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11760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calcChain.xml><?xml version="1.0" encoding="utf-8"?>
<calcChain xmlns="http://schemas.openxmlformats.org/spreadsheetml/2006/main">
  <c r="N7" i="1" l="1"/>
  <c r="P14" i="1"/>
  <c r="L15" i="1"/>
  <c r="M15" i="1" s="1"/>
  <c r="O14" i="1"/>
  <c r="I14" i="1"/>
  <c r="E14" i="1"/>
  <c r="F14" i="1" s="1"/>
  <c r="M14" i="1"/>
  <c r="C14" i="1"/>
  <c r="B15" i="1"/>
  <c r="B16" i="1" s="1"/>
  <c r="G14" i="1" l="1"/>
  <c r="Q14" i="1"/>
  <c r="N8" i="1"/>
  <c r="T14" i="1"/>
  <c r="L16" i="1"/>
  <c r="O16" i="1" s="1"/>
  <c r="O15" i="1"/>
  <c r="C16" i="1"/>
  <c r="E16" i="1"/>
  <c r="B17" i="1"/>
  <c r="C17" i="1" s="1"/>
  <c r="C15" i="1"/>
  <c r="E15" i="1"/>
  <c r="B18" i="1"/>
  <c r="E17" i="1" l="1"/>
  <c r="N15" i="1"/>
  <c r="P15" i="1" s="1"/>
  <c r="S14" i="1"/>
  <c r="R15" i="1" s="1"/>
  <c r="M16" i="1"/>
  <c r="L17" i="1"/>
  <c r="H14" i="1"/>
  <c r="J14" i="1" s="1"/>
  <c r="D15" i="1" s="1"/>
  <c r="C18" i="1"/>
  <c r="E18" i="1"/>
  <c r="B19" i="1"/>
  <c r="S15" i="1" l="1"/>
  <c r="R16" i="1" s="1"/>
  <c r="M17" i="1"/>
  <c r="L18" i="1"/>
  <c r="O17" i="1"/>
  <c r="Q15" i="1"/>
  <c r="T15" i="1" s="1"/>
  <c r="N16" i="1" s="1"/>
  <c r="I15" i="1"/>
  <c r="F15" i="1"/>
  <c r="G15" i="1"/>
  <c r="C19" i="1"/>
  <c r="E19" i="1"/>
  <c r="B20" i="1"/>
  <c r="P16" i="1" l="1"/>
  <c r="Q16" i="1" s="1"/>
  <c r="M18" i="1"/>
  <c r="O18" i="1"/>
  <c r="L19" i="1"/>
  <c r="H15" i="1"/>
  <c r="J15" i="1" s="1"/>
  <c r="D16" i="1" s="1"/>
  <c r="C20" i="1"/>
  <c r="E20" i="1"/>
  <c r="B21" i="1"/>
  <c r="F16" i="1" l="1"/>
  <c r="G16" i="1"/>
  <c r="H16" i="1" s="1"/>
  <c r="S16" i="1"/>
  <c r="R17" i="1" s="1"/>
  <c r="T16" i="1"/>
  <c r="N17" i="1" s="1"/>
  <c r="M19" i="1"/>
  <c r="L20" i="1"/>
  <c r="O19" i="1"/>
  <c r="I16" i="1"/>
  <c r="C21" i="1"/>
  <c r="E21" i="1"/>
  <c r="B22" i="1"/>
  <c r="P17" i="1" l="1"/>
  <c r="Q17" i="1" s="1"/>
  <c r="M20" i="1"/>
  <c r="L21" i="1"/>
  <c r="O20" i="1"/>
  <c r="J16" i="1"/>
  <c r="D17" i="1" s="1"/>
  <c r="I17" i="1" s="1"/>
  <c r="C22" i="1"/>
  <c r="E22" i="1"/>
  <c r="B23" i="1"/>
  <c r="O21" i="1" l="1"/>
  <c r="M21" i="1"/>
  <c r="L22" i="1"/>
  <c r="S17" i="1"/>
  <c r="R18" i="1" s="1"/>
  <c r="T17" i="1"/>
  <c r="N18" i="1" s="1"/>
  <c r="G17" i="1"/>
  <c r="F17" i="1"/>
  <c r="C23" i="1"/>
  <c r="E23" i="1"/>
  <c r="B24" i="1"/>
  <c r="P18" i="1" l="1"/>
  <c r="Q18" i="1" s="1"/>
  <c r="M22" i="1"/>
  <c r="L23" i="1"/>
  <c r="O22" i="1"/>
  <c r="H17" i="1"/>
  <c r="J17" i="1" s="1"/>
  <c r="D18" i="1" s="1"/>
  <c r="G18" i="1" s="1"/>
  <c r="C24" i="1"/>
  <c r="E24" i="1"/>
  <c r="B25" i="1"/>
  <c r="O23" i="1" l="1"/>
  <c r="M23" i="1"/>
  <c r="L24" i="1"/>
  <c r="S18" i="1"/>
  <c r="R19" i="1" s="1"/>
  <c r="T18" i="1"/>
  <c r="N19" i="1" s="1"/>
  <c r="F18" i="1"/>
  <c r="H18" i="1" s="1"/>
  <c r="I18" i="1"/>
  <c r="J18" i="1" s="1"/>
  <c r="D19" i="1" s="1"/>
  <c r="I19" i="1" s="1"/>
  <c r="C25" i="1"/>
  <c r="E25" i="1"/>
  <c r="B26" i="1"/>
  <c r="P19" i="1" l="1"/>
  <c r="Q19" i="1" s="1"/>
  <c r="M24" i="1"/>
  <c r="L25" i="1"/>
  <c r="O24" i="1"/>
  <c r="G19" i="1"/>
  <c r="F19" i="1"/>
  <c r="C26" i="1"/>
  <c r="E26" i="1"/>
  <c r="B27" i="1"/>
  <c r="S19" i="1" l="1"/>
  <c r="R20" i="1" s="1"/>
  <c r="O25" i="1"/>
  <c r="M25" i="1"/>
  <c r="L26" i="1"/>
  <c r="T19" i="1"/>
  <c r="N20" i="1" s="1"/>
  <c r="H19" i="1"/>
  <c r="J19" i="1" s="1"/>
  <c r="D20" i="1" s="1"/>
  <c r="I20" i="1" s="1"/>
  <c r="C27" i="1"/>
  <c r="E27" i="1"/>
  <c r="B28" i="1"/>
  <c r="M26" i="1" l="1"/>
  <c r="L27" i="1"/>
  <c r="O26" i="1"/>
  <c r="P20" i="1"/>
  <c r="F20" i="1"/>
  <c r="G20" i="1"/>
  <c r="C28" i="1"/>
  <c r="E28" i="1"/>
  <c r="B29" i="1"/>
  <c r="Q20" i="1" l="1"/>
  <c r="T20" i="1" s="1"/>
  <c r="N21" i="1" s="1"/>
  <c r="S20" i="1"/>
  <c r="R21" i="1" s="1"/>
  <c r="O27" i="1"/>
  <c r="M27" i="1"/>
  <c r="L28" i="1"/>
  <c r="H20" i="1"/>
  <c r="J20" i="1" s="1"/>
  <c r="D21" i="1" s="1"/>
  <c r="I21" i="1" s="1"/>
  <c r="C29" i="1"/>
  <c r="E29" i="1"/>
  <c r="B30" i="1"/>
  <c r="P21" i="1" l="1"/>
  <c r="Q21" i="1" s="1"/>
  <c r="O28" i="1"/>
  <c r="M28" i="1"/>
  <c r="L29" i="1"/>
  <c r="F21" i="1"/>
  <c r="G21" i="1"/>
  <c r="C30" i="1"/>
  <c r="E30" i="1"/>
  <c r="B31" i="1"/>
  <c r="M29" i="1" l="1"/>
  <c r="L30" i="1"/>
  <c r="O29" i="1"/>
  <c r="S21" i="1"/>
  <c r="R22" i="1" s="1"/>
  <c r="T21" i="1"/>
  <c r="N22" i="1" s="1"/>
  <c r="H21" i="1"/>
  <c r="J21" i="1" s="1"/>
  <c r="D22" i="1" s="1"/>
  <c r="G22" i="1" s="1"/>
  <c r="C31" i="1"/>
  <c r="E31" i="1"/>
  <c r="B32" i="1"/>
  <c r="P22" i="1" l="1"/>
  <c r="Q22" i="1" s="1"/>
  <c r="O30" i="1"/>
  <c r="L31" i="1"/>
  <c r="M30" i="1"/>
  <c r="F22" i="1"/>
  <c r="H22" i="1" s="1"/>
  <c r="I22" i="1"/>
  <c r="C32" i="1"/>
  <c r="E32" i="1"/>
  <c r="B33" i="1"/>
  <c r="O31" i="1" l="1"/>
  <c r="M31" i="1"/>
  <c r="L32" i="1"/>
  <c r="S22" i="1"/>
  <c r="R23" i="1" s="1"/>
  <c r="T22" i="1"/>
  <c r="N23" i="1" s="1"/>
  <c r="J22" i="1"/>
  <c r="D23" i="1" s="1"/>
  <c r="F23" i="1" s="1"/>
  <c r="C33" i="1"/>
  <c r="E33" i="1"/>
  <c r="B34" i="1"/>
  <c r="P23" i="1" l="1"/>
  <c r="Q23" i="1" s="1"/>
  <c r="M32" i="1"/>
  <c r="L33" i="1"/>
  <c r="O32" i="1"/>
  <c r="G23" i="1"/>
  <c r="H23" i="1" s="1"/>
  <c r="I23" i="1"/>
  <c r="C34" i="1"/>
  <c r="E34" i="1"/>
  <c r="B35" i="1"/>
  <c r="O33" i="1" l="1"/>
  <c r="M33" i="1"/>
  <c r="L34" i="1"/>
  <c r="S23" i="1"/>
  <c r="R24" i="1" s="1"/>
  <c r="T23" i="1"/>
  <c r="N24" i="1" s="1"/>
  <c r="J23" i="1"/>
  <c r="D24" i="1" s="1"/>
  <c r="G24" i="1" s="1"/>
  <c r="C35" i="1"/>
  <c r="E35" i="1"/>
  <c r="B36" i="1"/>
  <c r="P24" i="1" l="1"/>
  <c r="Q24" i="1" s="1"/>
  <c r="O34" i="1"/>
  <c r="M34" i="1"/>
  <c r="L35" i="1"/>
  <c r="F24" i="1"/>
  <c r="H24" i="1" s="1"/>
  <c r="I24" i="1"/>
  <c r="C36" i="1"/>
  <c r="E36" i="1"/>
  <c r="B37" i="1"/>
  <c r="J24" i="1" l="1"/>
  <c r="D25" i="1" s="1"/>
  <c r="I25" i="1" s="1"/>
  <c r="O35" i="1"/>
  <c r="M35" i="1"/>
  <c r="L36" i="1"/>
  <c r="S24" i="1"/>
  <c r="R25" i="1" s="1"/>
  <c r="T24" i="1"/>
  <c r="N25" i="1" s="1"/>
  <c r="F25" i="1"/>
  <c r="G25" i="1"/>
  <c r="C37" i="1"/>
  <c r="E37" i="1"/>
  <c r="B38" i="1"/>
  <c r="P25" i="1" l="1"/>
  <c r="Q25" i="1" s="1"/>
  <c r="M36" i="1"/>
  <c r="L37" i="1"/>
  <c r="O36" i="1"/>
  <c r="H25" i="1"/>
  <c r="J25" i="1" s="1"/>
  <c r="D26" i="1" s="1"/>
  <c r="C38" i="1"/>
  <c r="E38" i="1"/>
  <c r="B39" i="1"/>
  <c r="O37" i="1" l="1"/>
  <c r="L38" i="1"/>
  <c r="M37" i="1"/>
  <c r="S25" i="1"/>
  <c r="R26" i="1" s="1"/>
  <c r="T25" i="1"/>
  <c r="N26" i="1" s="1"/>
  <c r="I26" i="1"/>
  <c r="F26" i="1"/>
  <c r="G26" i="1"/>
  <c r="C39" i="1"/>
  <c r="E39" i="1"/>
  <c r="B40" i="1"/>
  <c r="P26" i="1" l="1"/>
  <c r="Q26" i="1" s="1"/>
  <c r="M38" i="1"/>
  <c r="L39" i="1"/>
  <c r="O38" i="1"/>
  <c r="H26" i="1"/>
  <c r="J26" i="1" s="1"/>
  <c r="D27" i="1" s="1"/>
  <c r="C40" i="1"/>
  <c r="E40" i="1"/>
  <c r="B41" i="1"/>
  <c r="O39" i="1" l="1"/>
  <c r="M39" i="1"/>
  <c r="L40" i="1"/>
  <c r="S26" i="1"/>
  <c r="R27" i="1" s="1"/>
  <c r="T26" i="1"/>
  <c r="N27" i="1" s="1"/>
  <c r="F27" i="1"/>
  <c r="G27" i="1"/>
  <c r="I27" i="1"/>
  <c r="C41" i="1"/>
  <c r="E41" i="1"/>
  <c r="B42" i="1"/>
  <c r="P27" i="1" l="1"/>
  <c r="Q27" i="1" s="1"/>
  <c r="M40" i="1"/>
  <c r="L41" i="1"/>
  <c r="O40" i="1"/>
  <c r="H27" i="1"/>
  <c r="J27" i="1" s="1"/>
  <c r="D28" i="1" s="1"/>
  <c r="C42" i="1"/>
  <c r="E42" i="1"/>
  <c r="B43" i="1"/>
  <c r="O41" i="1" l="1"/>
  <c r="M41" i="1"/>
  <c r="L42" i="1"/>
  <c r="S27" i="1"/>
  <c r="R28" i="1" s="1"/>
  <c r="T27" i="1"/>
  <c r="N28" i="1" s="1"/>
  <c r="G28" i="1"/>
  <c r="F28" i="1"/>
  <c r="I28" i="1"/>
  <c r="C43" i="1"/>
  <c r="E43" i="1"/>
  <c r="B44" i="1"/>
  <c r="P28" i="1" l="1"/>
  <c r="Q28" i="1" s="1"/>
  <c r="M42" i="1"/>
  <c r="L43" i="1"/>
  <c r="O42" i="1"/>
  <c r="H28" i="1"/>
  <c r="J28" i="1" s="1"/>
  <c r="D29" i="1" s="1"/>
  <c r="C44" i="1"/>
  <c r="E44" i="1"/>
  <c r="B45" i="1"/>
  <c r="T28" i="1" l="1"/>
  <c r="N29" i="1" s="1"/>
  <c r="O43" i="1"/>
  <c r="M43" i="1"/>
  <c r="L44" i="1"/>
  <c r="S28" i="1"/>
  <c r="R29" i="1" s="1"/>
  <c r="I29" i="1"/>
  <c r="G29" i="1"/>
  <c r="F29" i="1"/>
  <c r="C45" i="1"/>
  <c r="E45" i="1"/>
  <c r="B46" i="1"/>
  <c r="H29" i="1" l="1"/>
  <c r="J29" i="1" s="1"/>
  <c r="D30" i="1" s="1"/>
  <c r="I30" i="1" s="1"/>
  <c r="P29" i="1"/>
  <c r="Q29" i="1" s="1"/>
  <c r="M44" i="1"/>
  <c r="L45" i="1"/>
  <c r="O44" i="1"/>
  <c r="C46" i="1"/>
  <c r="E46" i="1"/>
  <c r="B47" i="1"/>
  <c r="O45" i="1" l="1"/>
  <c r="M45" i="1"/>
  <c r="L46" i="1"/>
  <c r="S29" i="1"/>
  <c r="R30" i="1" s="1"/>
  <c r="T29" i="1"/>
  <c r="N30" i="1" s="1"/>
  <c r="F30" i="1"/>
  <c r="G30" i="1"/>
  <c r="C47" i="1"/>
  <c r="E47" i="1"/>
  <c r="B48" i="1"/>
  <c r="P30" i="1" l="1"/>
  <c r="Q30" i="1" s="1"/>
  <c r="M46" i="1"/>
  <c r="L47" i="1"/>
  <c r="O46" i="1"/>
  <c r="H30" i="1"/>
  <c r="J30" i="1" s="1"/>
  <c r="D31" i="1" s="1"/>
  <c r="C48" i="1"/>
  <c r="E48" i="1"/>
  <c r="B49" i="1"/>
  <c r="O47" i="1" l="1"/>
  <c r="M47" i="1"/>
  <c r="L48" i="1"/>
  <c r="S30" i="1"/>
  <c r="R31" i="1" s="1"/>
  <c r="T30" i="1"/>
  <c r="N31" i="1" s="1"/>
  <c r="F31" i="1"/>
  <c r="G31" i="1"/>
  <c r="I31" i="1"/>
  <c r="C49" i="1"/>
  <c r="E49" i="1"/>
  <c r="B50" i="1"/>
  <c r="P31" i="1" l="1"/>
  <c r="Q31" i="1" s="1"/>
  <c r="M48" i="1"/>
  <c r="L49" i="1"/>
  <c r="O48" i="1"/>
  <c r="H31" i="1"/>
  <c r="J31" i="1" s="1"/>
  <c r="D32" i="1" s="1"/>
  <c r="C50" i="1"/>
  <c r="E50" i="1"/>
  <c r="B51" i="1"/>
  <c r="O49" i="1" l="1"/>
  <c r="M49" i="1"/>
  <c r="L50" i="1"/>
  <c r="S31" i="1"/>
  <c r="R32" i="1" s="1"/>
  <c r="T31" i="1"/>
  <c r="N32" i="1" s="1"/>
  <c r="I32" i="1"/>
  <c r="F32" i="1"/>
  <c r="G32" i="1"/>
  <c r="C51" i="1"/>
  <c r="E51" i="1"/>
  <c r="B52" i="1"/>
  <c r="P32" i="1" l="1"/>
  <c r="Q32" i="1" s="1"/>
  <c r="M50" i="1"/>
  <c r="L51" i="1"/>
  <c r="O50" i="1"/>
  <c r="H32" i="1"/>
  <c r="J32" i="1" s="1"/>
  <c r="D33" i="1" s="1"/>
  <c r="C52" i="1"/>
  <c r="E52" i="1"/>
  <c r="B53" i="1"/>
  <c r="O51" i="1" l="1"/>
  <c r="M51" i="1"/>
  <c r="L52" i="1"/>
  <c r="S32" i="1"/>
  <c r="R33" i="1" s="1"/>
  <c r="T32" i="1"/>
  <c r="N33" i="1" s="1"/>
  <c r="G33" i="1"/>
  <c r="I33" i="1"/>
  <c r="F33" i="1"/>
  <c r="C53" i="1"/>
  <c r="E53" i="1"/>
  <c r="B54" i="1"/>
  <c r="P33" i="1" l="1"/>
  <c r="Q33" i="1" s="1"/>
  <c r="M52" i="1"/>
  <c r="L53" i="1"/>
  <c r="O52" i="1"/>
  <c r="H33" i="1"/>
  <c r="J33" i="1" s="1"/>
  <c r="D34" i="1" s="1"/>
  <c r="C54" i="1"/>
  <c r="E54" i="1"/>
  <c r="B55" i="1"/>
  <c r="O53" i="1" l="1"/>
  <c r="M53" i="1"/>
  <c r="L54" i="1"/>
  <c r="S33" i="1"/>
  <c r="R34" i="1" s="1"/>
  <c r="T33" i="1"/>
  <c r="N34" i="1" s="1"/>
  <c r="I34" i="1"/>
  <c r="F34" i="1"/>
  <c r="G34" i="1"/>
  <c r="C55" i="1"/>
  <c r="E55" i="1"/>
  <c r="B56" i="1"/>
  <c r="P34" i="1" l="1"/>
  <c r="Q34" i="1" s="1"/>
  <c r="M54" i="1"/>
  <c r="L55" i="1"/>
  <c r="O54" i="1"/>
  <c r="H34" i="1"/>
  <c r="J34" i="1" s="1"/>
  <c r="D35" i="1" s="1"/>
  <c r="C56" i="1"/>
  <c r="E56" i="1"/>
  <c r="B57" i="1"/>
  <c r="O55" i="1" l="1"/>
  <c r="M55" i="1"/>
  <c r="L56" i="1"/>
  <c r="S34" i="1"/>
  <c r="R35" i="1" s="1"/>
  <c r="T34" i="1"/>
  <c r="N35" i="1" s="1"/>
  <c r="F35" i="1"/>
  <c r="G35" i="1"/>
  <c r="I35" i="1"/>
  <c r="C57" i="1"/>
  <c r="E57" i="1"/>
  <c r="B58" i="1"/>
  <c r="P35" i="1" l="1"/>
  <c r="Q35" i="1" s="1"/>
  <c r="M56" i="1"/>
  <c r="L57" i="1"/>
  <c r="O56" i="1"/>
  <c r="H35" i="1"/>
  <c r="J35" i="1" s="1"/>
  <c r="D36" i="1" s="1"/>
  <c r="C58" i="1"/>
  <c r="E58" i="1"/>
  <c r="B59" i="1"/>
  <c r="O57" i="1" l="1"/>
  <c r="M57" i="1"/>
  <c r="L58" i="1"/>
  <c r="S35" i="1"/>
  <c r="R36" i="1" s="1"/>
  <c r="T35" i="1"/>
  <c r="N36" i="1" s="1"/>
  <c r="G36" i="1"/>
  <c r="F36" i="1"/>
  <c r="I36" i="1"/>
  <c r="C59" i="1"/>
  <c r="E59" i="1"/>
  <c r="B60" i="1"/>
  <c r="P36" i="1" l="1"/>
  <c r="Q36" i="1" s="1"/>
  <c r="M58" i="1"/>
  <c r="L59" i="1"/>
  <c r="O58" i="1"/>
  <c r="H36" i="1"/>
  <c r="J36" i="1" s="1"/>
  <c r="D37" i="1" s="1"/>
  <c r="C60" i="1"/>
  <c r="E60" i="1"/>
  <c r="B61" i="1"/>
  <c r="M59" i="1" l="1"/>
  <c r="O59" i="1"/>
  <c r="L60" i="1"/>
  <c r="S36" i="1"/>
  <c r="R37" i="1" s="1"/>
  <c r="T36" i="1"/>
  <c r="N37" i="1" s="1"/>
  <c r="I37" i="1"/>
  <c r="F37" i="1"/>
  <c r="G37" i="1"/>
  <c r="C61" i="1"/>
  <c r="E61" i="1"/>
  <c r="B62" i="1"/>
  <c r="P37" i="1" l="1"/>
  <c r="Q37" i="1" s="1"/>
  <c r="M60" i="1"/>
  <c r="L61" i="1"/>
  <c r="O60" i="1"/>
  <c r="H37" i="1"/>
  <c r="J37" i="1" s="1"/>
  <c r="D38" i="1" s="1"/>
  <c r="C62" i="1"/>
  <c r="E62" i="1"/>
  <c r="B63" i="1"/>
  <c r="L62" i="1" l="1"/>
  <c r="M61" i="1"/>
  <c r="O61" i="1"/>
  <c r="S37" i="1"/>
  <c r="R38" i="1" s="1"/>
  <c r="T37" i="1"/>
  <c r="N38" i="1" s="1"/>
  <c r="G38" i="1"/>
  <c r="F38" i="1"/>
  <c r="I38" i="1"/>
  <c r="C63" i="1"/>
  <c r="E63" i="1"/>
  <c r="B64" i="1"/>
  <c r="P38" i="1" l="1"/>
  <c r="Q38" i="1" s="1"/>
  <c r="O62" i="1"/>
  <c r="M62" i="1"/>
  <c r="L63" i="1"/>
  <c r="H38" i="1"/>
  <c r="J38" i="1" s="1"/>
  <c r="D39" i="1" s="1"/>
  <c r="C64" i="1"/>
  <c r="E64" i="1"/>
  <c r="B65" i="1"/>
  <c r="M63" i="1" l="1"/>
  <c r="O63" i="1"/>
  <c r="L64" i="1"/>
  <c r="S38" i="1"/>
  <c r="R39" i="1" s="1"/>
  <c r="T38" i="1"/>
  <c r="N39" i="1" s="1"/>
  <c r="I39" i="1"/>
  <c r="G39" i="1"/>
  <c r="F39" i="1"/>
  <c r="H39" i="1" s="1"/>
  <c r="C65" i="1"/>
  <c r="E65" i="1"/>
  <c r="B66" i="1"/>
  <c r="P39" i="1" l="1"/>
  <c r="Q39" i="1" s="1"/>
  <c r="M64" i="1"/>
  <c r="L65" i="1"/>
  <c r="O64" i="1"/>
  <c r="J39" i="1"/>
  <c r="D40" i="1" s="1"/>
  <c r="I40" i="1" s="1"/>
  <c r="C66" i="1"/>
  <c r="E66" i="1"/>
  <c r="B67" i="1"/>
  <c r="L66" i="1" l="1"/>
  <c r="O65" i="1"/>
  <c r="M65" i="1"/>
  <c r="S39" i="1"/>
  <c r="R40" i="1" s="1"/>
  <c r="T39" i="1"/>
  <c r="N40" i="1" s="1"/>
  <c r="G40" i="1"/>
  <c r="F40" i="1"/>
  <c r="C67" i="1"/>
  <c r="E67" i="1"/>
  <c r="B68" i="1"/>
  <c r="P40" i="1" l="1"/>
  <c r="Q40" i="1" s="1"/>
  <c r="O66" i="1"/>
  <c r="M66" i="1"/>
  <c r="L67" i="1"/>
  <c r="H40" i="1"/>
  <c r="J40" i="1" s="1"/>
  <c r="D41" i="1" s="1"/>
  <c r="F41" i="1" s="1"/>
  <c r="C68" i="1"/>
  <c r="E68" i="1"/>
  <c r="B69" i="1"/>
  <c r="M67" i="1" l="1"/>
  <c r="O67" i="1"/>
  <c r="L68" i="1"/>
  <c r="S40" i="1"/>
  <c r="R41" i="1" s="1"/>
  <c r="T40" i="1"/>
  <c r="N41" i="1" s="1"/>
  <c r="G41" i="1"/>
  <c r="H41" i="1" s="1"/>
  <c r="I41" i="1"/>
  <c r="C69" i="1"/>
  <c r="E69" i="1"/>
  <c r="B70" i="1"/>
  <c r="P41" i="1" l="1"/>
  <c r="Q41" i="1" s="1"/>
  <c r="M68" i="1"/>
  <c r="L69" i="1"/>
  <c r="O68" i="1"/>
  <c r="J41" i="1"/>
  <c r="D42" i="1" s="1"/>
  <c r="I42" i="1" s="1"/>
  <c r="E70" i="1"/>
  <c r="C70" i="1"/>
  <c r="B71" i="1"/>
  <c r="L70" i="1" l="1"/>
  <c r="M69" i="1"/>
  <c r="O69" i="1"/>
  <c r="S41" i="1"/>
  <c r="R42" i="1" s="1"/>
  <c r="T41" i="1"/>
  <c r="N42" i="1" s="1"/>
  <c r="F42" i="1"/>
  <c r="G42" i="1"/>
  <c r="H42" i="1" s="1"/>
  <c r="J42" i="1" s="1"/>
  <c r="D43" i="1" s="1"/>
  <c r="C71" i="1"/>
  <c r="E71" i="1"/>
  <c r="B72" i="1"/>
  <c r="P42" i="1" l="1"/>
  <c r="Q42" i="1" s="1"/>
  <c r="O70" i="1"/>
  <c r="M70" i="1"/>
  <c r="L71" i="1"/>
  <c r="I43" i="1"/>
  <c r="F43" i="1"/>
  <c r="G43" i="1"/>
  <c r="C72" i="1"/>
  <c r="B73" i="1"/>
  <c r="E72" i="1"/>
  <c r="H43" i="1" l="1"/>
  <c r="M71" i="1"/>
  <c r="O71" i="1"/>
  <c r="L72" i="1"/>
  <c r="S42" i="1"/>
  <c r="R43" i="1" s="1"/>
  <c r="T42" i="1"/>
  <c r="N43" i="1" s="1"/>
  <c r="J43" i="1"/>
  <c r="D44" i="1" s="1"/>
  <c r="I44" i="1" s="1"/>
  <c r="C73" i="1"/>
  <c r="E73" i="1"/>
  <c r="B74" i="1"/>
  <c r="P43" i="1" l="1"/>
  <c r="Q43" i="1" s="1"/>
  <c r="M72" i="1"/>
  <c r="L73" i="1"/>
  <c r="O72" i="1"/>
  <c r="G44" i="1"/>
  <c r="F44" i="1"/>
  <c r="C74" i="1"/>
  <c r="E74" i="1"/>
  <c r="B75" i="1"/>
  <c r="H44" i="1" l="1"/>
  <c r="J44" i="1" s="1"/>
  <c r="D45" i="1" s="1"/>
  <c r="F45" i="1" s="1"/>
  <c r="S43" i="1"/>
  <c r="R44" i="1" s="1"/>
  <c r="O73" i="1"/>
  <c r="M73" i="1"/>
  <c r="L74" i="1"/>
  <c r="T43" i="1"/>
  <c r="N44" i="1" s="1"/>
  <c r="I45" i="1"/>
  <c r="G45" i="1"/>
  <c r="C75" i="1"/>
  <c r="E75" i="1"/>
  <c r="B76" i="1"/>
  <c r="P44" i="1" l="1"/>
  <c r="M74" i="1"/>
  <c r="L75" i="1"/>
  <c r="O74" i="1"/>
  <c r="H45" i="1"/>
  <c r="J45" i="1" s="1"/>
  <c r="D46" i="1" s="1"/>
  <c r="C76" i="1"/>
  <c r="E76" i="1"/>
  <c r="B77" i="1"/>
  <c r="Q44" i="1" l="1"/>
  <c r="T44" i="1" s="1"/>
  <c r="N45" i="1" s="1"/>
  <c r="S44" i="1"/>
  <c r="R45" i="1" s="1"/>
  <c r="M75" i="1"/>
  <c r="L76" i="1"/>
  <c r="O75" i="1"/>
  <c r="I46" i="1"/>
  <c r="G46" i="1"/>
  <c r="F46" i="1"/>
  <c r="C77" i="1"/>
  <c r="E77" i="1"/>
  <c r="B78" i="1"/>
  <c r="P45" i="1" l="1"/>
  <c r="Q45" i="1" s="1"/>
  <c r="M76" i="1"/>
  <c r="L77" i="1"/>
  <c r="O76" i="1"/>
  <c r="H46" i="1"/>
  <c r="J46" i="1" s="1"/>
  <c r="D47" i="1" s="1"/>
  <c r="F47" i="1" s="1"/>
  <c r="C78" i="1"/>
  <c r="E78" i="1"/>
  <c r="B79" i="1"/>
  <c r="M77" i="1" l="1"/>
  <c r="L78" i="1"/>
  <c r="O77" i="1"/>
  <c r="S45" i="1"/>
  <c r="R46" i="1" s="1"/>
  <c r="T45" i="1"/>
  <c r="N46" i="1" s="1"/>
  <c r="I47" i="1"/>
  <c r="G47" i="1"/>
  <c r="H47" i="1" s="1"/>
  <c r="C79" i="1"/>
  <c r="E79" i="1"/>
  <c r="B80" i="1"/>
  <c r="P46" i="1" l="1"/>
  <c r="Q46" i="1" s="1"/>
  <c r="O78" i="1"/>
  <c r="M78" i="1"/>
  <c r="L79" i="1"/>
  <c r="J47" i="1"/>
  <c r="D48" i="1" s="1"/>
  <c r="I48" i="1" s="1"/>
  <c r="C80" i="1"/>
  <c r="E80" i="1"/>
  <c r="B81" i="1"/>
  <c r="O79" i="1" l="1"/>
  <c r="M79" i="1"/>
  <c r="L80" i="1"/>
  <c r="S46" i="1"/>
  <c r="R47" i="1" s="1"/>
  <c r="T46" i="1"/>
  <c r="N47" i="1" s="1"/>
  <c r="G48" i="1"/>
  <c r="F48" i="1"/>
  <c r="C81" i="1"/>
  <c r="E81" i="1"/>
  <c r="B82" i="1"/>
  <c r="P47" i="1" l="1"/>
  <c r="Q47" i="1" s="1"/>
  <c r="M80" i="1"/>
  <c r="L81" i="1"/>
  <c r="O80" i="1"/>
  <c r="H48" i="1"/>
  <c r="J48" i="1" s="1"/>
  <c r="D49" i="1" s="1"/>
  <c r="I49" i="1" s="1"/>
  <c r="C82" i="1"/>
  <c r="E82" i="1"/>
  <c r="B83" i="1"/>
  <c r="O81" i="1" l="1"/>
  <c r="M81" i="1"/>
  <c r="L82" i="1"/>
  <c r="S47" i="1"/>
  <c r="R48" i="1" s="1"/>
  <c r="T47" i="1"/>
  <c r="N48" i="1" s="1"/>
  <c r="F49" i="1"/>
  <c r="G49" i="1"/>
  <c r="C83" i="1"/>
  <c r="E83" i="1"/>
  <c r="B84" i="1"/>
  <c r="H49" i="1" l="1"/>
  <c r="J49" i="1" s="1"/>
  <c r="D50" i="1" s="1"/>
  <c r="I50" i="1" s="1"/>
  <c r="P48" i="1"/>
  <c r="Q48" i="1" s="1"/>
  <c r="M82" i="1"/>
  <c r="L83" i="1"/>
  <c r="O82" i="1"/>
  <c r="C84" i="1"/>
  <c r="E84" i="1"/>
  <c r="B85" i="1"/>
  <c r="F50" i="1" l="1"/>
  <c r="G50" i="1"/>
  <c r="H50" i="1" s="1"/>
  <c r="J50" i="1" s="1"/>
  <c r="D51" i="1" s="1"/>
  <c r="I51" i="1" s="1"/>
  <c r="O83" i="1"/>
  <c r="M83" i="1"/>
  <c r="L84" i="1"/>
  <c r="S48" i="1"/>
  <c r="R49" i="1" s="1"/>
  <c r="T48" i="1"/>
  <c r="N49" i="1" s="1"/>
  <c r="C85" i="1"/>
  <c r="E85" i="1"/>
  <c r="B86" i="1"/>
  <c r="F51" i="1" l="1"/>
  <c r="G51" i="1"/>
  <c r="H51" i="1" s="1"/>
  <c r="J51" i="1" s="1"/>
  <c r="D52" i="1" s="1"/>
  <c r="M84" i="1"/>
  <c r="L85" i="1"/>
  <c r="O84" i="1"/>
  <c r="P49" i="1"/>
  <c r="Q49" i="1" s="1"/>
  <c r="C86" i="1"/>
  <c r="E86" i="1"/>
  <c r="B87" i="1"/>
  <c r="O85" i="1" l="1"/>
  <c r="M85" i="1"/>
  <c r="L86" i="1"/>
  <c r="T49" i="1"/>
  <c r="N50" i="1" s="1"/>
  <c r="S49" i="1"/>
  <c r="R50" i="1" s="1"/>
  <c r="I52" i="1"/>
  <c r="F52" i="1"/>
  <c r="G52" i="1"/>
  <c r="C87" i="1"/>
  <c r="E87" i="1"/>
  <c r="B88" i="1"/>
  <c r="O86" i="1" l="1"/>
  <c r="M86" i="1"/>
  <c r="L87" i="1"/>
  <c r="P50" i="1"/>
  <c r="Q50" i="1" s="1"/>
  <c r="H52" i="1"/>
  <c r="J52" i="1" s="1"/>
  <c r="D53" i="1" s="1"/>
  <c r="C88" i="1"/>
  <c r="E88" i="1"/>
  <c r="B89" i="1"/>
  <c r="O87" i="1" l="1"/>
  <c r="M87" i="1"/>
  <c r="L88" i="1"/>
  <c r="T50" i="1"/>
  <c r="N51" i="1" s="1"/>
  <c r="S50" i="1"/>
  <c r="R51" i="1" s="1"/>
  <c r="I53" i="1"/>
  <c r="F53" i="1"/>
  <c r="G53" i="1"/>
  <c r="C89" i="1"/>
  <c r="E89" i="1"/>
  <c r="B90" i="1"/>
  <c r="M88" i="1" l="1"/>
  <c r="L89" i="1"/>
  <c r="O88" i="1"/>
  <c r="P51" i="1"/>
  <c r="Q51" i="1" s="1"/>
  <c r="H53" i="1"/>
  <c r="J53" i="1" s="1"/>
  <c r="D54" i="1" s="1"/>
  <c r="C90" i="1"/>
  <c r="E90" i="1"/>
  <c r="B91" i="1"/>
  <c r="O89" i="1" l="1"/>
  <c r="M89" i="1"/>
  <c r="L90" i="1"/>
  <c r="T51" i="1"/>
  <c r="N52" i="1" s="1"/>
  <c r="S51" i="1"/>
  <c r="R52" i="1" s="1"/>
  <c r="I54" i="1"/>
  <c r="G54" i="1"/>
  <c r="F54" i="1"/>
  <c r="C91" i="1"/>
  <c r="E91" i="1"/>
  <c r="B92" i="1"/>
  <c r="M90" i="1" l="1"/>
  <c r="L91" i="1"/>
  <c r="O90" i="1"/>
  <c r="P52" i="1"/>
  <c r="Q52" i="1" s="1"/>
  <c r="C92" i="1"/>
  <c r="E92" i="1"/>
  <c r="B93" i="1"/>
  <c r="H54" i="1"/>
  <c r="J54" i="1" s="1"/>
  <c r="D55" i="1" s="1"/>
  <c r="O91" i="1" l="1"/>
  <c r="M91" i="1"/>
  <c r="L92" i="1"/>
  <c r="T52" i="1"/>
  <c r="N53" i="1" s="1"/>
  <c r="S52" i="1"/>
  <c r="R53" i="1" s="1"/>
  <c r="I55" i="1"/>
  <c r="G55" i="1"/>
  <c r="F55" i="1"/>
  <c r="C93" i="1"/>
  <c r="E93" i="1"/>
  <c r="B94" i="1"/>
  <c r="M92" i="1" l="1"/>
  <c r="L93" i="1"/>
  <c r="O92" i="1"/>
  <c r="P53" i="1"/>
  <c r="Q53" i="1" s="1"/>
  <c r="C94" i="1"/>
  <c r="E94" i="1"/>
  <c r="B95" i="1"/>
  <c r="H55" i="1"/>
  <c r="J55" i="1" s="1"/>
  <c r="D56" i="1" s="1"/>
  <c r="O93" i="1" l="1"/>
  <c r="M93" i="1"/>
  <c r="L94" i="1"/>
  <c r="T53" i="1"/>
  <c r="N54" i="1" s="1"/>
  <c r="S53" i="1"/>
  <c r="R54" i="1" s="1"/>
  <c r="I56" i="1"/>
  <c r="G56" i="1"/>
  <c r="F56" i="1"/>
  <c r="C95" i="1"/>
  <c r="E95" i="1"/>
  <c r="B96" i="1"/>
  <c r="M94" i="1" l="1"/>
  <c r="L95" i="1"/>
  <c r="O94" i="1"/>
  <c r="P54" i="1"/>
  <c r="Q54" i="1" s="1"/>
  <c r="C96" i="1"/>
  <c r="E96" i="1"/>
  <c r="B97" i="1"/>
  <c r="H56" i="1"/>
  <c r="J56" i="1" s="1"/>
  <c r="D57" i="1" s="1"/>
  <c r="O95" i="1" l="1"/>
  <c r="M95" i="1"/>
  <c r="L96" i="1"/>
  <c r="T54" i="1"/>
  <c r="N55" i="1" s="1"/>
  <c r="S54" i="1"/>
  <c r="R55" i="1" s="1"/>
  <c r="I57" i="1"/>
  <c r="G57" i="1"/>
  <c r="F57" i="1"/>
  <c r="C97" i="1"/>
  <c r="E97" i="1"/>
  <c r="B98" i="1"/>
  <c r="M96" i="1" l="1"/>
  <c r="L97" i="1"/>
  <c r="O96" i="1"/>
  <c r="P55" i="1"/>
  <c r="Q55" i="1" s="1"/>
  <c r="C98" i="1"/>
  <c r="E98" i="1"/>
  <c r="B99" i="1"/>
  <c r="H57" i="1"/>
  <c r="J57" i="1" s="1"/>
  <c r="D58" i="1" s="1"/>
  <c r="O97" i="1" l="1"/>
  <c r="M97" i="1"/>
  <c r="L98" i="1"/>
  <c r="T55" i="1"/>
  <c r="N56" i="1" s="1"/>
  <c r="S55" i="1"/>
  <c r="R56" i="1" s="1"/>
  <c r="I58" i="1"/>
  <c r="G58" i="1"/>
  <c r="F58" i="1"/>
  <c r="C99" i="1"/>
  <c r="E99" i="1"/>
  <c r="B100" i="1"/>
  <c r="M98" i="1" l="1"/>
  <c r="L99" i="1"/>
  <c r="O98" i="1"/>
  <c r="P56" i="1"/>
  <c r="Q56" i="1" s="1"/>
  <c r="C100" i="1"/>
  <c r="E100" i="1"/>
  <c r="B101" i="1"/>
  <c r="H58" i="1"/>
  <c r="J58" i="1" s="1"/>
  <c r="D59" i="1" s="1"/>
  <c r="O99" i="1" l="1"/>
  <c r="M99" i="1"/>
  <c r="L100" i="1"/>
  <c r="T56" i="1"/>
  <c r="N57" i="1" s="1"/>
  <c r="S56" i="1"/>
  <c r="R57" i="1" s="1"/>
  <c r="I59" i="1"/>
  <c r="G59" i="1"/>
  <c r="F59" i="1"/>
  <c r="C101" i="1"/>
  <c r="E101" i="1"/>
  <c r="B102" i="1"/>
  <c r="M100" i="1" l="1"/>
  <c r="L101" i="1"/>
  <c r="O100" i="1"/>
  <c r="P57" i="1"/>
  <c r="Q57" i="1" s="1"/>
  <c r="C102" i="1"/>
  <c r="E102" i="1"/>
  <c r="B103" i="1"/>
  <c r="H59" i="1"/>
  <c r="J59" i="1" s="1"/>
  <c r="D60" i="1" s="1"/>
  <c r="O101" i="1" l="1"/>
  <c r="M101" i="1"/>
  <c r="L102" i="1"/>
  <c r="T57" i="1"/>
  <c r="N58" i="1" s="1"/>
  <c r="S57" i="1"/>
  <c r="R58" i="1" s="1"/>
  <c r="I60" i="1"/>
  <c r="G60" i="1"/>
  <c r="F60" i="1"/>
  <c r="C103" i="1"/>
  <c r="E103" i="1"/>
  <c r="B104" i="1"/>
  <c r="M102" i="1" l="1"/>
  <c r="L103" i="1"/>
  <c r="O102" i="1"/>
  <c r="P58" i="1"/>
  <c r="Q58" i="1" s="1"/>
  <c r="C104" i="1"/>
  <c r="E104" i="1"/>
  <c r="B105" i="1"/>
  <c r="H60" i="1"/>
  <c r="J60" i="1" s="1"/>
  <c r="D61" i="1" s="1"/>
  <c r="O103" i="1" l="1"/>
  <c r="M103" i="1"/>
  <c r="L104" i="1"/>
  <c r="T58" i="1"/>
  <c r="N59" i="1" s="1"/>
  <c r="S58" i="1"/>
  <c r="R59" i="1" s="1"/>
  <c r="I61" i="1"/>
  <c r="G61" i="1"/>
  <c r="F61" i="1"/>
  <c r="C105" i="1"/>
  <c r="E105" i="1"/>
  <c r="B106" i="1"/>
  <c r="M104" i="1" l="1"/>
  <c r="L105" i="1"/>
  <c r="O104" i="1"/>
  <c r="P59" i="1"/>
  <c r="Q59" i="1" s="1"/>
  <c r="C106" i="1"/>
  <c r="E106" i="1"/>
  <c r="B107" i="1"/>
  <c r="H61" i="1"/>
  <c r="J61" i="1" s="1"/>
  <c r="D62" i="1" s="1"/>
  <c r="O105" i="1" l="1"/>
  <c r="M105" i="1"/>
  <c r="L106" i="1"/>
  <c r="T59" i="1"/>
  <c r="N60" i="1" s="1"/>
  <c r="S59" i="1"/>
  <c r="R60" i="1" s="1"/>
  <c r="I62" i="1"/>
  <c r="G62" i="1"/>
  <c r="F62" i="1"/>
  <c r="C107" i="1"/>
  <c r="E107" i="1"/>
  <c r="B108" i="1"/>
  <c r="M106" i="1" l="1"/>
  <c r="L107" i="1"/>
  <c r="O106" i="1"/>
  <c r="P60" i="1"/>
  <c r="Q60" i="1" s="1"/>
  <c r="C108" i="1"/>
  <c r="E108" i="1"/>
  <c r="B109" i="1"/>
  <c r="H62" i="1"/>
  <c r="J62" i="1" s="1"/>
  <c r="D63" i="1" s="1"/>
  <c r="O107" i="1" l="1"/>
  <c r="M107" i="1"/>
  <c r="L108" i="1"/>
  <c r="T60" i="1"/>
  <c r="N61" i="1" s="1"/>
  <c r="S60" i="1"/>
  <c r="R61" i="1" s="1"/>
  <c r="I63" i="1"/>
  <c r="G63" i="1"/>
  <c r="F63" i="1"/>
  <c r="C109" i="1"/>
  <c r="E109" i="1"/>
  <c r="B110" i="1"/>
  <c r="M108" i="1" l="1"/>
  <c r="L109" i="1"/>
  <c r="O108" i="1"/>
  <c r="P61" i="1"/>
  <c r="Q61" i="1" s="1"/>
  <c r="C110" i="1"/>
  <c r="E110" i="1"/>
  <c r="B111" i="1"/>
  <c r="H63" i="1"/>
  <c r="J63" i="1" s="1"/>
  <c r="D64" i="1" s="1"/>
  <c r="O109" i="1" l="1"/>
  <c r="M109" i="1"/>
  <c r="L110" i="1"/>
  <c r="T61" i="1"/>
  <c r="N62" i="1" s="1"/>
  <c r="S61" i="1"/>
  <c r="R62" i="1" s="1"/>
  <c r="I64" i="1"/>
  <c r="F64" i="1"/>
  <c r="G64" i="1"/>
  <c r="C111" i="1"/>
  <c r="E111" i="1"/>
  <c r="B112" i="1"/>
  <c r="M110" i="1" l="1"/>
  <c r="L111" i="1"/>
  <c r="O110" i="1"/>
  <c r="P62" i="1"/>
  <c r="Q62" i="1" s="1"/>
  <c r="H64" i="1"/>
  <c r="J64" i="1" s="1"/>
  <c r="D65" i="1" s="1"/>
  <c r="C112" i="1"/>
  <c r="E112" i="1"/>
  <c r="B113" i="1"/>
  <c r="O111" i="1" l="1"/>
  <c r="M111" i="1"/>
  <c r="L112" i="1"/>
  <c r="T62" i="1"/>
  <c r="N63" i="1" s="1"/>
  <c r="S62" i="1"/>
  <c r="R63" i="1" s="1"/>
  <c r="I65" i="1"/>
  <c r="G65" i="1"/>
  <c r="F65" i="1"/>
  <c r="C113" i="1"/>
  <c r="E113" i="1"/>
  <c r="B114" i="1"/>
  <c r="M112" i="1" l="1"/>
  <c r="L113" i="1"/>
  <c r="O112" i="1"/>
  <c r="P63" i="1"/>
  <c r="Q63" i="1" s="1"/>
  <c r="C114" i="1"/>
  <c r="E114" i="1"/>
  <c r="B115" i="1"/>
  <c r="H65" i="1"/>
  <c r="J65" i="1" s="1"/>
  <c r="D66" i="1" s="1"/>
  <c r="L114" i="1" l="1"/>
  <c r="M113" i="1"/>
  <c r="O113" i="1"/>
  <c r="T63" i="1"/>
  <c r="N64" i="1" s="1"/>
  <c r="S63" i="1"/>
  <c r="R64" i="1" s="1"/>
  <c r="I66" i="1"/>
  <c r="F66" i="1"/>
  <c r="G66" i="1"/>
  <c r="C115" i="1"/>
  <c r="E115" i="1"/>
  <c r="B116" i="1"/>
  <c r="O114" i="1" l="1"/>
  <c r="M114" i="1"/>
  <c r="L115" i="1"/>
  <c r="P64" i="1"/>
  <c r="Q64" i="1" s="1"/>
  <c r="H66" i="1"/>
  <c r="C116" i="1"/>
  <c r="E116" i="1"/>
  <c r="B117" i="1"/>
  <c r="J66" i="1"/>
  <c r="D67" i="1" s="1"/>
  <c r="M115" i="1" l="1"/>
  <c r="O115" i="1"/>
  <c r="L116" i="1"/>
  <c r="T64" i="1"/>
  <c r="N65" i="1" s="1"/>
  <c r="S64" i="1"/>
  <c r="R65" i="1" s="1"/>
  <c r="C117" i="1"/>
  <c r="E117" i="1"/>
  <c r="B118" i="1"/>
  <c r="I67" i="1"/>
  <c r="G67" i="1"/>
  <c r="F67" i="1"/>
  <c r="M116" i="1" l="1"/>
  <c r="L117" i="1"/>
  <c r="O116" i="1"/>
  <c r="P65" i="1"/>
  <c r="Q65" i="1" s="1"/>
  <c r="C118" i="1"/>
  <c r="E118" i="1"/>
  <c r="B119" i="1"/>
  <c r="H67" i="1"/>
  <c r="J67" i="1" s="1"/>
  <c r="D68" i="1" s="1"/>
  <c r="L118" i="1" l="1"/>
  <c r="M117" i="1"/>
  <c r="O117" i="1"/>
  <c r="T65" i="1"/>
  <c r="N66" i="1" s="1"/>
  <c r="S65" i="1"/>
  <c r="R66" i="1" s="1"/>
  <c r="C119" i="1"/>
  <c r="E119" i="1"/>
  <c r="B120" i="1"/>
  <c r="I68" i="1"/>
  <c r="F68" i="1"/>
  <c r="G68" i="1"/>
  <c r="O118" i="1" l="1"/>
  <c r="M118" i="1"/>
  <c r="L119" i="1"/>
  <c r="P66" i="1"/>
  <c r="Q66" i="1" s="1"/>
  <c r="H68" i="1"/>
  <c r="C120" i="1"/>
  <c r="E120" i="1"/>
  <c r="B121" i="1"/>
  <c r="J68" i="1"/>
  <c r="D69" i="1" s="1"/>
  <c r="M119" i="1" l="1"/>
  <c r="O119" i="1"/>
  <c r="L120" i="1"/>
  <c r="T66" i="1"/>
  <c r="N67" i="1" s="1"/>
  <c r="S66" i="1"/>
  <c r="R67" i="1" s="1"/>
  <c r="I69" i="1"/>
  <c r="G69" i="1"/>
  <c r="F69" i="1"/>
  <c r="C121" i="1"/>
  <c r="E121" i="1"/>
  <c r="B122" i="1"/>
  <c r="M120" i="1" l="1"/>
  <c r="L121" i="1"/>
  <c r="O120" i="1"/>
  <c r="P67" i="1"/>
  <c r="Q67" i="1" s="1"/>
  <c r="C122" i="1"/>
  <c r="E122" i="1"/>
  <c r="B123" i="1"/>
  <c r="H69" i="1"/>
  <c r="J69" i="1" s="1"/>
  <c r="D70" i="1" s="1"/>
  <c r="L122" i="1" l="1"/>
  <c r="M121" i="1"/>
  <c r="O121" i="1"/>
  <c r="T67" i="1"/>
  <c r="N68" i="1" s="1"/>
  <c r="S67" i="1"/>
  <c r="R68" i="1" s="1"/>
  <c r="I70" i="1"/>
  <c r="F70" i="1"/>
  <c r="G70" i="1"/>
  <c r="C123" i="1"/>
  <c r="E123" i="1"/>
  <c r="B124" i="1"/>
  <c r="O122" i="1" l="1"/>
  <c r="M122" i="1"/>
  <c r="L123" i="1"/>
  <c r="P68" i="1"/>
  <c r="Q68" i="1" s="1"/>
  <c r="H70" i="1"/>
  <c r="C124" i="1"/>
  <c r="B125" i="1"/>
  <c r="E124" i="1"/>
  <c r="J70" i="1"/>
  <c r="D71" i="1" s="1"/>
  <c r="O123" i="1" l="1"/>
  <c r="M123" i="1"/>
  <c r="L124" i="1"/>
  <c r="T68" i="1"/>
  <c r="N69" i="1" s="1"/>
  <c r="S68" i="1"/>
  <c r="R69" i="1" s="1"/>
  <c r="I71" i="1"/>
  <c r="F71" i="1"/>
  <c r="G71" i="1"/>
  <c r="C125" i="1"/>
  <c r="E125" i="1"/>
  <c r="B126" i="1"/>
  <c r="M124" i="1" l="1"/>
  <c r="L125" i="1"/>
  <c r="O124" i="1"/>
  <c r="P69" i="1"/>
  <c r="Q69" i="1" s="1"/>
  <c r="H71" i="1"/>
  <c r="J71" i="1" s="1"/>
  <c r="D72" i="1" s="1"/>
  <c r="E126" i="1"/>
  <c r="C126" i="1"/>
  <c r="B127" i="1"/>
  <c r="O125" i="1" l="1"/>
  <c r="M125" i="1"/>
  <c r="L126" i="1"/>
  <c r="T69" i="1"/>
  <c r="N70" i="1" s="1"/>
  <c r="S69" i="1"/>
  <c r="R70" i="1" s="1"/>
  <c r="I72" i="1"/>
  <c r="G72" i="1"/>
  <c r="F72" i="1"/>
  <c r="C127" i="1"/>
  <c r="E127" i="1"/>
  <c r="B128" i="1"/>
  <c r="M126" i="1" l="1"/>
  <c r="L127" i="1"/>
  <c r="O126" i="1"/>
  <c r="P70" i="1"/>
  <c r="Q70" i="1" s="1"/>
  <c r="C128" i="1"/>
  <c r="B129" i="1"/>
  <c r="E128" i="1"/>
  <c r="H72" i="1"/>
  <c r="J72" i="1" s="1"/>
  <c r="D73" i="1" s="1"/>
  <c r="O127" i="1" l="1"/>
  <c r="L128" i="1"/>
  <c r="M127" i="1"/>
  <c r="T70" i="1"/>
  <c r="N71" i="1" s="1"/>
  <c r="S70" i="1"/>
  <c r="R71" i="1" s="1"/>
  <c r="I73" i="1"/>
  <c r="F73" i="1"/>
  <c r="G73" i="1"/>
  <c r="C129" i="1"/>
  <c r="E129" i="1"/>
  <c r="B130" i="1"/>
  <c r="P71" i="1" l="1"/>
  <c r="Q71" i="1" s="1"/>
  <c r="M128" i="1"/>
  <c r="L129" i="1"/>
  <c r="O128" i="1"/>
  <c r="H73" i="1"/>
  <c r="J73" i="1" s="1"/>
  <c r="D74" i="1" s="1"/>
  <c r="C130" i="1"/>
  <c r="E130" i="1"/>
  <c r="B131" i="1"/>
  <c r="O129" i="1" l="1"/>
  <c r="L130" i="1"/>
  <c r="M129" i="1"/>
  <c r="T71" i="1"/>
  <c r="N72" i="1" s="1"/>
  <c r="S71" i="1"/>
  <c r="R72" i="1" s="1"/>
  <c r="I74" i="1"/>
  <c r="F74" i="1"/>
  <c r="G74" i="1"/>
  <c r="C131" i="1"/>
  <c r="E131" i="1"/>
  <c r="B132" i="1"/>
  <c r="P72" i="1" l="1"/>
  <c r="Q72" i="1" s="1"/>
  <c r="M130" i="1"/>
  <c r="L131" i="1"/>
  <c r="O130" i="1"/>
  <c r="H74" i="1"/>
  <c r="J74" i="1" s="1"/>
  <c r="D75" i="1" s="1"/>
  <c r="C132" i="1"/>
  <c r="E132" i="1"/>
  <c r="B133" i="1"/>
  <c r="M131" i="1" l="1"/>
  <c r="L132" i="1"/>
  <c r="O131" i="1"/>
  <c r="T72" i="1"/>
  <c r="N73" i="1" s="1"/>
  <c r="S72" i="1"/>
  <c r="R73" i="1" s="1"/>
  <c r="F75" i="1"/>
  <c r="G75" i="1"/>
  <c r="I75" i="1"/>
  <c r="C133" i="1"/>
  <c r="E133" i="1"/>
  <c r="B134" i="1"/>
  <c r="P73" i="1" l="1"/>
  <c r="Q73" i="1" s="1"/>
  <c r="M132" i="1"/>
  <c r="L133" i="1"/>
  <c r="O132" i="1"/>
  <c r="H75" i="1"/>
  <c r="J75" i="1" s="1"/>
  <c r="D76" i="1" s="1"/>
  <c r="C134" i="1"/>
  <c r="E134" i="1"/>
  <c r="B135" i="1"/>
  <c r="M133" i="1" l="1"/>
  <c r="L134" i="1"/>
  <c r="O133" i="1"/>
  <c r="T73" i="1"/>
  <c r="N74" i="1" s="1"/>
  <c r="S73" i="1"/>
  <c r="R74" i="1" s="1"/>
  <c r="F76" i="1"/>
  <c r="I76" i="1"/>
  <c r="G76" i="1"/>
  <c r="C135" i="1"/>
  <c r="E135" i="1"/>
  <c r="B136" i="1"/>
  <c r="P74" i="1" l="1"/>
  <c r="Q74" i="1" s="1"/>
  <c r="M134" i="1"/>
  <c r="L135" i="1"/>
  <c r="O134" i="1"/>
  <c r="H76" i="1"/>
  <c r="J76" i="1" s="1"/>
  <c r="D77" i="1" s="1"/>
  <c r="I77" i="1" s="1"/>
  <c r="C136" i="1"/>
  <c r="E136" i="1"/>
  <c r="B137" i="1"/>
  <c r="M135" i="1" l="1"/>
  <c r="L136" i="1"/>
  <c r="O135" i="1"/>
  <c r="T74" i="1"/>
  <c r="N75" i="1" s="1"/>
  <c r="S74" i="1"/>
  <c r="R75" i="1" s="1"/>
  <c r="G77" i="1"/>
  <c r="H77" i="1" s="1"/>
  <c r="J77" i="1" s="1"/>
  <c r="D78" i="1" s="1"/>
  <c r="F77" i="1"/>
  <c r="C137" i="1"/>
  <c r="E137" i="1"/>
  <c r="B138" i="1"/>
  <c r="P75" i="1" l="1"/>
  <c r="Q75" i="1" s="1"/>
  <c r="M136" i="1"/>
  <c r="L137" i="1"/>
  <c r="O136" i="1"/>
  <c r="I78" i="1"/>
  <c r="F78" i="1"/>
  <c r="G78" i="1"/>
  <c r="C138" i="1"/>
  <c r="E138" i="1"/>
  <c r="B139" i="1"/>
  <c r="M137" i="1" l="1"/>
  <c r="L138" i="1"/>
  <c r="O137" i="1"/>
  <c r="T75" i="1"/>
  <c r="N76" i="1" s="1"/>
  <c r="S75" i="1"/>
  <c r="R76" i="1" s="1"/>
  <c r="H78" i="1"/>
  <c r="J78" i="1" s="1"/>
  <c r="D79" i="1" s="1"/>
  <c r="C139" i="1"/>
  <c r="E139" i="1"/>
  <c r="B140" i="1"/>
  <c r="P76" i="1" l="1"/>
  <c r="Q76" i="1" s="1"/>
  <c r="M138" i="1"/>
  <c r="L139" i="1"/>
  <c r="O138" i="1"/>
  <c r="I79" i="1"/>
  <c r="F79" i="1"/>
  <c r="G79" i="1"/>
  <c r="C140" i="1"/>
  <c r="E140" i="1"/>
  <c r="B141" i="1"/>
  <c r="O139" i="1" l="1"/>
  <c r="M139" i="1"/>
  <c r="L140" i="1"/>
  <c r="T76" i="1"/>
  <c r="N77" i="1" s="1"/>
  <c r="S76" i="1"/>
  <c r="R77" i="1" s="1"/>
  <c r="H79" i="1"/>
  <c r="J79" i="1" s="1"/>
  <c r="D80" i="1" s="1"/>
  <c r="C141" i="1"/>
  <c r="E141" i="1"/>
  <c r="B142" i="1"/>
  <c r="M140" i="1" l="1"/>
  <c r="L141" i="1"/>
  <c r="O140" i="1"/>
  <c r="P77" i="1"/>
  <c r="Q77" i="1" s="1"/>
  <c r="I80" i="1"/>
  <c r="F80" i="1"/>
  <c r="G80" i="1"/>
  <c r="C142" i="1"/>
  <c r="E142" i="1"/>
  <c r="B143" i="1"/>
  <c r="M141" i="1" l="1"/>
  <c r="L142" i="1"/>
  <c r="O141" i="1"/>
  <c r="T77" i="1"/>
  <c r="N78" i="1" s="1"/>
  <c r="S77" i="1"/>
  <c r="R78" i="1" s="1"/>
  <c r="H80" i="1"/>
  <c r="J80" i="1" s="1"/>
  <c r="D81" i="1" s="1"/>
  <c r="C143" i="1"/>
  <c r="E143" i="1"/>
  <c r="B144" i="1"/>
  <c r="P78" i="1" l="1"/>
  <c r="Q78" i="1" s="1"/>
  <c r="M142" i="1"/>
  <c r="L143" i="1"/>
  <c r="O142" i="1"/>
  <c r="I81" i="1"/>
  <c r="F81" i="1"/>
  <c r="G81" i="1"/>
  <c r="C144" i="1"/>
  <c r="E144" i="1"/>
  <c r="B145" i="1"/>
  <c r="O143" i="1" l="1"/>
  <c r="M143" i="1"/>
  <c r="L144" i="1"/>
  <c r="T78" i="1"/>
  <c r="N79" i="1" s="1"/>
  <c r="S78" i="1"/>
  <c r="R79" i="1" s="1"/>
  <c r="H81" i="1"/>
  <c r="C145" i="1"/>
  <c r="E145" i="1"/>
  <c r="B146" i="1"/>
  <c r="J81" i="1"/>
  <c r="D82" i="1" s="1"/>
  <c r="M144" i="1" l="1"/>
  <c r="L145" i="1"/>
  <c r="O144" i="1"/>
  <c r="P79" i="1"/>
  <c r="Q79" i="1" s="1"/>
  <c r="C146" i="1"/>
  <c r="E146" i="1"/>
  <c r="B147" i="1"/>
  <c r="I82" i="1"/>
  <c r="F82" i="1"/>
  <c r="G82" i="1"/>
  <c r="O145" i="1" l="1"/>
  <c r="M145" i="1"/>
  <c r="L146" i="1"/>
  <c r="T79" i="1"/>
  <c r="N80" i="1" s="1"/>
  <c r="S79" i="1"/>
  <c r="R80" i="1" s="1"/>
  <c r="H82" i="1"/>
  <c r="C147" i="1"/>
  <c r="E147" i="1"/>
  <c r="B148" i="1"/>
  <c r="J82" i="1"/>
  <c r="D83" i="1" s="1"/>
  <c r="M146" i="1" l="1"/>
  <c r="L147" i="1"/>
  <c r="O146" i="1"/>
  <c r="P80" i="1"/>
  <c r="Q80" i="1" s="1"/>
  <c r="I83" i="1"/>
  <c r="F83" i="1"/>
  <c r="G83" i="1"/>
  <c r="C148" i="1"/>
  <c r="E148" i="1"/>
  <c r="B149" i="1"/>
  <c r="O147" i="1" l="1"/>
  <c r="L148" i="1"/>
  <c r="M147" i="1"/>
  <c r="T80" i="1"/>
  <c r="N81" i="1" s="1"/>
  <c r="S80" i="1"/>
  <c r="R81" i="1" s="1"/>
  <c r="H83" i="1"/>
  <c r="J83" i="1" s="1"/>
  <c r="D84" i="1" s="1"/>
  <c r="C149" i="1"/>
  <c r="E149" i="1"/>
  <c r="B150" i="1"/>
  <c r="P81" i="1" l="1"/>
  <c r="Q81" i="1" s="1"/>
  <c r="M148" i="1"/>
  <c r="L149" i="1"/>
  <c r="O148" i="1"/>
  <c r="I84" i="1"/>
  <c r="F84" i="1"/>
  <c r="G84" i="1"/>
  <c r="C150" i="1"/>
  <c r="E150" i="1"/>
  <c r="B151" i="1"/>
  <c r="O149" i="1" l="1"/>
  <c r="M149" i="1"/>
  <c r="L150" i="1"/>
  <c r="T81" i="1"/>
  <c r="N82" i="1" s="1"/>
  <c r="S81" i="1"/>
  <c r="R82" i="1" s="1"/>
  <c r="H84" i="1"/>
  <c r="J84" i="1" s="1"/>
  <c r="D85" i="1" s="1"/>
  <c r="C151" i="1"/>
  <c r="E151" i="1"/>
  <c r="B152" i="1"/>
  <c r="M150" i="1" l="1"/>
  <c r="L151" i="1"/>
  <c r="O150" i="1"/>
  <c r="P82" i="1"/>
  <c r="Q82" i="1" s="1"/>
  <c r="I85" i="1"/>
  <c r="F85" i="1"/>
  <c r="G85" i="1"/>
  <c r="C152" i="1"/>
  <c r="E152" i="1"/>
  <c r="B153" i="1"/>
  <c r="O151" i="1" l="1"/>
  <c r="M151" i="1"/>
  <c r="L152" i="1"/>
  <c r="T82" i="1"/>
  <c r="N83" i="1" s="1"/>
  <c r="S82" i="1"/>
  <c r="R83" i="1" s="1"/>
  <c r="H85" i="1"/>
  <c r="J85" i="1" s="1"/>
  <c r="D86" i="1" s="1"/>
  <c r="C153" i="1"/>
  <c r="E153" i="1"/>
  <c r="B154" i="1"/>
  <c r="M152" i="1" l="1"/>
  <c r="L153" i="1"/>
  <c r="O152" i="1"/>
  <c r="P83" i="1"/>
  <c r="Q83" i="1" s="1"/>
  <c r="I86" i="1"/>
  <c r="G86" i="1"/>
  <c r="F86" i="1"/>
  <c r="C154" i="1"/>
  <c r="E154" i="1"/>
  <c r="B155" i="1"/>
  <c r="O153" i="1" l="1"/>
  <c r="M153" i="1"/>
  <c r="L154" i="1"/>
  <c r="T83" i="1"/>
  <c r="N84" i="1" s="1"/>
  <c r="S83" i="1"/>
  <c r="R84" i="1" s="1"/>
  <c r="C155" i="1"/>
  <c r="E155" i="1"/>
  <c r="B156" i="1"/>
  <c r="H86" i="1"/>
  <c r="J86" i="1" s="1"/>
  <c r="D87" i="1" s="1"/>
  <c r="M154" i="1" l="1"/>
  <c r="L155" i="1"/>
  <c r="O154" i="1"/>
  <c r="P84" i="1"/>
  <c r="Q84" i="1" s="1"/>
  <c r="I87" i="1"/>
  <c r="F87" i="1"/>
  <c r="G87" i="1"/>
  <c r="C156" i="1"/>
  <c r="E156" i="1"/>
  <c r="B157" i="1"/>
  <c r="O155" i="1" l="1"/>
  <c r="M155" i="1"/>
  <c r="L156" i="1"/>
  <c r="T84" i="1"/>
  <c r="N85" i="1" s="1"/>
  <c r="S84" i="1"/>
  <c r="R85" i="1" s="1"/>
  <c r="H87" i="1"/>
  <c r="J87" i="1" s="1"/>
  <c r="D88" i="1" s="1"/>
  <c r="C157" i="1"/>
  <c r="E157" i="1"/>
  <c r="B158" i="1"/>
  <c r="M156" i="1" l="1"/>
  <c r="L157" i="1"/>
  <c r="O156" i="1"/>
  <c r="P85" i="1"/>
  <c r="Q85" i="1" s="1"/>
  <c r="I88" i="1"/>
  <c r="G88" i="1"/>
  <c r="F88" i="1"/>
  <c r="C158" i="1"/>
  <c r="E158" i="1"/>
  <c r="B159" i="1"/>
  <c r="O157" i="1" l="1"/>
  <c r="M157" i="1"/>
  <c r="L158" i="1"/>
  <c r="T85" i="1"/>
  <c r="N86" i="1" s="1"/>
  <c r="S85" i="1"/>
  <c r="R86" i="1" s="1"/>
  <c r="C159" i="1"/>
  <c r="E159" i="1"/>
  <c r="B160" i="1"/>
  <c r="H88" i="1"/>
  <c r="J88" i="1" s="1"/>
  <c r="D89" i="1" s="1"/>
  <c r="M158" i="1" l="1"/>
  <c r="L159" i="1"/>
  <c r="O158" i="1"/>
  <c r="P86" i="1"/>
  <c r="Q86" i="1" s="1"/>
  <c r="I89" i="1"/>
  <c r="F89" i="1"/>
  <c r="G89" i="1"/>
  <c r="C160" i="1"/>
  <c r="E160" i="1"/>
  <c r="B161" i="1"/>
  <c r="O159" i="1" l="1"/>
  <c r="M159" i="1"/>
  <c r="L160" i="1"/>
  <c r="T86" i="1"/>
  <c r="N87" i="1" s="1"/>
  <c r="S86" i="1"/>
  <c r="R87" i="1" s="1"/>
  <c r="H89" i="1"/>
  <c r="J89" i="1" s="1"/>
  <c r="D90" i="1" s="1"/>
  <c r="C161" i="1"/>
  <c r="E161" i="1"/>
  <c r="B162" i="1"/>
  <c r="M160" i="1" l="1"/>
  <c r="L161" i="1"/>
  <c r="O160" i="1"/>
  <c r="P87" i="1"/>
  <c r="Q87" i="1" s="1"/>
  <c r="I90" i="1"/>
  <c r="G90" i="1"/>
  <c r="F90" i="1"/>
  <c r="C162" i="1"/>
  <c r="E162" i="1"/>
  <c r="B163" i="1"/>
  <c r="O161" i="1" l="1"/>
  <c r="M161" i="1"/>
  <c r="L162" i="1"/>
  <c r="T87" i="1"/>
  <c r="N88" i="1" s="1"/>
  <c r="S87" i="1"/>
  <c r="R88" i="1" s="1"/>
  <c r="C163" i="1"/>
  <c r="E163" i="1"/>
  <c r="B164" i="1"/>
  <c r="H90" i="1"/>
  <c r="J90" i="1" s="1"/>
  <c r="D91" i="1" s="1"/>
  <c r="M162" i="1" l="1"/>
  <c r="L163" i="1"/>
  <c r="O162" i="1"/>
  <c r="P88" i="1"/>
  <c r="Q88" i="1" s="1"/>
  <c r="I91" i="1"/>
  <c r="F91" i="1"/>
  <c r="G91" i="1"/>
  <c r="C164" i="1"/>
  <c r="E164" i="1"/>
  <c r="B165" i="1"/>
  <c r="O163" i="1" l="1"/>
  <c r="M163" i="1"/>
  <c r="L164" i="1"/>
  <c r="T88" i="1"/>
  <c r="N89" i="1" s="1"/>
  <c r="S88" i="1"/>
  <c r="R89" i="1" s="1"/>
  <c r="H91" i="1"/>
  <c r="J91" i="1" s="1"/>
  <c r="D92" i="1" s="1"/>
  <c r="C165" i="1"/>
  <c r="E165" i="1"/>
  <c r="B166" i="1"/>
  <c r="M164" i="1" l="1"/>
  <c r="L165" i="1"/>
  <c r="O164" i="1"/>
  <c r="P89" i="1"/>
  <c r="Q89" i="1" s="1"/>
  <c r="I92" i="1"/>
  <c r="G92" i="1"/>
  <c r="F92" i="1"/>
  <c r="C166" i="1"/>
  <c r="E166" i="1"/>
  <c r="B167" i="1"/>
  <c r="O165" i="1" l="1"/>
  <c r="M165" i="1"/>
  <c r="L166" i="1"/>
  <c r="T89" i="1"/>
  <c r="N90" i="1" s="1"/>
  <c r="S89" i="1"/>
  <c r="R90" i="1" s="1"/>
  <c r="C167" i="1"/>
  <c r="E167" i="1"/>
  <c r="B168" i="1"/>
  <c r="H92" i="1"/>
  <c r="J92" i="1" s="1"/>
  <c r="D93" i="1" s="1"/>
  <c r="M166" i="1" l="1"/>
  <c r="L167" i="1"/>
  <c r="O166" i="1"/>
  <c r="P90" i="1"/>
  <c r="Q90" i="1" s="1"/>
  <c r="I93" i="1"/>
  <c r="F93" i="1"/>
  <c r="G93" i="1"/>
  <c r="C168" i="1"/>
  <c r="E168" i="1"/>
  <c r="B169" i="1"/>
  <c r="O167" i="1" l="1"/>
  <c r="M167" i="1"/>
  <c r="L168" i="1"/>
  <c r="T90" i="1"/>
  <c r="N91" i="1" s="1"/>
  <c r="S90" i="1"/>
  <c r="R91" i="1" s="1"/>
  <c r="H93" i="1"/>
  <c r="J93" i="1" s="1"/>
  <c r="D94" i="1" s="1"/>
  <c r="C169" i="1"/>
  <c r="E169" i="1"/>
  <c r="B170" i="1"/>
  <c r="M168" i="1" l="1"/>
  <c r="L169" i="1"/>
  <c r="O168" i="1"/>
  <c r="P91" i="1"/>
  <c r="Q91" i="1" s="1"/>
  <c r="I94" i="1"/>
  <c r="G94" i="1"/>
  <c r="F94" i="1"/>
  <c r="C170" i="1"/>
  <c r="E170" i="1"/>
  <c r="B171" i="1"/>
  <c r="O169" i="1" l="1"/>
  <c r="M169" i="1"/>
  <c r="L170" i="1"/>
  <c r="T91" i="1"/>
  <c r="N92" i="1" s="1"/>
  <c r="S91" i="1"/>
  <c r="R92" i="1" s="1"/>
  <c r="C171" i="1"/>
  <c r="E171" i="1"/>
  <c r="B172" i="1"/>
  <c r="H94" i="1"/>
  <c r="J94" i="1" s="1"/>
  <c r="D95" i="1" s="1"/>
  <c r="M170" i="1" l="1"/>
  <c r="L171" i="1"/>
  <c r="O170" i="1"/>
  <c r="P92" i="1"/>
  <c r="Q92" i="1" s="1"/>
  <c r="I95" i="1"/>
  <c r="F95" i="1"/>
  <c r="G95" i="1"/>
  <c r="C172" i="1"/>
  <c r="E172" i="1"/>
  <c r="B173" i="1"/>
  <c r="O171" i="1" l="1"/>
  <c r="M171" i="1"/>
  <c r="L172" i="1"/>
  <c r="T92" i="1"/>
  <c r="N93" i="1" s="1"/>
  <c r="S92" i="1"/>
  <c r="R93" i="1" s="1"/>
  <c r="H95" i="1"/>
  <c r="C173" i="1"/>
  <c r="E173" i="1"/>
  <c r="B174" i="1"/>
  <c r="J95" i="1"/>
  <c r="D96" i="1" s="1"/>
  <c r="M172" i="1" l="1"/>
  <c r="L173" i="1"/>
  <c r="O172" i="1"/>
  <c r="P93" i="1"/>
  <c r="Q93" i="1" s="1"/>
  <c r="C174" i="1"/>
  <c r="E174" i="1"/>
  <c r="B175" i="1"/>
  <c r="I96" i="1"/>
  <c r="F96" i="1"/>
  <c r="G96" i="1"/>
  <c r="O173" i="1" l="1"/>
  <c r="M173" i="1"/>
  <c r="L174" i="1"/>
  <c r="T93" i="1"/>
  <c r="N94" i="1" s="1"/>
  <c r="S93" i="1"/>
  <c r="R94" i="1" s="1"/>
  <c r="H96" i="1"/>
  <c r="C175" i="1"/>
  <c r="E175" i="1"/>
  <c r="B176" i="1"/>
  <c r="J96" i="1"/>
  <c r="D97" i="1" s="1"/>
  <c r="M174" i="1" l="1"/>
  <c r="L175" i="1"/>
  <c r="O174" i="1"/>
  <c r="P94" i="1"/>
  <c r="Q94" i="1" s="1"/>
  <c r="I97" i="1"/>
  <c r="F97" i="1"/>
  <c r="G97" i="1"/>
  <c r="C176" i="1"/>
  <c r="E176" i="1"/>
  <c r="B177" i="1"/>
  <c r="O175" i="1" l="1"/>
  <c r="M175" i="1"/>
  <c r="L176" i="1"/>
  <c r="T94" i="1"/>
  <c r="N95" i="1" s="1"/>
  <c r="S94" i="1"/>
  <c r="R95" i="1" s="1"/>
  <c r="H97" i="1"/>
  <c r="C177" i="1"/>
  <c r="E177" i="1"/>
  <c r="B178" i="1"/>
  <c r="J97" i="1"/>
  <c r="D98" i="1" s="1"/>
  <c r="M176" i="1" l="1"/>
  <c r="L177" i="1"/>
  <c r="O176" i="1"/>
  <c r="P95" i="1"/>
  <c r="Q95" i="1" s="1"/>
  <c r="C178" i="1"/>
  <c r="E178" i="1"/>
  <c r="B179" i="1"/>
  <c r="I98" i="1"/>
  <c r="F98" i="1"/>
  <c r="G98" i="1"/>
  <c r="O177" i="1" l="1"/>
  <c r="M177" i="1"/>
  <c r="L178" i="1"/>
  <c r="T95" i="1"/>
  <c r="N96" i="1" s="1"/>
  <c r="S95" i="1"/>
  <c r="R96" i="1" s="1"/>
  <c r="H98" i="1"/>
  <c r="C179" i="1"/>
  <c r="E179" i="1"/>
  <c r="B180" i="1"/>
  <c r="J98" i="1"/>
  <c r="D99" i="1" s="1"/>
  <c r="M178" i="1" l="1"/>
  <c r="L179" i="1"/>
  <c r="O178" i="1"/>
  <c r="P96" i="1"/>
  <c r="Q96" i="1" s="1"/>
  <c r="I99" i="1"/>
  <c r="F99" i="1"/>
  <c r="G99" i="1"/>
  <c r="C180" i="1"/>
  <c r="E180" i="1"/>
  <c r="B181" i="1"/>
  <c r="O179" i="1" l="1"/>
  <c r="M179" i="1"/>
  <c r="L180" i="1"/>
  <c r="T96" i="1"/>
  <c r="N97" i="1" s="1"/>
  <c r="S96" i="1"/>
  <c r="R97" i="1" s="1"/>
  <c r="H99" i="1"/>
  <c r="J99" i="1" s="1"/>
  <c r="D100" i="1" s="1"/>
  <c r="C181" i="1"/>
  <c r="E181" i="1"/>
  <c r="B182" i="1"/>
  <c r="M180" i="1" l="1"/>
  <c r="L181" i="1"/>
  <c r="O180" i="1"/>
  <c r="P97" i="1"/>
  <c r="Q97" i="1" s="1"/>
  <c r="I100" i="1"/>
  <c r="G100" i="1"/>
  <c r="F100" i="1"/>
  <c r="C182" i="1"/>
  <c r="E182" i="1"/>
  <c r="B183" i="1"/>
  <c r="O181" i="1" l="1"/>
  <c r="M181" i="1"/>
  <c r="L182" i="1"/>
  <c r="T97" i="1"/>
  <c r="N98" i="1" s="1"/>
  <c r="S97" i="1"/>
  <c r="R98" i="1" s="1"/>
  <c r="C183" i="1"/>
  <c r="E183" i="1"/>
  <c r="B184" i="1"/>
  <c r="H100" i="1"/>
  <c r="J100" i="1" s="1"/>
  <c r="D101" i="1" s="1"/>
  <c r="M182" i="1" l="1"/>
  <c r="L183" i="1"/>
  <c r="O182" i="1"/>
  <c r="P98" i="1"/>
  <c r="Q98" i="1" s="1"/>
  <c r="I101" i="1"/>
  <c r="F101" i="1"/>
  <c r="G101" i="1"/>
  <c r="C184" i="1"/>
  <c r="E184" i="1"/>
  <c r="B185" i="1"/>
  <c r="O183" i="1" l="1"/>
  <c r="M183" i="1"/>
  <c r="L184" i="1"/>
  <c r="T98" i="1"/>
  <c r="N99" i="1" s="1"/>
  <c r="S98" i="1"/>
  <c r="R99" i="1" s="1"/>
  <c r="H101" i="1"/>
  <c r="J101" i="1" s="1"/>
  <c r="D102" i="1" s="1"/>
  <c r="C185" i="1"/>
  <c r="E185" i="1"/>
  <c r="B186" i="1"/>
  <c r="M184" i="1" l="1"/>
  <c r="L185" i="1"/>
  <c r="O184" i="1"/>
  <c r="P99" i="1"/>
  <c r="Q99" i="1" s="1"/>
  <c r="I102" i="1"/>
  <c r="F102" i="1"/>
  <c r="G102" i="1"/>
  <c r="C186" i="1"/>
  <c r="E186" i="1"/>
  <c r="B187" i="1"/>
  <c r="O185" i="1" l="1"/>
  <c r="M185" i="1"/>
  <c r="L186" i="1"/>
  <c r="T99" i="1"/>
  <c r="N100" i="1" s="1"/>
  <c r="S99" i="1"/>
  <c r="R100" i="1" s="1"/>
  <c r="H102" i="1"/>
  <c r="J102" i="1" s="1"/>
  <c r="D103" i="1" s="1"/>
  <c r="C187" i="1"/>
  <c r="E187" i="1"/>
  <c r="B188" i="1"/>
  <c r="M186" i="1" l="1"/>
  <c r="L187" i="1"/>
  <c r="O186" i="1"/>
  <c r="P100" i="1"/>
  <c r="Q100" i="1" s="1"/>
  <c r="I103" i="1"/>
  <c r="F103" i="1"/>
  <c r="G103" i="1"/>
  <c r="C188" i="1"/>
  <c r="E188" i="1"/>
  <c r="B189" i="1"/>
  <c r="O187" i="1" l="1"/>
  <c r="M187" i="1"/>
  <c r="L188" i="1"/>
  <c r="T100" i="1"/>
  <c r="N101" i="1" s="1"/>
  <c r="S100" i="1"/>
  <c r="R101" i="1" s="1"/>
  <c r="H103" i="1"/>
  <c r="C189" i="1"/>
  <c r="E189" i="1"/>
  <c r="B190" i="1"/>
  <c r="J103" i="1"/>
  <c r="D104" i="1" s="1"/>
  <c r="M188" i="1" l="1"/>
  <c r="L189" i="1"/>
  <c r="O188" i="1"/>
  <c r="P101" i="1"/>
  <c r="Q101" i="1" s="1"/>
  <c r="C190" i="1"/>
  <c r="E190" i="1"/>
  <c r="B191" i="1"/>
  <c r="I104" i="1"/>
  <c r="F104" i="1"/>
  <c r="G104" i="1"/>
  <c r="O189" i="1" l="1"/>
  <c r="M189" i="1"/>
  <c r="L190" i="1"/>
  <c r="T101" i="1"/>
  <c r="N102" i="1" s="1"/>
  <c r="S101" i="1"/>
  <c r="R102" i="1" s="1"/>
  <c r="H104" i="1"/>
  <c r="C191" i="1"/>
  <c r="E191" i="1"/>
  <c r="B192" i="1"/>
  <c r="J104" i="1"/>
  <c r="D105" i="1" s="1"/>
  <c r="M190" i="1" l="1"/>
  <c r="L191" i="1"/>
  <c r="O190" i="1"/>
  <c r="P102" i="1"/>
  <c r="Q102" i="1" s="1"/>
  <c r="I105" i="1"/>
  <c r="F105" i="1"/>
  <c r="G105" i="1"/>
  <c r="C192" i="1"/>
  <c r="E192" i="1"/>
  <c r="B193" i="1"/>
  <c r="O191" i="1" l="1"/>
  <c r="M191" i="1"/>
  <c r="L192" i="1"/>
  <c r="T102" i="1"/>
  <c r="N103" i="1" s="1"/>
  <c r="S102" i="1"/>
  <c r="R103" i="1" s="1"/>
  <c r="H105" i="1"/>
  <c r="J105" i="1" s="1"/>
  <c r="D106" i="1" s="1"/>
  <c r="C193" i="1"/>
  <c r="E193" i="1"/>
  <c r="B194" i="1"/>
  <c r="M192" i="1" l="1"/>
  <c r="L193" i="1"/>
  <c r="O192" i="1"/>
  <c r="P103" i="1"/>
  <c r="Q103" i="1" s="1"/>
  <c r="I106" i="1"/>
  <c r="G106" i="1"/>
  <c r="F106" i="1"/>
  <c r="C194" i="1"/>
  <c r="E194" i="1"/>
  <c r="B195" i="1"/>
  <c r="O193" i="1" l="1"/>
  <c r="M193" i="1"/>
  <c r="L194" i="1"/>
  <c r="T103" i="1"/>
  <c r="N104" i="1" s="1"/>
  <c r="S103" i="1"/>
  <c r="R104" i="1" s="1"/>
  <c r="C195" i="1"/>
  <c r="E195" i="1"/>
  <c r="B196" i="1"/>
  <c r="H106" i="1"/>
  <c r="J106" i="1" s="1"/>
  <c r="D107" i="1" s="1"/>
  <c r="M194" i="1" l="1"/>
  <c r="L195" i="1"/>
  <c r="O194" i="1"/>
  <c r="P104" i="1"/>
  <c r="Q104" i="1" s="1"/>
  <c r="I107" i="1"/>
  <c r="F107" i="1"/>
  <c r="G107" i="1"/>
  <c r="C196" i="1"/>
  <c r="E196" i="1"/>
  <c r="B197" i="1"/>
  <c r="O195" i="1" l="1"/>
  <c r="M195" i="1"/>
  <c r="L196" i="1"/>
  <c r="T104" i="1"/>
  <c r="N105" i="1" s="1"/>
  <c r="S104" i="1"/>
  <c r="R105" i="1" s="1"/>
  <c r="H107" i="1"/>
  <c r="J107" i="1" s="1"/>
  <c r="D108" i="1" s="1"/>
  <c r="C197" i="1"/>
  <c r="E197" i="1"/>
  <c r="B198" i="1"/>
  <c r="M196" i="1" l="1"/>
  <c r="L197" i="1"/>
  <c r="O196" i="1"/>
  <c r="P105" i="1"/>
  <c r="Q105" i="1" s="1"/>
  <c r="I108" i="1"/>
  <c r="F108" i="1"/>
  <c r="G108" i="1"/>
  <c r="C198" i="1"/>
  <c r="E198" i="1"/>
  <c r="B199" i="1"/>
  <c r="O197" i="1" l="1"/>
  <c r="M197" i="1"/>
  <c r="L198" i="1"/>
  <c r="T105" i="1"/>
  <c r="N106" i="1" s="1"/>
  <c r="S105" i="1"/>
  <c r="R106" i="1" s="1"/>
  <c r="H108" i="1"/>
  <c r="C199" i="1"/>
  <c r="E199" i="1"/>
  <c r="B200" i="1"/>
  <c r="J108" i="1"/>
  <c r="D109" i="1" s="1"/>
  <c r="M198" i="1" l="1"/>
  <c r="L199" i="1"/>
  <c r="O198" i="1"/>
  <c r="P106" i="1"/>
  <c r="Q106" i="1" s="1"/>
  <c r="C200" i="1"/>
  <c r="E200" i="1"/>
  <c r="B201" i="1"/>
  <c r="I109" i="1"/>
  <c r="F109" i="1"/>
  <c r="G109" i="1"/>
  <c r="O199" i="1" l="1"/>
  <c r="M199" i="1"/>
  <c r="L200" i="1"/>
  <c r="T106" i="1"/>
  <c r="N107" i="1" s="1"/>
  <c r="S106" i="1"/>
  <c r="R107" i="1" s="1"/>
  <c r="H109" i="1"/>
  <c r="C201" i="1"/>
  <c r="E201" i="1"/>
  <c r="B202" i="1"/>
  <c r="J109" i="1"/>
  <c r="D110" i="1" s="1"/>
  <c r="M200" i="1" l="1"/>
  <c r="L201" i="1"/>
  <c r="O200" i="1"/>
  <c r="P107" i="1"/>
  <c r="Q107" i="1" s="1"/>
  <c r="I110" i="1"/>
  <c r="F110" i="1"/>
  <c r="G110" i="1"/>
  <c r="C202" i="1"/>
  <c r="E202" i="1"/>
  <c r="B203" i="1"/>
  <c r="O201" i="1" l="1"/>
  <c r="M201" i="1"/>
  <c r="L202" i="1"/>
  <c r="T107" i="1"/>
  <c r="N108" i="1" s="1"/>
  <c r="S107" i="1"/>
  <c r="R108" i="1" s="1"/>
  <c r="H110" i="1"/>
  <c r="C203" i="1"/>
  <c r="E203" i="1"/>
  <c r="B204" i="1"/>
  <c r="J110" i="1"/>
  <c r="D111" i="1" s="1"/>
  <c r="M202" i="1" l="1"/>
  <c r="L203" i="1"/>
  <c r="O202" i="1"/>
  <c r="P108" i="1"/>
  <c r="Q108" i="1" s="1"/>
  <c r="C204" i="1"/>
  <c r="E204" i="1"/>
  <c r="B205" i="1"/>
  <c r="I111" i="1"/>
  <c r="F111" i="1"/>
  <c r="G111" i="1"/>
  <c r="O203" i="1" l="1"/>
  <c r="M203" i="1"/>
  <c r="L204" i="1"/>
  <c r="T108" i="1"/>
  <c r="N109" i="1" s="1"/>
  <c r="S108" i="1"/>
  <c r="R109" i="1" s="1"/>
  <c r="H111" i="1"/>
  <c r="C205" i="1"/>
  <c r="E205" i="1"/>
  <c r="B206" i="1"/>
  <c r="J111" i="1"/>
  <c r="D112" i="1" s="1"/>
  <c r="M204" i="1" l="1"/>
  <c r="L205" i="1"/>
  <c r="O204" i="1"/>
  <c r="P109" i="1"/>
  <c r="Q109" i="1" s="1"/>
  <c r="I112" i="1"/>
  <c r="G112" i="1"/>
  <c r="F112" i="1"/>
  <c r="C206" i="1"/>
  <c r="E206" i="1"/>
  <c r="B207" i="1"/>
  <c r="O205" i="1" l="1"/>
  <c r="M205" i="1"/>
  <c r="L206" i="1"/>
  <c r="T109" i="1"/>
  <c r="N110" i="1" s="1"/>
  <c r="S109" i="1"/>
  <c r="R110" i="1" s="1"/>
  <c r="C207" i="1"/>
  <c r="E207" i="1"/>
  <c r="B208" i="1"/>
  <c r="H112" i="1"/>
  <c r="J112" i="1" s="1"/>
  <c r="D113" i="1" s="1"/>
  <c r="M206" i="1" l="1"/>
  <c r="L207" i="1"/>
  <c r="O206" i="1"/>
  <c r="P110" i="1"/>
  <c r="Q110" i="1" s="1"/>
  <c r="I113" i="1"/>
  <c r="F113" i="1"/>
  <c r="G113" i="1"/>
  <c r="C208" i="1"/>
  <c r="E208" i="1"/>
  <c r="B209" i="1"/>
  <c r="O207" i="1" l="1"/>
  <c r="M207" i="1"/>
  <c r="L208" i="1"/>
  <c r="T110" i="1"/>
  <c r="N111" i="1" s="1"/>
  <c r="S110" i="1"/>
  <c r="R111" i="1" s="1"/>
  <c r="H113" i="1"/>
  <c r="J113" i="1" s="1"/>
  <c r="D114" i="1" s="1"/>
  <c r="C209" i="1"/>
  <c r="E209" i="1"/>
  <c r="B210" i="1"/>
  <c r="M208" i="1" l="1"/>
  <c r="L209" i="1"/>
  <c r="O208" i="1"/>
  <c r="P111" i="1"/>
  <c r="Q111" i="1" s="1"/>
  <c r="I114" i="1"/>
  <c r="F114" i="1"/>
  <c r="G114" i="1"/>
  <c r="C210" i="1"/>
  <c r="E210" i="1"/>
  <c r="B211" i="1"/>
  <c r="O209" i="1" l="1"/>
  <c r="M209" i="1"/>
  <c r="L210" i="1"/>
  <c r="T111" i="1"/>
  <c r="N112" i="1" s="1"/>
  <c r="S111" i="1"/>
  <c r="R112" i="1" s="1"/>
  <c r="H114" i="1"/>
  <c r="J114" i="1" s="1"/>
  <c r="D115" i="1" s="1"/>
  <c r="C211" i="1"/>
  <c r="E211" i="1"/>
  <c r="B212" i="1"/>
  <c r="M210" i="1" l="1"/>
  <c r="L211" i="1"/>
  <c r="O210" i="1"/>
  <c r="P112" i="1"/>
  <c r="Q112" i="1" s="1"/>
  <c r="I115" i="1"/>
  <c r="F115" i="1"/>
  <c r="G115" i="1"/>
  <c r="C212" i="1"/>
  <c r="E212" i="1"/>
  <c r="B213" i="1"/>
  <c r="O211" i="1" l="1"/>
  <c r="M211" i="1"/>
  <c r="L212" i="1"/>
  <c r="T112" i="1"/>
  <c r="N113" i="1" s="1"/>
  <c r="S112" i="1"/>
  <c r="R113" i="1" s="1"/>
  <c r="H115" i="1"/>
  <c r="J115" i="1" s="1"/>
  <c r="D116" i="1" s="1"/>
  <c r="C213" i="1"/>
  <c r="E213" i="1"/>
  <c r="B214" i="1"/>
  <c r="M212" i="1" l="1"/>
  <c r="L213" i="1"/>
  <c r="O212" i="1"/>
  <c r="P113" i="1"/>
  <c r="Q113" i="1" s="1"/>
  <c r="I116" i="1"/>
  <c r="F116" i="1"/>
  <c r="G116" i="1"/>
  <c r="C214" i="1"/>
  <c r="E214" i="1"/>
  <c r="B215" i="1"/>
  <c r="O213" i="1" l="1"/>
  <c r="M213" i="1"/>
  <c r="L214" i="1"/>
  <c r="T113" i="1"/>
  <c r="N114" i="1" s="1"/>
  <c r="S113" i="1"/>
  <c r="R114" i="1" s="1"/>
  <c r="H116" i="1"/>
  <c r="C215" i="1"/>
  <c r="E215" i="1"/>
  <c r="B216" i="1"/>
  <c r="J116" i="1"/>
  <c r="D117" i="1" s="1"/>
  <c r="M214" i="1" l="1"/>
  <c r="L215" i="1"/>
  <c r="O214" i="1"/>
  <c r="P114" i="1"/>
  <c r="Q114" i="1" s="1"/>
  <c r="C216" i="1"/>
  <c r="E216" i="1"/>
  <c r="B217" i="1"/>
  <c r="I117" i="1"/>
  <c r="F117" i="1"/>
  <c r="G117" i="1"/>
  <c r="O215" i="1" l="1"/>
  <c r="M215" i="1"/>
  <c r="L216" i="1"/>
  <c r="T114" i="1"/>
  <c r="N115" i="1" s="1"/>
  <c r="S114" i="1"/>
  <c r="R115" i="1" s="1"/>
  <c r="H117" i="1"/>
  <c r="C217" i="1"/>
  <c r="E217" i="1"/>
  <c r="B218" i="1"/>
  <c r="J117" i="1"/>
  <c r="D118" i="1" s="1"/>
  <c r="M216" i="1" l="1"/>
  <c r="L217" i="1"/>
  <c r="O216" i="1"/>
  <c r="P115" i="1"/>
  <c r="Q115" i="1" s="1"/>
  <c r="I118" i="1"/>
  <c r="G118" i="1"/>
  <c r="F118" i="1"/>
  <c r="C218" i="1"/>
  <c r="E218" i="1"/>
  <c r="B219" i="1"/>
  <c r="O217" i="1" l="1"/>
  <c r="M217" i="1"/>
  <c r="L218" i="1"/>
  <c r="T115" i="1"/>
  <c r="N116" i="1" s="1"/>
  <c r="S115" i="1"/>
  <c r="R116" i="1" s="1"/>
  <c r="C219" i="1"/>
  <c r="E219" i="1"/>
  <c r="B220" i="1"/>
  <c r="H118" i="1"/>
  <c r="J118" i="1" s="1"/>
  <c r="D119" i="1" s="1"/>
  <c r="M218" i="1" l="1"/>
  <c r="L219" i="1"/>
  <c r="O218" i="1"/>
  <c r="P116" i="1"/>
  <c r="Q116" i="1" s="1"/>
  <c r="I119" i="1"/>
  <c r="G119" i="1"/>
  <c r="F119" i="1"/>
  <c r="C220" i="1"/>
  <c r="E220" i="1"/>
  <c r="B221" i="1"/>
  <c r="O219" i="1" l="1"/>
  <c r="M219" i="1"/>
  <c r="L220" i="1"/>
  <c r="T116" i="1"/>
  <c r="N117" i="1" s="1"/>
  <c r="S116" i="1"/>
  <c r="R117" i="1" s="1"/>
  <c r="C221" i="1"/>
  <c r="E221" i="1"/>
  <c r="B222" i="1"/>
  <c r="H119" i="1"/>
  <c r="J119" i="1" s="1"/>
  <c r="D120" i="1" s="1"/>
  <c r="M220" i="1" l="1"/>
  <c r="L221" i="1"/>
  <c r="O220" i="1"/>
  <c r="P117" i="1"/>
  <c r="Q117" i="1" s="1"/>
  <c r="I120" i="1"/>
  <c r="F120" i="1"/>
  <c r="G120" i="1"/>
  <c r="C222" i="1"/>
  <c r="E222" i="1"/>
  <c r="B223" i="1"/>
  <c r="O221" i="1" l="1"/>
  <c r="M221" i="1"/>
  <c r="L222" i="1"/>
  <c r="T117" i="1"/>
  <c r="N118" i="1" s="1"/>
  <c r="S117" i="1"/>
  <c r="R118" i="1" s="1"/>
  <c r="H120" i="1"/>
  <c r="J120" i="1" s="1"/>
  <c r="D121" i="1" s="1"/>
  <c r="C223" i="1"/>
  <c r="E223" i="1"/>
  <c r="B224" i="1"/>
  <c r="M222" i="1" l="1"/>
  <c r="L223" i="1"/>
  <c r="O222" i="1"/>
  <c r="P118" i="1"/>
  <c r="Q118" i="1" s="1"/>
  <c r="I121" i="1"/>
  <c r="F121" i="1"/>
  <c r="G121" i="1"/>
  <c r="C224" i="1"/>
  <c r="E224" i="1"/>
  <c r="B225" i="1"/>
  <c r="O223" i="1" l="1"/>
  <c r="M223" i="1"/>
  <c r="L224" i="1"/>
  <c r="T118" i="1"/>
  <c r="N119" i="1" s="1"/>
  <c r="S118" i="1"/>
  <c r="R119" i="1" s="1"/>
  <c r="H121" i="1"/>
  <c r="J121" i="1" s="1"/>
  <c r="D122" i="1" s="1"/>
  <c r="C225" i="1"/>
  <c r="E225" i="1"/>
  <c r="B226" i="1"/>
  <c r="M224" i="1" l="1"/>
  <c r="L225" i="1"/>
  <c r="O224" i="1"/>
  <c r="P119" i="1"/>
  <c r="Q119" i="1" s="1"/>
  <c r="I122" i="1"/>
  <c r="F122" i="1"/>
  <c r="G122" i="1"/>
  <c r="C226" i="1"/>
  <c r="E226" i="1"/>
  <c r="B227" i="1"/>
  <c r="O225" i="1" l="1"/>
  <c r="M225" i="1"/>
  <c r="L226" i="1"/>
  <c r="T119" i="1"/>
  <c r="N120" i="1" s="1"/>
  <c r="S119" i="1"/>
  <c r="R120" i="1" s="1"/>
  <c r="H122" i="1"/>
  <c r="C227" i="1"/>
  <c r="E227" i="1"/>
  <c r="B228" i="1"/>
  <c r="J122" i="1"/>
  <c r="D123" i="1" s="1"/>
  <c r="M226" i="1" l="1"/>
  <c r="L227" i="1"/>
  <c r="O226" i="1"/>
  <c r="P120" i="1"/>
  <c r="Q120" i="1" s="1"/>
  <c r="C228" i="1"/>
  <c r="E228" i="1"/>
  <c r="B229" i="1"/>
  <c r="I123" i="1"/>
  <c r="F123" i="1"/>
  <c r="G123" i="1"/>
  <c r="O227" i="1" l="1"/>
  <c r="M227" i="1"/>
  <c r="L228" i="1"/>
  <c r="T120" i="1"/>
  <c r="N121" i="1" s="1"/>
  <c r="S120" i="1"/>
  <c r="R121" i="1" s="1"/>
  <c r="H123" i="1"/>
  <c r="C229" i="1"/>
  <c r="E229" i="1"/>
  <c r="B230" i="1"/>
  <c r="J123" i="1"/>
  <c r="D124" i="1" s="1"/>
  <c r="M228" i="1" l="1"/>
  <c r="L229" i="1"/>
  <c r="O228" i="1"/>
  <c r="P121" i="1"/>
  <c r="Q121" i="1" s="1"/>
  <c r="I124" i="1"/>
  <c r="G124" i="1"/>
  <c r="F124" i="1"/>
  <c r="C230" i="1"/>
  <c r="E230" i="1"/>
  <c r="B231" i="1"/>
  <c r="O229" i="1" l="1"/>
  <c r="M229" i="1"/>
  <c r="L230" i="1"/>
  <c r="T121" i="1"/>
  <c r="N122" i="1" s="1"/>
  <c r="S121" i="1"/>
  <c r="R122" i="1" s="1"/>
  <c r="C231" i="1"/>
  <c r="E231" i="1"/>
  <c r="B232" i="1"/>
  <c r="H124" i="1"/>
  <c r="J124" i="1" s="1"/>
  <c r="D125" i="1" s="1"/>
  <c r="M230" i="1" l="1"/>
  <c r="L231" i="1"/>
  <c r="O230" i="1"/>
  <c r="P122" i="1"/>
  <c r="Q122" i="1" s="1"/>
  <c r="I125" i="1"/>
  <c r="F125" i="1"/>
  <c r="G125" i="1"/>
  <c r="C232" i="1"/>
  <c r="E232" i="1"/>
  <c r="B233" i="1"/>
  <c r="O231" i="1" l="1"/>
  <c r="M231" i="1"/>
  <c r="L232" i="1"/>
  <c r="T122" i="1"/>
  <c r="N123" i="1" s="1"/>
  <c r="S122" i="1"/>
  <c r="R123" i="1" s="1"/>
  <c r="H125" i="1"/>
  <c r="C233" i="1"/>
  <c r="E233" i="1"/>
  <c r="B234" i="1"/>
  <c r="J125" i="1"/>
  <c r="D126" i="1" s="1"/>
  <c r="M232" i="1" l="1"/>
  <c r="L233" i="1"/>
  <c r="O232" i="1"/>
  <c r="P123" i="1"/>
  <c r="Q123" i="1" s="1"/>
  <c r="C234" i="1"/>
  <c r="E234" i="1"/>
  <c r="B235" i="1"/>
  <c r="I126" i="1"/>
  <c r="F126" i="1"/>
  <c r="G126" i="1"/>
  <c r="O233" i="1" l="1"/>
  <c r="M233" i="1"/>
  <c r="L234" i="1"/>
  <c r="T123" i="1"/>
  <c r="N124" i="1" s="1"/>
  <c r="S123" i="1"/>
  <c r="R124" i="1" s="1"/>
  <c r="H126" i="1"/>
  <c r="C235" i="1"/>
  <c r="E235" i="1"/>
  <c r="B236" i="1"/>
  <c r="J126" i="1"/>
  <c r="D127" i="1" s="1"/>
  <c r="M234" i="1" l="1"/>
  <c r="L235" i="1"/>
  <c r="O234" i="1"/>
  <c r="P124" i="1"/>
  <c r="Q124" i="1" s="1"/>
  <c r="I127" i="1"/>
  <c r="F127" i="1"/>
  <c r="G127" i="1"/>
  <c r="C236" i="1"/>
  <c r="E236" i="1"/>
  <c r="B237" i="1"/>
  <c r="O235" i="1" l="1"/>
  <c r="M235" i="1"/>
  <c r="L236" i="1"/>
  <c r="T124" i="1"/>
  <c r="N125" i="1" s="1"/>
  <c r="S124" i="1"/>
  <c r="R125" i="1" s="1"/>
  <c r="H127" i="1"/>
  <c r="C237" i="1"/>
  <c r="E237" i="1"/>
  <c r="B238" i="1"/>
  <c r="J127" i="1"/>
  <c r="D128" i="1" s="1"/>
  <c r="M236" i="1" l="1"/>
  <c r="L237" i="1"/>
  <c r="O236" i="1"/>
  <c r="P125" i="1"/>
  <c r="Q125" i="1" s="1"/>
  <c r="C238" i="1"/>
  <c r="E238" i="1"/>
  <c r="B239" i="1"/>
  <c r="I128" i="1"/>
  <c r="G128" i="1"/>
  <c r="F128" i="1"/>
  <c r="O237" i="1" l="1"/>
  <c r="M237" i="1"/>
  <c r="L238" i="1"/>
  <c r="T125" i="1"/>
  <c r="N126" i="1" s="1"/>
  <c r="S125" i="1"/>
  <c r="R126" i="1" s="1"/>
  <c r="C239" i="1"/>
  <c r="E239" i="1"/>
  <c r="B240" i="1"/>
  <c r="H128" i="1"/>
  <c r="J128" i="1" s="1"/>
  <c r="D129" i="1" s="1"/>
  <c r="M238" i="1" l="1"/>
  <c r="L239" i="1"/>
  <c r="O238" i="1"/>
  <c r="P126" i="1"/>
  <c r="Q126" i="1" s="1"/>
  <c r="C240" i="1"/>
  <c r="E240" i="1"/>
  <c r="B241" i="1"/>
  <c r="I129" i="1"/>
  <c r="G129" i="1"/>
  <c r="F129" i="1"/>
  <c r="O239" i="1" l="1"/>
  <c r="M239" i="1"/>
  <c r="L240" i="1"/>
  <c r="T126" i="1"/>
  <c r="N127" i="1" s="1"/>
  <c r="S126" i="1"/>
  <c r="R127" i="1" s="1"/>
  <c r="C241" i="1"/>
  <c r="E241" i="1"/>
  <c r="B242" i="1"/>
  <c r="H129" i="1"/>
  <c r="J129" i="1" s="1"/>
  <c r="D130" i="1" s="1"/>
  <c r="M240" i="1" l="1"/>
  <c r="L241" i="1"/>
  <c r="O240" i="1"/>
  <c r="P127" i="1"/>
  <c r="Q127" i="1" s="1"/>
  <c r="C242" i="1"/>
  <c r="E242" i="1"/>
  <c r="B243" i="1"/>
  <c r="I130" i="1"/>
  <c r="F130" i="1"/>
  <c r="G130" i="1"/>
  <c r="O241" i="1" l="1"/>
  <c r="M241" i="1"/>
  <c r="L242" i="1"/>
  <c r="T127" i="1"/>
  <c r="N128" i="1" s="1"/>
  <c r="S127" i="1"/>
  <c r="R128" i="1" s="1"/>
  <c r="H130" i="1"/>
  <c r="C243" i="1"/>
  <c r="E243" i="1"/>
  <c r="B244" i="1"/>
  <c r="J130" i="1"/>
  <c r="D131" i="1" s="1"/>
  <c r="M242" i="1" l="1"/>
  <c r="L243" i="1"/>
  <c r="O242" i="1"/>
  <c r="P128" i="1"/>
  <c r="Q128" i="1" s="1"/>
  <c r="I131" i="1"/>
  <c r="F131" i="1"/>
  <c r="G131" i="1"/>
  <c r="C244" i="1"/>
  <c r="E244" i="1"/>
  <c r="B245" i="1"/>
  <c r="O243" i="1" l="1"/>
  <c r="L244" i="1"/>
  <c r="M243" i="1"/>
  <c r="T128" i="1"/>
  <c r="N129" i="1" s="1"/>
  <c r="S128" i="1"/>
  <c r="R129" i="1" s="1"/>
  <c r="H131" i="1"/>
  <c r="J131" i="1" s="1"/>
  <c r="D132" i="1" s="1"/>
  <c r="C245" i="1"/>
  <c r="E245" i="1"/>
  <c r="B246" i="1"/>
  <c r="P129" i="1" l="1"/>
  <c r="Q129" i="1" s="1"/>
  <c r="M244" i="1"/>
  <c r="L245" i="1"/>
  <c r="O244" i="1"/>
  <c r="I132" i="1"/>
  <c r="F132" i="1"/>
  <c r="G132" i="1"/>
  <c r="C246" i="1"/>
  <c r="E246" i="1"/>
  <c r="B247" i="1"/>
  <c r="O245" i="1" l="1"/>
  <c r="M245" i="1"/>
  <c r="L246" i="1"/>
  <c r="T129" i="1"/>
  <c r="N130" i="1" s="1"/>
  <c r="S129" i="1"/>
  <c r="R130" i="1" s="1"/>
  <c r="H132" i="1"/>
  <c r="J132" i="1" s="1"/>
  <c r="D133" i="1" s="1"/>
  <c r="C247" i="1"/>
  <c r="E247" i="1"/>
  <c r="B248" i="1"/>
  <c r="M246" i="1" l="1"/>
  <c r="L247" i="1"/>
  <c r="O246" i="1"/>
  <c r="P130" i="1"/>
  <c r="Q130" i="1" s="1"/>
  <c r="I133" i="1"/>
  <c r="F133" i="1"/>
  <c r="G133" i="1"/>
  <c r="C248" i="1"/>
  <c r="E248" i="1"/>
  <c r="B249" i="1"/>
  <c r="M247" i="1" l="1"/>
  <c r="L248" i="1"/>
  <c r="O247" i="1"/>
  <c r="T130" i="1"/>
  <c r="N131" i="1" s="1"/>
  <c r="S130" i="1"/>
  <c r="R131" i="1" s="1"/>
  <c r="H133" i="1"/>
  <c r="J133" i="1" s="1"/>
  <c r="D134" i="1" s="1"/>
  <c r="C249" i="1"/>
  <c r="E249" i="1"/>
  <c r="B250" i="1"/>
  <c r="P131" i="1" l="1"/>
  <c r="Q131" i="1" s="1"/>
  <c r="M248" i="1"/>
  <c r="L249" i="1"/>
  <c r="O248" i="1"/>
  <c r="I134" i="1"/>
  <c r="G134" i="1"/>
  <c r="F134" i="1"/>
  <c r="C250" i="1"/>
  <c r="E250" i="1"/>
  <c r="B251" i="1"/>
  <c r="O249" i="1" l="1"/>
  <c r="M249" i="1"/>
  <c r="L250" i="1"/>
  <c r="T131" i="1"/>
  <c r="N132" i="1" s="1"/>
  <c r="S131" i="1"/>
  <c r="R132" i="1" s="1"/>
  <c r="C251" i="1"/>
  <c r="E251" i="1"/>
  <c r="B252" i="1"/>
  <c r="H134" i="1"/>
  <c r="J134" i="1" s="1"/>
  <c r="D135" i="1" s="1"/>
  <c r="M250" i="1" l="1"/>
  <c r="L251" i="1"/>
  <c r="O250" i="1"/>
  <c r="P132" i="1"/>
  <c r="Q132" i="1" s="1"/>
  <c r="I135" i="1"/>
  <c r="F135" i="1"/>
  <c r="G135" i="1"/>
  <c r="C252" i="1"/>
  <c r="E252" i="1"/>
  <c r="B253" i="1"/>
  <c r="O251" i="1" l="1"/>
  <c r="M251" i="1"/>
  <c r="L252" i="1"/>
  <c r="T132" i="1"/>
  <c r="N133" i="1" s="1"/>
  <c r="S132" i="1"/>
  <c r="R133" i="1" s="1"/>
  <c r="H135" i="1"/>
  <c r="J135" i="1" s="1"/>
  <c r="D136" i="1" s="1"/>
  <c r="C253" i="1"/>
  <c r="E253" i="1"/>
  <c r="B254" i="1"/>
  <c r="M252" i="1" l="1"/>
  <c r="L253" i="1"/>
  <c r="O252" i="1"/>
  <c r="P133" i="1"/>
  <c r="Q133" i="1" s="1"/>
  <c r="I136" i="1"/>
  <c r="F136" i="1"/>
  <c r="G136" i="1"/>
  <c r="C254" i="1"/>
  <c r="E254" i="1"/>
  <c r="B255" i="1"/>
  <c r="O253" i="1" l="1"/>
  <c r="M253" i="1"/>
  <c r="L254" i="1"/>
  <c r="T133" i="1"/>
  <c r="N134" i="1" s="1"/>
  <c r="S133" i="1"/>
  <c r="R134" i="1" s="1"/>
  <c r="H136" i="1"/>
  <c r="J136" i="1" s="1"/>
  <c r="D137" i="1" s="1"/>
  <c r="C255" i="1"/>
  <c r="E255" i="1"/>
  <c r="B256" i="1"/>
  <c r="M254" i="1" l="1"/>
  <c r="L255" i="1"/>
  <c r="O254" i="1"/>
  <c r="P134" i="1"/>
  <c r="Q134" i="1" s="1"/>
  <c r="I137" i="1"/>
  <c r="F137" i="1"/>
  <c r="G137" i="1"/>
  <c r="C256" i="1"/>
  <c r="E256" i="1"/>
  <c r="B257" i="1"/>
  <c r="O255" i="1" l="1"/>
  <c r="M255" i="1"/>
  <c r="L256" i="1"/>
  <c r="T134" i="1"/>
  <c r="N135" i="1" s="1"/>
  <c r="S134" i="1"/>
  <c r="R135" i="1" s="1"/>
  <c r="H137" i="1"/>
  <c r="J137" i="1" s="1"/>
  <c r="D138" i="1" s="1"/>
  <c r="C257" i="1"/>
  <c r="E257" i="1"/>
  <c r="B258" i="1"/>
  <c r="M256" i="1" l="1"/>
  <c r="L257" i="1"/>
  <c r="O256" i="1"/>
  <c r="P135" i="1"/>
  <c r="Q135" i="1" s="1"/>
  <c r="I138" i="1"/>
  <c r="F138" i="1"/>
  <c r="G138" i="1"/>
  <c r="C258" i="1"/>
  <c r="E258" i="1"/>
  <c r="B259" i="1"/>
  <c r="O257" i="1" l="1"/>
  <c r="M257" i="1"/>
  <c r="L258" i="1"/>
  <c r="T135" i="1"/>
  <c r="N136" i="1" s="1"/>
  <c r="S135" i="1"/>
  <c r="R136" i="1" s="1"/>
  <c r="H138" i="1"/>
  <c r="C259" i="1"/>
  <c r="E259" i="1"/>
  <c r="B260" i="1"/>
  <c r="J138" i="1"/>
  <c r="D139" i="1" s="1"/>
  <c r="M258" i="1" l="1"/>
  <c r="L259" i="1"/>
  <c r="O258" i="1"/>
  <c r="P136" i="1"/>
  <c r="Q136" i="1" s="1"/>
  <c r="C260" i="1"/>
  <c r="E260" i="1"/>
  <c r="B261" i="1"/>
  <c r="I139" i="1"/>
  <c r="G139" i="1"/>
  <c r="F139" i="1"/>
  <c r="O259" i="1" l="1"/>
  <c r="M259" i="1"/>
  <c r="L260" i="1"/>
  <c r="T136" i="1"/>
  <c r="N137" i="1" s="1"/>
  <c r="S136" i="1"/>
  <c r="R137" i="1" s="1"/>
  <c r="C261" i="1"/>
  <c r="E261" i="1"/>
  <c r="B262" i="1"/>
  <c r="H139" i="1"/>
  <c r="J139" i="1" s="1"/>
  <c r="D140" i="1" s="1"/>
  <c r="M260" i="1" l="1"/>
  <c r="L261" i="1"/>
  <c r="O260" i="1"/>
  <c r="P137" i="1"/>
  <c r="Q137" i="1" s="1"/>
  <c r="C262" i="1"/>
  <c r="E262" i="1"/>
  <c r="B263" i="1"/>
  <c r="I140" i="1"/>
  <c r="F140" i="1"/>
  <c r="G140" i="1"/>
  <c r="O261" i="1" l="1"/>
  <c r="M261" i="1"/>
  <c r="L262" i="1"/>
  <c r="T137" i="1"/>
  <c r="N138" i="1" s="1"/>
  <c r="S137" i="1"/>
  <c r="R138" i="1" s="1"/>
  <c r="H140" i="1"/>
  <c r="C263" i="1"/>
  <c r="E263" i="1"/>
  <c r="B264" i="1"/>
  <c r="J140" i="1"/>
  <c r="D141" i="1" s="1"/>
  <c r="M262" i="1" l="1"/>
  <c r="L263" i="1"/>
  <c r="O262" i="1"/>
  <c r="P138" i="1"/>
  <c r="Q138" i="1" s="1"/>
  <c r="I141" i="1"/>
  <c r="G141" i="1"/>
  <c r="F141" i="1"/>
  <c r="C264" i="1"/>
  <c r="E264" i="1"/>
  <c r="B265" i="1"/>
  <c r="O263" i="1" l="1"/>
  <c r="M263" i="1"/>
  <c r="L264" i="1"/>
  <c r="T138" i="1"/>
  <c r="N139" i="1" s="1"/>
  <c r="S138" i="1"/>
  <c r="R139" i="1" s="1"/>
  <c r="C265" i="1"/>
  <c r="E265" i="1"/>
  <c r="B266" i="1"/>
  <c r="H141" i="1"/>
  <c r="J141" i="1" s="1"/>
  <c r="D142" i="1" s="1"/>
  <c r="M264" i="1" l="1"/>
  <c r="L265" i="1"/>
  <c r="O264" i="1"/>
  <c r="P139" i="1"/>
  <c r="Q139" i="1" s="1"/>
  <c r="I142" i="1"/>
  <c r="F142" i="1"/>
  <c r="G142" i="1"/>
  <c r="C266" i="1"/>
  <c r="E266" i="1"/>
  <c r="B267" i="1"/>
  <c r="O265" i="1" l="1"/>
  <c r="M265" i="1"/>
  <c r="L266" i="1"/>
  <c r="T139" i="1"/>
  <c r="N140" i="1" s="1"/>
  <c r="S139" i="1"/>
  <c r="R140" i="1" s="1"/>
  <c r="H142" i="1"/>
  <c r="J142" i="1" s="1"/>
  <c r="D143" i="1" s="1"/>
  <c r="C267" i="1"/>
  <c r="E267" i="1"/>
  <c r="B268" i="1"/>
  <c r="M266" i="1" l="1"/>
  <c r="L267" i="1"/>
  <c r="O266" i="1"/>
  <c r="P140" i="1"/>
  <c r="Q140" i="1" s="1"/>
  <c r="I143" i="1"/>
  <c r="G143" i="1"/>
  <c r="F143" i="1"/>
  <c r="C268" i="1"/>
  <c r="E268" i="1"/>
  <c r="B269" i="1"/>
  <c r="O267" i="1" l="1"/>
  <c r="M267" i="1"/>
  <c r="L268" i="1"/>
  <c r="T140" i="1"/>
  <c r="N141" i="1" s="1"/>
  <c r="S140" i="1"/>
  <c r="R141" i="1" s="1"/>
  <c r="C269" i="1"/>
  <c r="E269" i="1"/>
  <c r="B270" i="1"/>
  <c r="H143" i="1"/>
  <c r="J143" i="1" s="1"/>
  <c r="D144" i="1" s="1"/>
  <c r="M268" i="1" l="1"/>
  <c r="L269" i="1"/>
  <c r="O268" i="1"/>
  <c r="P141" i="1"/>
  <c r="Q141" i="1" s="1"/>
  <c r="I144" i="1"/>
  <c r="F144" i="1"/>
  <c r="G144" i="1"/>
  <c r="C270" i="1"/>
  <c r="E270" i="1"/>
  <c r="B271" i="1"/>
  <c r="O269" i="1" l="1"/>
  <c r="M269" i="1"/>
  <c r="L270" i="1"/>
  <c r="T141" i="1"/>
  <c r="N142" i="1" s="1"/>
  <c r="S141" i="1"/>
  <c r="R142" i="1" s="1"/>
  <c r="H144" i="1"/>
  <c r="J144" i="1" s="1"/>
  <c r="D145" i="1" s="1"/>
  <c r="C271" i="1"/>
  <c r="E271" i="1"/>
  <c r="B272" i="1"/>
  <c r="M270" i="1" l="1"/>
  <c r="L271" i="1"/>
  <c r="O270" i="1"/>
  <c r="P142" i="1"/>
  <c r="Q142" i="1" s="1"/>
  <c r="I145" i="1"/>
  <c r="F145" i="1"/>
  <c r="G145" i="1"/>
  <c r="C272" i="1"/>
  <c r="E272" i="1"/>
  <c r="B273" i="1"/>
  <c r="O271" i="1" l="1"/>
  <c r="M271" i="1"/>
  <c r="L272" i="1"/>
  <c r="T142" i="1"/>
  <c r="N143" i="1" s="1"/>
  <c r="S142" i="1"/>
  <c r="R143" i="1" s="1"/>
  <c r="H145" i="1"/>
  <c r="J145" i="1" s="1"/>
  <c r="D146" i="1" s="1"/>
  <c r="C273" i="1"/>
  <c r="E273" i="1"/>
  <c r="B274" i="1"/>
  <c r="M272" i="1" l="1"/>
  <c r="L273" i="1"/>
  <c r="O272" i="1"/>
  <c r="P143" i="1"/>
  <c r="Q143" i="1" s="1"/>
  <c r="I146" i="1"/>
  <c r="G146" i="1"/>
  <c r="F146" i="1"/>
  <c r="C274" i="1"/>
  <c r="E274" i="1"/>
  <c r="B275" i="1"/>
  <c r="O273" i="1" l="1"/>
  <c r="M273" i="1"/>
  <c r="L274" i="1"/>
  <c r="T143" i="1"/>
  <c r="N144" i="1" s="1"/>
  <c r="S143" i="1"/>
  <c r="R144" i="1" s="1"/>
  <c r="C275" i="1"/>
  <c r="E275" i="1"/>
  <c r="B276" i="1"/>
  <c r="H146" i="1"/>
  <c r="J146" i="1" s="1"/>
  <c r="D147" i="1" s="1"/>
  <c r="M274" i="1" l="1"/>
  <c r="L275" i="1"/>
  <c r="O274" i="1"/>
  <c r="P144" i="1"/>
  <c r="Q144" i="1" s="1"/>
  <c r="I147" i="1"/>
  <c r="F147" i="1"/>
  <c r="G147" i="1"/>
  <c r="C276" i="1"/>
  <c r="E276" i="1"/>
  <c r="B277" i="1"/>
  <c r="O275" i="1" l="1"/>
  <c r="M275" i="1"/>
  <c r="L276" i="1"/>
  <c r="T144" i="1"/>
  <c r="N145" i="1" s="1"/>
  <c r="S144" i="1"/>
  <c r="R145" i="1" s="1"/>
  <c r="H147" i="1"/>
  <c r="J147" i="1" s="1"/>
  <c r="D148" i="1" s="1"/>
  <c r="C277" i="1"/>
  <c r="E277" i="1"/>
  <c r="B278" i="1"/>
  <c r="M276" i="1" l="1"/>
  <c r="L277" i="1"/>
  <c r="O276" i="1"/>
  <c r="P145" i="1"/>
  <c r="Q145" i="1" s="1"/>
  <c r="I148" i="1"/>
  <c r="F148" i="1"/>
  <c r="G148" i="1"/>
  <c r="C278" i="1"/>
  <c r="E278" i="1"/>
  <c r="B279" i="1"/>
  <c r="O277" i="1" l="1"/>
  <c r="M277" i="1"/>
  <c r="L278" i="1"/>
  <c r="T145" i="1"/>
  <c r="N146" i="1" s="1"/>
  <c r="S145" i="1"/>
  <c r="R146" i="1" s="1"/>
  <c r="H148" i="1"/>
  <c r="J148" i="1" s="1"/>
  <c r="D149" i="1" s="1"/>
  <c r="C279" i="1"/>
  <c r="E279" i="1"/>
  <c r="B280" i="1"/>
  <c r="M278" i="1" l="1"/>
  <c r="L279" i="1"/>
  <c r="O278" i="1"/>
  <c r="P146" i="1"/>
  <c r="Q146" i="1" s="1"/>
  <c r="I149" i="1"/>
  <c r="G149" i="1"/>
  <c r="F149" i="1"/>
  <c r="C280" i="1"/>
  <c r="E280" i="1"/>
  <c r="B281" i="1"/>
  <c r="O279" i="1" l="1"/>
  <c r="M279" i="1"/>
  <c r="L280" i="1"/>
  <c r="T146" i="1"/>
  <c r="N147" i="1" s="1"/>
  <c r="S146" i="1"/>
  <c r="R147" i="1" s="1"/>
  <c r="C281" i="1"/>
  <c r="E281" i="1"/>
  <c r="B282" i="1"/>
  <c r="H149" i="1"/>
  <c r="J149" i="1" s="1"/>
  <c r="D150" i="1" s="1"/>
  <c r="M280" i="1" l="1"/>
  <c r="L281" i="1"/>
  <c r="O280" i="1"/>
  <c r="P147" i="1"/>
  <c r="Q147" i="1" s="1"/>
  <c r="I150" i="1"/>
  <c r="F150" i="1"/>
  <c r="G150" i="1"/>
  <c r="C282" i="1"/>
  <c r="E282" i="1"/>
  <c r="B283" i="1"/>
  <c r="O281" i="1" l="1"/>
  <c r="M281" i="1"/>
  <c r="L282" i="1"/>
  <c r="T147" i="1"/>
  <c r="N148" i="1" s="1"/>
  <c r="S147" i="1"/>
  <c r="R148" i="1" s="1"/>
  <c r="H150" i="1"/>
  <c r="J150" i="1" s="1"/>
  <c r="D151" i="1" s="1"/>
  <c r="C283" i="1"/>
  <c r="E283" i="1"/>
  <c r="B284" i="1"/>
  <c r="M282" i="1" l="1"/>
  <c r="L283" i="1"/>
  <c r="O282" i="1"/>
  <c r="P148" i="1"/>
  <c r="Q148" i="1" s="1"/>
  <c r="I151" i="1"/>
  <c r="G151" i="1"/>
  <c r="F151" i="1"/>
  <c r="C284" i="1"/>
  <c r="E284" i="1"/>
  <c r="B285" i="1"/>
  <c r="O283" i="1" l="1"/>
  <c r="M283" i="1"/>
  <c r="L284" i="1"/>
  <c r="T148" i="1"/>
  <c r="N149" i="1" s="1"/>
  <c r="S148" i="1"/>
  <c r="R149" i="1" s="1"/>
  <c r="C285" i="1"/>
  <c r="E285" i="1"/>
  <c r="B286" i="1"/>
  <c r="H151" i="1"/>
  <c r="J151" i="1" s="1"/>
  <c r="D152" i="1" s="1"/>
  <c r="M284" i="1" l="1"/>
  <c r="L285" i="1"/>
  <c r="O284" i="1"/>
  <c r="P149" i="1"/>
  <c r="Q149" i="1" s="1"/>
  <c r="I152" i="1"/>
  <c r="F152" i="1"/>
  <c r="G152" i="1"/>
  <c r="C286" i="1"/>
  <c r="E286" i="1"/>
  <c r="B287" i="1"/>
  <c r="O285" i="1" l="1"/>
  <c r="M285" i="1"/>
  <c r="L286" i="1"/>
  <c r="T149" i="1"/>
  <c r="N150" i="1" s="1"/>
  <c r="S149" i="1"/>
  <c r="R150" i="1" s="1"/>
  <c r="H152" i="1"/>
  <c r="J152" i="1" s="1"/>
  <c r="D153" i="1" s="1"/>
  <c r="C287" i="1"/>
  <c r="E287" i="1"/>
  <c r="B288" i="1"/>
  <c r="M286" i="1" l="1"/>
  <c r="L287" i="1"/>
  <c r="O286" i="1"/>
  <c r="P150" i="1"/>
  <c r="Q150" i="1" s="1"/>
  <c r="I153" i="1"/>
  <c r="G153" i="1"/>
  <c r="F153" i="1"/>
  <c r="C288" i="1"/>
  <c r="E288" i="1"/>
  <c r="B289" i="1"/>
  <c r="O287" i="1" l="1"/>
  <c r="M287" i="1"/>
  <c r="L288" i="1"/>
  <c r="T150" i="1"/>
  <c r="N151" i="1" s="1"/>
  <c r="S150" i="1"/>
  <c r="R151" i="1" s="1"/>
  <c r="C289" i="1"/>
  <c r="E289" i="1"/>
  <c r="B290" i="1"/>
  <c r="H153" i="1"/>
  <c r="J153" i="1" s="1"/>
  <c r="D154" i="1" s="1"/>
  <c r="M288" i="1" l="1"/>
  <c r="L289" i="1"/>
  <c r="O288" i="1"/>
  <c r="P151" i="1"/>
  <c r="Q151" i="1" s="1"/>
  <c r="I154" i="1"/>
  <c r="F154" i="1"/>
  <c r="G154" i="1"/>
  <c r="C290" i="1"/>
  <c r="E290" i="1"/>
  <c r="B291" i="1"/>
  <c r="O289" i="1" l="1"/>
  <c r="M289" i="1"/>
  <c r="L290" i="1"/>
  <c r="T151" i="1"/>
  <c r="N152" i="1" s="1"/>
  <c r="S151" i="1"/>
  <c r="R152" i="1" s="1"/>
  <c r="H154" i="1"/>
  <c r="J154" i="1" s="1"/>
  <c r="D155" i="1" s="1"/>
  <c r="C291" i="1"/>
  <c r="E291" i="1"/>
  <c r="B292" i="1"/>
  <c r="M290" i="1" l="1"/>
  <c r="L291" i="1"/>
  <c r="O290" i="1"/>
  <c r="P152" i="1"/>
  <c r="Q152" i="1" s="1"/>
  <c r="I155" i="1"/>
  <c r="F155" i="1"/>
  <c r="G155" i="1"/>
  <c r="C292" i="1"/>
  <c r="E292" i="1"/>
  <c r="B293" i="1"/>
  <c r="O291" i="1" l="1"/>
  <c r="M291" i="1"/>
  <c r="L292" i="1"/>
  <c r="T152" i="1"/>
  <c r="N153" i="1" s="1"/>
  <c r="S152" i="1"/>
  <c r="R153" i="1" s="1"/>
  <c r="H155" i="1"/>
  <c r="J155" i="1" s="1"/>
  <c r="D156" i="1" s="1"/>
  <c r="C293" i="1"/>
  <c r="E293" i="1"/>
  <c r="B294" i="1"/>
  <c r="M292" i="1" l="1"/>
  <c r="L293" i="1"/>
  <c r="O292" i="1"/>
  <c r="P153" i="1"/>
  <c r="Q153" i="1" s="1"/>
  <c r="I156" i="1"/>
  <c r="F156" i="1"/>
  <c r="G156" i="1"/>
  <c r="C294" i="1"/>
  <c r="E294" i="1"/>
  <c r="B295" i="1"/>
  <c r="O293" i="1" l="1"/>
  <c r="M293" i="1"/>
  <c r="L294" i="1"/>
  <c r="T153" i="1"/>
  <c r="N154" i="1" s="1"/>
  <c r="S153" i="1"/>
  <c r="R154" i="1" s="1"/>
  <c r="H156" i="1"/>
  <c r="C295" i="1"/>
  <c r="E295" i="1"/>
  <c r="B296" i="1"/>
  <c r="J156" i="1"/>
  <c r="D157" i="1" s="1"/>
  <c r="M294" i="1" l="1"/>
  <c r="L295" i="1"/>
  <c r="O294" i="1"/>
  <c r="P154" i="1"/>
  <c r="Q154" i="1" s="1"/>
  <c r="C296" i="1"/>
  <c r="E296" i="1"/>
  <c r="B297" i="1"/>
  <c r="I157" i="1"/>
  <c r="G157" i="1"/>
  <c r="F157" i="1"/>
  <c r="O295" i="1" l="1"/>
  <c r="M295" i="1"/>
  <c r="L296" i="1"/>
  <c r="T154" i="1"/>
  <c r="N155" i="1" s="1"/>
  <c r="S154" i="1"/>
  <c r="R155" i="1" s="1"/>
  <c r="C297" i="1"/>
  <c r="E297" i="1"/>
  <c r="B298" i="1"/>
  <c r="H157" i="1"/>
  <c r="J157" i="1" s="1"/>
  <c r="D158" i="1" s="1"/>
  <c r="M296" i="1" l="1"/>
  <c r="L297" i="1"/>
  <c r="O296" i="1"/>
  <c r="P155" i="1"/>
  <c r="Q155" i="1" s="1"/>
  <c r="C298" i="1"/>
  <c r="E298" i="1"/>
  <c r="B299" i="1"/>
  <c r="I158" i="1"/>
  <c r="F158" i="1"/>
  <c r="G158" i="1"/>
  <c r="O297" i="1" l="1"/>
  <c r="M297" i="1"/>
  <c r="L298" i="1"/>
  <c r="T155" i="1"/>
  <c r="N156" i="1" s="1"/>
  <c r="S155" i="1"/>
  <c r="R156" i="1" s="1"/>
  <c r="H158" i="1"/>
  <c r="C299" i="1"/>
  <c r="E299" i="1"/>
  <c r="B300" i="1"/>
  <c r="J158" i="1"/>
  <c r="D159" i="1" s="1"/>
  <c r="M298" i="1" l="1"/>
  <c r="L299" i="1"/>
  <c r="O298" i="1"/>
  <c r="P156" i="1"/>
  <c r="Q156" i="1" s="1"/>
  <c r="I159" i="1"/>
  <c r="F159" i="1"/>
  <c r="G159" i="1"/>
  <c r="C300" i="1"/>
  <c r="E300" i="1"/>
  <c r="B301" i="1"/>
  <c r="O299" i="1" l="1"/>
  <c r="M299" i="1"/>
  <c r="L300" i="1"/>
  <c r="T156" i="1"/>
  <c r="N157" i="1" s="1"/>
  <c r="S156" i="1"/>
  <c r="R157" i="1" s="1"/>
  <c r="H159" i="1"/>
  <c r="J159" i="1" s="1"/>
  <c r="D160" i="1" s="1"/>
  <c r="C301" i="1"/>
  <c r="E301" i="1"/>
  <c r="B302" i="1"/>
  <c r="M300" i="1" l="1"/>
  <c r="L301" i="1"/>
  <c r="O300" i="1"/>
  <c r="P157" i="1"/>
  <c r="Q157" i="1" s="1"/>
  <c r="I160" i="1"/>
  <c r="F160" i="1"/>
  <c r="G160" i="1"/>
  <c r="C302" i="1"/>
  <c r="E302" i="1"/>
  <c r="B303" i="1"/>
  <c r="O301" i="1" l="1"/>
  <c r="M301" i="1"/>
  <c r="L302" i="1"/>
  <c r="T157" i="1"/>
  <c r="N158" i="1" s="1"/>
  <c r="S157" i="1"/>
  <c r="R158" i="1" s="1"/>
  <c r="H160" i="1"/>
  <c r="C303" i="1"/>
  <c r="E303" i="1"/>
  <c r="B304" i="1"/>
  <c r="J160" i="1"/>
  <c r="D161" i="1" s="1"/>
  <c r="M302" i="1" l="1"/>
  <c r="L303" i="1"/>
  <c r="O302" i="1"/>
  <c r="P158" i="1"/>
  <c r="Q158" i="1" s="1"/>
  <c r="C304" i="1"/>
  <c r="E304" i="1"/>
  <c r="B305" i="1"/>
  <c r="I161" i="1"/>
  <c r="G161" i="1"/>
  <c r="F161" i="1"/>
  <c r="O303" i="1" l="1"/>
  <c r="M303" i="1"/>
  <c r="L304" i="1"/>
  <c r="T158" i="1"/>
  <c r="N159" i="1" s="1"/>
  <c r="S158" i="1"/>
  <c r="R159" i="1" s="1"/>
  <c r="C305" i="1"/>
  <c r="E305" i="1"/>
  <c r="B306" i="1"/>
  <c r="H161" i="1"/>
  <c r="J161" i="1" s="1"/>
  <c r="D162" i="1" s="1"/>
  <c r="M304" i="1" l="1"/>
  <c r="L305" i="1"/>
  <c r="O304" i="1"/>
  <c r="P159" i="1"/>
  <c r="Q159" i="1" s="1"/>
  <c r="C306" i="1"/>
  <c r="E306" i="1"/>
  <c r="B307" i="1"/>
  <c r="I162" i="1"/>
  <c r="F162" i="1"/>
  <c r="G162" i="1"/>
  <c r="O305" i="1" l="1"/>
  <c r="M305" i="1"/>
  <c r="L306" i="1"/>
  <c r="T159" i="1"/>
  <c r="N160" i="1" s="1"/>
  <c r="S159" i="1"/>
  <c r="R160" i="1" s="1"/>
  <c r="H162" i="1"/>
  <c r="C307" i="1"/>
  <c r="E307" i="1"/>
  <c r="B308" i="1"/>
  <c r="J162" i="1"/>
  <c r="D163" i="1" s="1"/>
  <c r="M306" i="1" l="1"/>
  <c r="L307" i="1"/>
  <c r="O306" i="1"/>
  <c r="P160" i="1"/>
  <c r="Q160" i="1" s="1"/>
  <c r="I163" i="1"/>
  <c r="F163" i="1"/>
  <c r="G163" i="1"/>
  <c r="C308" i="1"/>
  <c r="E308" i="1"/>
  <c r="B309" i="1"/>
  <c r="O307" i="1" l="1"/>
  <c r="M307" i="1"/>
  <c r="L308" i="1"/>
  <c r="T160" i="1"/>
  <c r="N161" i="1" s="1"/>
  <c r="S160" i="1"/>
  <c r="R161" i="1" s="1"/>
  <c r="H163" i="1"/>
  <c r="J163" i="1" s="1"/>
  <c r="D164" i="1" s="1"/>
  <c r="C309" i="1"/>
  <c r="E309" i="1"/>
  <c r="B310" i="1"/>
  <c r="M308" i="1" l="1"/>
  <c r="L309" i="1"/>
  <c r="O308" i="1"/>
  <c r="P161" i="1"/>
  <c r="Q161" i="1" s="1"/>
  <c r="I164" i="1"/>
  <c r="F164" i="1"/>
  <c r="G164" i="1"/>
  <c r="C310" i="1"/>
  <c r="E310" i="1"/>
  <c r="B311" i="1"/>
  <c r="O309" i="1" l="1"/>
  <c r="M309" i="1"/>
  <c r="L310" i="1"/>
  <c r="T161" i="1"/>
  <c r="N162" i="1" s="1"/>
  <c r="S161" i="1"/>
  <c r="R162" i="1" s="1"/>
  <c r="H164" i="1"/>
  <c r="C311" i="1"/>
  <c r="E311" i="1"/>
  <c r="B312" i="1"/>
  <c r="J164" i="1"/>
  <c r="D165" i="1" s="1"/>
  <c r="M310" i="1" l="1"/>
  <c r="L311" i="1"/>
  <c r="O310" i="1"/>
  <c r="P162" i="1"/>
  <c r="Q162" i="1" s="1"/>
  <c r="C312" i="1"/>
  <c r="E312" i="1"/>
  <c r="B313" i="1"/>
  <c r="I165" i="1"/>
  <c r="G165" i="1"/>
  <c r="F165" i="1"/>
  <c r="O311" i="1" l="1"/>
  <c r="M311" i="1"/>
  <c r="L312" i="1"/>
  <c r="T162" i="1"/>
  <c r="N163" i="1" s="1"/>
  <c r="S162" i="1"/>
  <c r="R163" i="1" s="1"/>
  <c r="C313" i="1"/>
  <c r="E313" i="1"/>
  <c r="B314" i="1"/>
  <c r="H165" i="1"/>
  <c r="J165" i="1" s="1"/>
  <c r="D166" i="1" s="1"/>
  <c r="M312" i="1" l="1"/>
  <c r="L313" i="1"/>
  <c r="O312" i="1"/>
  <c r="P163" i="1"/>
  <c r="Q163" i="1" s="1"/>
  <c r="C314" i="1"/>
  <c r="E314" i="1"/>
  <c r="B315" i="1"/>
  <c r="I166" i="1"/>
  <c r="F166" i="1"/>
  <c r="G166" i="1"/>
  <c r="O313" i="1" l="1"/>
  <c r="M313" i="1"/>
  <c r="L314" i="1"/>
  <c r="T163" i="1"/>
  <c r="N164" i="1" s="1"/>
  <c r="S163" i="1"/>
  <c r="R164" i="1" s="1"/>
  <c r="H166" i="1"/>
  <c r="C315" i="1"/>
  <c r="E315" i="1"/>
  <c r="B316" i="1"/>
  <c r="J166" i="1"/>
  <c r="D167" i="1" s="1"/>
  <c r="M314" i="1" l="1"/>
  <c r="L315" i="1"/>
  <c r="O314" i="1"/>
  <c r="P164" i="1"/>
  <c r="Q164" i="1" s="1"/>
  <c r="I167" i="1"/>
  <c r="F167" i="1"/>
  <c r="G167" i="1"/>
  <c r="C316" i="1"/>
  <c r="E316" i="1"/>
  <c r="B317" i="1"/>
  <c r="O315" i="1" l="1"/>
  <c r="M315" i="1"/>
  <c r="L316" i="1"/>
  <c r="T164" i="1"/>
  <c r="N165" i="1" s="1"/>
  <c r="S164" i="1"/>
  <c r="R165" i="1" s="1"/>
  <c r="H167" i="1"/>
  <c r="J167" i="1" s="1"/>
  <c r="D168" i="1" s="1"/>
  <c r="C317" i="1"/>
  <c r="E317" i="1"/>
  <c r="B318" i="1"/>
  <c r="M316" i="1" l="1"/>
  <c r="L317" i="1"/>
  <c r="O316" i="1"/>
  <c r="P165" i="1"/>
  <c r="Q165" i="1" s="1"/>
  <c r="I168" i="1"/>
  <c r="F168" i="1"/>
  <c r="G168" i="1"/>
  <c r="C318" i="1"/>
  <c r="E318" i="1"/>
  <c r="B319" i="1"/>
  <c r="O317" i="1" l="1"/>
  <c r="M317" i="1"/>
  <c r="L318" i="1"/>
  <c r="T165" i="1"/>
  <c r="N166" i="1" s="1"/>
  <c r="S165" i="1"/>
  <c r="R166" i="1" s="1"/>
  <c r="H168" i="1"/>
  <c r="J168" i="1" s="1"/>
  <c r="D169" i="1" s="1"/>
  <c r="C319" i="1"/>
  <c r="E319" i="1"/>
  <c r="B320" i="1"/>
  <c r="M318" i="1" l="1"/>
  <c r="L319" i="1"/>
  <c r="O318" i="1"/>
  <c r="P166" i="1"/>
  <c r="Q166" i="1" s="1"/>
  <c r="I169" i="1"/>
  <c r="G169" i="1"/>
  <c r="F169" i="1"/>
  <c r="C320" i="1"/>
  <c r="E320" i="1"/>
  <c r="B321" i="1"/>
  <c r="O319" i="1" l="1"/>
  <c r="M319" i="1"/>
  <c r="L320" i="1"/>
  <c r="T166" i="1"/>
  <c r="N167" i="1" s="1"/>
  <c r="S166" i="1"/>
  <c r="R167" i="1" s="1"/>
  <c r="C321" i="1"/>
  <c r="E321" i="1"/>
  <c r="B322" i="1"/>
  <c r="H169" i="1"/>
  <c r="J169" i="1" s="1"/>
  <c r="D170" i="1" s="1"/>
  <c r="M320" i="1" l="1"/>
  <c r="L321" i="1"/>
  <c r="O320" i="1"/>
  <c r="P167" i="1"/>
  <c r="Q167" i="1" s="1"/>
  <c r="I170" i="1"/>
  <c r="F170" i="1"/>
  <c r="G170" i="1"/>
  <c r="C322" i="1"/>
  <c r="E322" i="1"/>
  <c r="B323" i="1"/>
  <c r="O321" i="1" l="1"/>
  <c r="M321" i="1"/>
  <c r="L322" i="1"/>
  <c r="T167" i="1"/>
  <c r="N168" i="1" s="1"/>
  <c r="S167" i="1"/>
  <c r="R168" i="1" s="1"/>
  <c r="H170" i="1"/>
  <c r="J170" i="1" s="1"/>
  <c r="D171" i="1" s="1"/>
  <c r="C323" i="1"/>
  <c r="E323" i="1"/>
  <c r="B324" i="1"/>
  <c r="M322" i="1" l="1"/>
  <c r="L323" i="1"/>
  <c r="O322" i="1"/>
  <c r="P168" i="1"/>
  <c r="Q168" i="1" s="1"/>
  <c r="I171" i="1"/>
  <c r="F171" i="1"/>
  <c r="G171" i="1"/>
  <c r="C324" i="1"/>
  <c r="E324" i="1"/>
  <c r="B325" i="1"/>
  <c r="O323" i="1" l="1"/>
  <c r="M323" i="1"/>
  <c r="L324" i="1"/>
  <c r="T168" i="1"/>
  <c r="N169" i="1" s="1"/>
  <c r="S168" i="1"/>
  <c r="R169" i="1" s="1"/>
  <c r="H171" i="1"/>
  <c r="C325" i="1"/>
  <c r="E325" i="1"/>
  <c r="B326" i="1"/>
  <c r="J171" i="1"/>
  <c r="D172" i="1" s="1"/>
  <c r="M324" i="1" l="1"/>
  <c r="L325" i="1"/>
  <c r="O324" i="1"/>
  <c r="P169" i="1"/>
  <c r="Q169" i="1" s="1"/>
  <c r="C326" i="1"/>
  <c r="E326" i="1"/>
  <c r="B327" i="1"/>
  <c r="I172" i="1"/>
  <c r="F172" i="1"/>
  <c r="G172" i="1"/>
  <c r="O325" i="1" l="1"/>
  <c r="M325" i="1"/>
  <c r="L326" i="1"/>
  <c r="T169" i="1"/>
  <c r="N170" i="1" s="1"/>
  <c r="S169" i="1"/>
  <c r="R170" i="1" s="1"/>
  <c r="H172" i="1"/>
  <c r="C327" i="1"/>
  <c r="E327" i="1"/>
  <c r="B328" i="1"/>
  <c r="J172" i="1"/>
  <c r="D173" i="1" s="1"/>
  <c r="M326" i="1" l="1"/>
  <c r="L327" i="1"/>
  <c r="O326" i="1"/>
  <c r="P170" i="1"/>
  <c r="Q170" i="1" s="1"/>
  <c r="I173" i="1"/>
  <c r="F173" i="1"/>
  <c r="G173" i="1"/>
  <c r="C328" i="1"/>
  <c r="E328" i="1"/>
  <c r="B329" i="1"/>
  <c r="O327" i="1" l="1"/>
  <c r="M327" i="1"/>
  <c r="L328" i="1"/>
  <c r="T170" i="1"/>
  <c r="N171" i="1" s="1"/>
  <c r="S170" i="1"/>
  <c r="R171" i="1" s="1"/>
  <c r="H173" i="1"/>
  <c r="C329" i="1"/>
  <c r="E329" i="1"/>
  <c r="B330" i="1"/>
  <c r="J173" i="1"/>
  <c r="D174" i="1" s="1"/>
  <c r="M328" i="1" l="1"/>
  <c r="L329" i="1"/>
  <c r="O328" i="1"/>
  <c r="P171" i="1"/>
  <c r="Q171" i="1" s="1"/>
  <c r="C330" i="1"/>
  <c r="E330" i="1"/>
  <c r="B331" i="1"/>
  <c r="I174" i="1"/>
  <c r="G174" i="1"/>
  <c r="F174" i="1"/>
  <c r="O329" i="1" l="1"/>
  <c r="M329" i="1"/>
  <c r="L330" i="1"/>
  <c r="T171" i="1"/>
  <c r="N172" i="1" s="1"/>
  <c r="S171" i="1"/>
  <c r="R172" i="1" s="1"/>
  <c r="C331" i="1"/>
  <c r="E331" i="1"/>
  <c r="B332" i="1"/>
  <c r="H174" i="1"/>
  <c r="J174" i="1" s="1"/>
  <c r="D175" i="1" s="1"/>
  <c r="M330" i="1" l="1"/>
  <c r="L331" i="1"/>
  <c r="O330" i="1"/>
  <c r="P172" i="1"/>
  <c r="Q172" i="1" s="1"/>
  <c r="C332" i="1"/>
  <c r="E332" i="1"/>
  <c r="B333" i="1"/>
  <c r="I175" i="1"/>
  <c r="F175" i="1"/>
  <c r="G175" i="1"/>
  <c r="O331" i="1" l="1"/>
  <c r="M331" i="1"/>
  <c r="L332" i="1"/>
  <c r="T172" i="1"/>
  <c r="N173" i="1" s="1"/>
  <c r="S172" i="1"/>
  <c r="R173" i="1" s="1"/>
  <c r="H175" i="1"/>
  <c r="C333" i="1"/>
  <c r="E333" i="1"/>
  <c r="B334" i="1"/>
  <c r="J175" i="1"/>
  <c r="D176" i="1" s="1"/>
  <c r="M332" i="1" l="1"/>
  <c r="L333" i="1"/>
  <c r="O332" i="1"/>
  <c r="P173" i="1"/>
  <c r="Q173" i="1" s="1"/>
  <c r="I176" i="1"/>
  <c r="F176" i="1"/>
  <c r="G176" i="1"/>
  <c r="C334" i="1"/>
  <c r="E334" i="1"/>
  <c r="B335" i="1"/>
  <c r="O333" i="1" l="1"/>
  <c r="M333" i="1"/>
  <c r="L334" i="1"/>
  <c r="T173" i="1"/>
  <c r="N174" i="1" s="1"/>
  <c r="S173" i="1"/>
  <c r="R174" i="1" s="1"/>
  <c r="H176" i="1"/>
  <c r="J176" i="1" s="1"/>
  <c r="D177" i="1" s="1"/>
  <c r="C335" i="1"/>
  <c r="E335" i="1"/>
  <c r="B336" i="1"/>
  <c r="M334" i="1" l="1"/>
  <c r="L335" i="1"/>
  <c r="O334" i="1"/>
  <c r="P174" i="1"/>
  <c r="Q174" i="1" s="1"/>
  <c r="I177" i="1"/>
  <c r="F177" i="1"/>
  <c r="G177" i="1"/>
  <c r="C336" i="1"/>
  <c r="E336" i="1"/>
  <c r="B337" i="1"/>
  <c r="O335" i="1" l="1"/>
  <c r="M335" i="1"/>
  <c r="L336" i="1"/>
  <c r="T174" i="1"/>
  <c r="N175" i="1" s="1"/>
  <c r="S174" i="1"/>
  <c r="R175" i="1" s="1"/>
  <c r="H177" i="1"/>
  <c r="C337" i="1"/>
  <c r="E337" i="1"/>
  <c r="B338" i="1"/>
  <c r="J177" i="1"/>
  <c r="D178" i="1" s="1"/>
  <c r="M336" i="1" l="1"/>
  <c r="L337" i="1"/>
  <c r="O336" i="1"/>
  <c r="P175" i="1"/>
  <c r="Q175" i="1" s="1"/>
  <c r="C338" i="1"/>
  <c r="E338" i="1"/>
  <c r="B339" i="1"/>
  <c r="I178" i="1"/>
  <c r="G178" i="1"/>
  <c r="F178" i="1"/>
  <c r="O337" i="1" l="1"/>
  <c r="M337" i="1"/>
  <c r="L338" i="1"/>
  <c r="T175" i="1"/>
  <c r="N176" i="1" s="1"/>
  <c r="S175" i="1"/>
  <c r="R176" i="1" s="1"/>
  <c r="C339" i="1"/>
  <c r="E339" i="1"/>
  <c r="B340" i="1"/>
  <c r="H178" i="1"/>
  <c r="J178" i="1" s="1"/>
  <c r="D179" i="1" s="1"/>
  <c r="M338" i="1" l="1"/>
  <c r="L339" i="1"/>
  <c r="O338" i="1"/>
  <c r="P176" i="1"/>
  <c r="Q176" i="1" s="1"/>
  <c r="C340" i="1"/>
  <c r="E340" i="1"/>
  <c r="B341" i="1"/>
  <c r="I179" i="1"/>
  <c r="F179" i="1"/>
  <c r="G179" i="1"/>
  <c r="O339" i="1" l="1"/>
  <c r="M339" i="1"/>
  <c r="L340" i="1"/>
  <c r="T176" i="1"/>
  <c r="N177" i="1" s="1"/>
  <c r="S176" i="1"/>
  <c r="R177" i="1" s="1"/>
  <c r="H179" i="1"/>
  <c r="C341" i="1"/>
  <c r="E341" i="1"/>
  <c r="B342" i="1"/>
  <c r="J179" i="1"/>
  <c r="D180" i="1" s="1"/>
  <c r="M340" i="1" l="1"/>
  <c r="L341" i="1"/>
  <c r="O340" i="1"/>
  <c r="P177" i="1"/>
  <c r="Q177" i="1" s="1"/>
  <c r="I180" i="1"/>
  <c r="F180" i="1"/>
  <c r="G180" i="1"/>
  <c r="C342" i="1"/>
  <c r="E342" i="1"/>
  <c r="B343" i="1"/>
  <c r="O341" i="1" l="1"/>
  <c r="M341" i="1"/>
  <c r="L342" i="1"/>
  <c r="T177" i="1"/>
  <c r="N178" i="1" s="1"/>
  <c r="S177" i="1"/>
  <c r="R178" i="1" s="1"/>
  <c r="H180" i="1"/>
  <c r="J180" i="1" s="1"/>
  <c r="D181" i="1" s="1"/>
  <c r="C343" i="1"/>
  <c r="E343" i="1"/>
  <c r="B344" i="1"/>
  <c r="M342" i="1" l="1"/>
  <c r="L343" i="1"/>
  <c r="O342" i="1"/>
  <c r="P178" i="1"/>
  <c r="Q178" i="1" s="1"/>
  <c r="I181" i="1"/>
  <c r="G181" i="1"/>
  <c r="F181" i="1"/>
  <c r="C344" i="1"/>
  <c r="E344" i="1"/>
  <c r="B345" i="1"/>
  <c r="O343" i="1" l="1"/>
  <c r="M343" i="1"/>
  <c r="L344" i="1"/>
  <c r="T178" i="1"/>
  <c r="N179" i="1" s="1"/>
  <c r="S178" i="1"/>
  <c r="R179" i="1" s="1"/>
  <c r="C345" i="1"/>
  <c r="E345" i="1"/>
  <c r="B346" i="1"/>
  <c r="H181" i="1"/>
  <c r="J181" i="1" s="1"/>
  <c r="D182" i="1" s="1"/>
  <c r="M344" i="1" l="1"/>
  <c r="L345" i="1"/>
  <c r="O344" i="1"/>
  <c r="P179" i="1"/>
  <c r="Q179" i="1" s="1"/>
  <c r="I182" i="1"/>
  <c r="F182" i="1"/>
  <c r="G182" i="1"/>
  <c r="C346" i="1"/>
  <c r="E346" i="1"/>
  <c r="B347" i="1"/>
  <c r="O345" i="1" l="1"/>
  <c r="M345" i="1"/>
  <c r="L346" i="1"/>
  <c r="T179" i="1"/>
  <c r="N180" i="1" s="1"/>
  <c r="S179" i="1"/>
  <c r="R180" i="1" s="1"/>
  <c r="H182" i="1"/>
  <c r="J182" i="1" s="1"/>
  <c r="D183" i="1" s="1"/>
  <c r="C347" i="1"/>
  <c r="E347" i="1"/>
  <c r="B348" i="1"/>
  <c r="M346" i="1" l="1"/>
  <c r="L347" i="1"/>
  <c r="O346" i="1"/>
  <c r="P180" i="1"/>
  <c r="Q180" i="1" s="1"/>
  <c r="I183" i="1"/>
  <c r="F183" i="1"/>
  <c r="G183" i="1"/>
  <c r="C348" i="1"/>
  <c r="E348" i="1"/>
  <c r="B349" i="1"/>
  <c r="O347" i="1" l="1"/>
  <c r="M347" i="1"/>
  <c r="L348" i="1"/>
  <c r="T180" i="1"/>
  <c r="N181" i="1" s="1"/>
  <c r="S180" i="1"/>
  <c r="R181" i="1" s="1"/>
  <c r="H183" i="1"/>
  <c r="J183" i="1" s="1"/>
  <c r="D184" i="1" s="1"/>
  <c r="C349" i="1"/>
  <c r="E349" i="1"/>
  <c r="B350" i="1"/>
  <c r="M348" i="1" l="1"/>
  <c r="L349" i="1"/>
  <c r="O348" i="1"/>
  <c r="P181" i="1"/>
  <c r="Q181" i="1" s="1"/>
  <c r="I184" i="1"/>
  <c r="F184" i="1"/>
  <c r="G184" i="1"/>
  <c r="C350" i="1"/>
  <c r="E350" i="1"/>
  <c r="B351" i="1"/>
  <c r="O349" i="1" l="1"/>
  <c r="M349" i="1"/>
  <c r="L350" i="1"/>
  <c r="T181" i="1"/>
  <c r="N182" i="1" s="1"/>
  <c r="S181" i="1"/>
  <c r="R182" i="1" s="1"/>
  <c r="H184" i="1"/>
  <c r="J184" i="1" s="1"/>
  <c r="D185" i="1" s="1"/>
  <c r="C351" i="1"/>
  <c r="E351" i="1"/>
  <c r="B352" i="1"/>
  <c r="M350" i="1" l="1"/>
  <c r="L351" i="1"/>
  <c r="O350" i="1"/>
  <c r="P182" i="1"/>
  <c r="Q182" i="1" s="1"/>
  <c r="I185" i="1"/>
  <c r="G185" i="1"/>
  <c r="F185" i="1"/>
  <c r="C352" i="1"/>
  <c r="E352" i="1"/>
  <c r="B353" i="1"/>
  <c r="O351" i="1" l="1"/>
  <c r="M351" i="1"/>
  <c r="L352" i="1"/>
  <c r="T182" i="1"/>
  <c r="N183" i="1" s="1"/>
  <c r="S182" i="1"/>
  <c r="R183" i="1" s="1"/>
  <c r="C353" i="1"/>
  <c r="E353" i="1"/>
  <c r="B354" i="1"/>
  <c r="H185" i="1"/>
  <c r="J185" i="1" s="1"/>
  <c r="D186" i="1" s="1"/>
  <c r="M352" i="1" l="1"/>
  <c r="L353" i="1"/>
  <c r="O352" i="1"/>
  <c r="P183" i="1"/>
  <c r="Q183" i="1" s="1"/>
  <c r="I186" i="1"/>
  <c r="F186" i="1"/>
  <c r="G186" i="1"/>
  <c r="C354" i="1"/>
  <c r="E354" i="1"/>
  <c r="B355" i="1"/>
  <c r="O353" i="1" l="1"/>
  <c r="M353" i="1"/>
  <c r="L354" i="1"/>
  <c r="T183" i="1"/>
  <c r="N184" i="1" s="1"/>
  <c r="S183" i="1"/>
  <c r="R184" i="1" s="1"/>
  <c r="H186" i="1"/>
  <c r="J186" i="1" s="1"/>
  <c r="D187" i="1" s="1"/>
  <c r="C355" i="1"/>
  <c r="E355" i="1"/>
  <c r="B356" i="1"/>
  <c r="M354" i="1" l="1"/>
  <c r="L355" i="1"/>
  <c r="O354" i="1"/>
  <c r="P184" i="1"/>
  <c r="Q184" i="1" s="1"/>
  <c r="I187" i="1"/>
  <c r="G187" i="1"/>
  <c r="F187" i="1"/>
  <c r="C356" i="1"/>
  <c r="E356" i="1"/>
  <c r="B357" i="1"/>
  <c r="O355" i="1" l="1"/>
  <c r="M355" i="1"/>
  <c r="L356" i="1"/>
  <c r="T184" i="1"/>
  <c r="N185" i="1" s="1"/>
  <c r="S184" i="1"/>
  <c r="R185" i="1" s="1"/>
  <c r="C357" i="1"/>
  <c r="E357" i="1"/>
  <c r="B358" i="1"/>
  <c r="H187" i="1"/>
  <c r="J187" i="1" s="1"/>
  <c r="D188" i="1" s="1"/>
  <c r="M356" i="1" l="1"/>
  <c r="L357" i="1"/>
  <c r="O356" i="1"/>
  <c r="P185" i="1"/>
  <c r="Q185" i="1" s="1"/>
  <c r="I188" i="1"/>
  <c r="F188" i="1"/>
  <c r="G188" i="1"/>
  <c r="C358" i="1"/>
  <c r="E358" i="1"/>
  <c r="B359" i="1"/>
  <c r="O357" i="1" l="1"/>
  <c r="M357" i="1"/>
  <c r="L358" i="1"/>
  <c r="T185" i="1"/>
  <c r="N186" i="1" s="1"/>
  <c r="S185" i="1"/>
  <c r="R186" i="1" s="1"/>
  <c r="H188" i="1"/>
  <c r="J188" i="1" s="1"/>
  <c r="D189" i="1" s="1"/>
  <c r="C359" i="1"/>
  <c r="E359" i="1"/>
  <c r="B360" i="1"/>
  <c r="M358" i="1" l="1"/>
  <c r="L359" i="1"/>
  <c r="O358" i="1"/>
  <c r="P186" i="1"/>
  <c r="Q186" i="1" s="1"/>
  <c r="I189" i="1"/>
  <c r="F189" i="1"/>
  <c r="G189" i="1"/>
  <c r="C360" i="1"/>
  <c r="E360" i="1"/>
  <c r="B361" i="1"/>
  <c r="O359" i="1" l="1"/>
  <c r="M359" i="1"/>
  <c r="L360" i="1"/>
  <c r="T186" i="1"/>
  <c r="N187" i="1" s="1"/>
  <c r="S186" i="1"/>
  <c r="R187" i="1" s="1"/>
  <c r="H189" i="1"/>
  <c r="J189" i="1" s="1"/>
  <c r="D190" i="1" s="1"/>
  <c r="C361" i="1"/>
  <c r="E361" i="1"/>
  <c r="B362" i="1"/>
  <c r="M360" i="1" l="1"/>
  <c r="L361" i="1"/>
  <c r="O360" i="1"/>
  <c r="P187" i="1"/>
  <c r="Q187" i="1" s="1"/>
  <c r="I190" i="1"/>
  <c r="G190" i="1"/>
  <c r="F190" i="1"/>
  <c r="C362" i="1"/>
  <c r="E362" i="1"/>
  <c r="B363" i="1"/>
  <c r="O361" i="1" l="1"/>
  <c r="M361" i="1"/>
  <c r="L362" i="1"/>
  <c r="T187" i="1"/>
  <c r="N188" i="1" s="1"/>
  <c r="S187" i="1"/>
  <c r="R188" i="1" s="1"/>
  <c r="C363" i="1"/>
  <c r="E363" i="1"/>
  <c r="B364" i="1"/>
  <c r="H190" i="1"/>
  <c r="J190" i="1" s="1"/>
  <c r="D191" i="1" s="1"/>
  <c r="M362" i="1" l="1"/>
  <c r="L363" i="1"/>
  <c r="O362" i="1"/>
  <c r="P188" i="1"/>
  <c r="Q188" i="1" s="1"/>
  <c r="I191" i="1"/>
  <c r="F191" i="1"/>
  <c r="G191" i="1"/>
  <c r="C364" i="1"/>
  <c r="E364" i="1"/>
  <c r="B365" i="1"/>
  <c r="O363" i="1" l="1"/>
  <c r="M363" i="1"/>
  <c r="L364" i="1"/>
  <c r="T188" i="1"/>
  <c r="N189" i="1" s="1"/>
  <c r="S188" i="1"/>
  <c r="R189" i="1" s="1"/>
  <c r="H191" i="1"/>
  <c r="C365" i="1"/>
  <c r="E365" i="1"/>
  <c r="B366" i="1"/>
  <c r="J191" i="1"/>
  <c r="D192" i="1" s="1"/>
  <c r="M364" i="1" l="1"/>
  <c r="L365" i="1"/>
  <c r="O364" i="1"/>
  <c r="P189" i="1"/>
  <c r="Q189" i="1" s="1"/>
  <c r="C366" i="1"/>
  <c r="E366" i="1"/>
  <c r="B367" i="1"/>
  <c r="I192" i="1"/>
  <c r="F192" i="1"/>
  <c r="G192" i="1"/>
  <c r="O365" i="1" l="1"/>
  <c r="M365" i="1"/>
  <c r="L366" i="1"/>
  <c r="T189" i="1"/>
  <c r="N190" i="1" s="1"/>
  <c r="S189" i="1"/>
  <c r="R190" i="1" s="1"/>
  <c r="H192" i="1"/>
  <c r="C367" i="1"/>
  <c r="E367" i="1"/>
  <c r="B368" i="1"/>
  <c r="J192" i="1"/>
  <c r="D193" i="1" s="1"/>
  <c r="M366" i="1" l="1"/>
  <c r="L367" i="1"/>
  <c r="O366" i="1"/>
  <c r="P190" i="1"/>
  <c r="Q190" i="1" s="1"/>
  <c r="I193" i="1"/>
  <c r="G193" i="1"/>
  <c r="F193" i="1"/>
  <c r="C368" i="1"/>
  <c r="E368" i="1"/>
  <c r="B369" i="1"/>
  <c r="O367" i="1" l="1"/>
  <c r="M367" i="1"/>
  <c r="L368" i="1"/>
  <c r="T190" i="1"/>
  <c r="N191" i="1" s="1"/>
  <c r="S190" i="1"/>
  <c r="R191" i="1" s="1"/>
  <c r="C369" i="1"/>
  <c r="E369" i="1"/>
  <c r="B370" i="1"/>
  <c r="H193" i="1"/>
  <c r="J193" i="1" s="1"/>
  <c r="D194" i="1" s="1"/>
  <c r="M368" i="1" l="1"/>
  <c r="L369" i="1"/>
  <c r="O368" i="1"/>
  <c r="P191" i="1"/>
  <c r="Q191" i="1" s="1"/>
  <c r="I194" i="1"/>
  <c r="F194" i="1"/>
  <c r="G194" i="1"/>
  <c r="C370" i="1"/>
  <c r="E370" i="1"/>
  <c r="B371" i="1"/>
  <c r="O369" i="1" l="1"/>
  <c r="M369" i="1"/>
  <c r="L370" i="1"/>
  <c r="T191" i="1"/>
  <c r="N192" i="1" s="1"/>
  <c r="S191" i="1"/>
  <c r="R192" i="1" s="1"/>
  <c r="H194" i="1"/>
  <c r="J194" i="1" s="1"/>
  <c r="D195" i="1" s="1"/>
  <c r="C371" i="1"/>
  <c r="E371" i="1"/>
  <c r="B372" i="1"/>
  <c r="M370" i="1" l="1"/>
  <c r="L371" i="1"/>
  <c r="O370" i="1"/>
  <c r="P192" i="1"/>
  <c r="Q192" i="1" s="1"/>
  <c r="I195" i="1"/>
  <c r="F195" i="1"/>
  <c r="G195" i="1"/>
  <c r="C372" i="1"/>
  <c r="E372" i="1"/>
  <c r="B373" i="1"/>
  <c r="O371" i="1" l="1"/>
  <c r="M371" i="1"/>
  <c r="L372" i="1"/>
  <c r="T192" i="1"/>
  <c r="N193" i="1" s="1"/>
  <c r="S192" i="1"/>
  <c r="R193" i="1" s="1"/>
  <c r="H195" i="1"/>
  <c r="J195" i="1" s="1"/>
  <c r="D196" i="1" s="1"/>
  <c r="C373" i="1"/>
  <c r="E373" i="1"/>
  <c r="B374" i="1"/>
  <c r="M372" i="1" l="1"/>
  <c r="L373" i="1"/>
  <c r="O372" i="1"/>
  <c r="P193" i="1"/>
  <c r="Q193" i="1" s="1"/>
  <c r="C374" i="1"/>
  <c r="E374" i="1"/>
  <c r="B375" i="1"/>
  <c r="I196" i="1"/>
  <c r="F196" i="1"/>
  <c r="G196" i="1"/>
  <c r="O373" i="1" l="1"/>
  <c r="M373" i="1"/>
  <c r="L374" i="1"/>
  <c r="T193" i="1"/>
  <c r="N194" i="1" s="1"/>
  <c r="S193" i="1"/>
  <c r="R194" i="1" s="1"/>
  <c r="H196" i="1"/>
  <c r="C375" i="1"/>
  <c r="E375" i="1"/>
  <c r="B376" i="1"/>
  <c r="J196" i="1"/>
  <c r="D197" i="1" s="1"/>
  <c r="M374" i="1" l="1"/>
  <c r="L375" i="1"/>
  <c r="O374" i="1"/>
  <c r="P194" i="1"/>
  <c r="Q194" i="1" s="1"/>
  <c r="I197" i="1"/>
  <c r="G197" i="1"/>
  <c r="F197" i="1"/>
  <c r="C376" i="1"/>
  <c r="E376" i="1"/>
  <c r="B377" i="1"/>
  <c r="O375" i="1" l="1"/>
  <c r="M375" i="1"/>
  <c r="L376" i="1"/>
  <c r="T194" i="1"/>
  <c r="N195" i="1" s="1"/>
  <c r="S194" i="1"/>
  <c r="R195" i="1" s="1"/>
  <c r="C377" i="1"/>
  <c r="E377" i="1"/>
  <c r="B378" i="1"/>
  <c r="H197" i="1"/>
  <c r="J197" i="1" s="1"/>
  <c r="D198" i="1" s="1"/>
  <c r="M376" i="1" l="1"/>
  <c r="L377" i="1"/>
  <c r="O376" i="1"/>
  <c r="P195" i="1"/>
  <c r="Q195" i="1" s="1"/>
  <c r="I198" i="1"/>
  <c r="F198" i="1"/>
  <c r="G198" i="1"/>
  <c r="C378" i="1"/>
  <c r="E378" i="1"/>
  <c r="B379" i="1"/>
  <c r="O377" i="1" l="1"/>
  <c r="M377" i="1"/>
  <c r="L378" i="1"/>
  <c r="T195" i="1"/>
  <c r="N196" i="1" s="1"/>
  <c r="S195" i="1"/>
  <c r="R196" i="1" s="1"/>
  <c r="H198" i="1"/>
  <c r="J198" i="1" s="1"/>
  <c r="D199" i="1" s="1"/>
  <c r="C379" i="1"/>
  <c r="E379" i="1"/>
  <c r="B380" i="1"/>
  <c r="M378" i="1" l="1"/>
  <c r="L379" i="1"/>
  <c r="O378" i="1"/>
  <c r="P196" i="1"/>
  <c r="Q196" i="1" s="1"/>
  <c r="I199" i="1"/>
  <c r="F199" i="1"/>
  <c r="G199" i="1"/>
  <c r="C380" i="1"/>
  <c r="E380" i="1"/>
  <c r="B381" i="1"/>
  <c r="O379" i="1" l="1"/>
  <c r="M379" i="1"/>
  <c r="L380" i="1"/>
  <c r="T196" i="1"/>
  <c r="N197" i="1" s="1"/>
  <c r="S196" i="1"/>
  <c r="R197" i="1" s="1"/>
  <c r="H199" i="1"/>
  <c r="J199" i="1" s="1"/>
  <c r="D200" i="1" s="1"/>
  <c r="C381" i="1"/>
  <c r="E381" i="1"/>
  <c r="B382" i="1"/>
  <c r="M380" i="1" l="1"/>
  <c r="L381" i="1"/>
  <c r="O380" i="1"/>
  <c r="P197" i="1"/>
  <c r="Q197" i="1" s="1"/>
  <c r="C382" i="1"/>
  <c r="E382" i="1"/>
  <c r="B383" i="1"/>
  <c r="I200" i="1"/>
  <c r="G200" i="1"/>
  <c r="F200" i="1"/>
  <c r="O381" i="1" l="1"/>
  <c r="M381" i="1"/>
  <c r="L382" i="1"/>
  <c r="T197" i="1"/>
  <c r="N198" i="1" s="1"/>
  <c r="S197" i="1"/>
  <c r="R198" i="1" s="1"/>
  <c r="C383" i="1"/>
  <c r="E383" i="1"/>
  <c r="B384" i="1"/>
  <c r="H200" i="1"/>
  <c r="J200" i="1" s="1"/>
  <c r="D201" i="1" s="1"/>
  <c r="M382" i="1" l="1"/>
  <c r="L383" i="1"/>
  <c r="O382" i="1"/>
  <c r="P198" i="1"/>
  <c r="Q198" i="1" s="1"/>
  <c r="C384" i="1"/>
  <c r="E384" i="1"/>
  <c r="B385" i="1"/>
  <c r="I201" i="1"/>
  <c r="F201" i="1"/>
  <c r="G201" i="1"/>
  <c r="O383" i="1" l="1"/>
  <c r="M383" i="1"/>
  <c r="L384" i="1"/>
  <c r="T198" i="1"/>
  <c r="N199" i="1" s="1"/>
  <c r="S198" i="1"/>
  <c r="R199" i="1" s="1"/>
  <c r="H201" i="1"/>
  <c r="C385" i="1"/>
  <c r="E385" i="1"/>
  <c r="B386" i="1"/>
  <c r="J201" i="1"/>
  <c r="D202" i="1" s="1"/>
  <c r="M384" i="1" l="1"/>
  <c r="L385" i="1"/>
  <c r="O384" i="1"/>
  <c r="P199" i="1"/>
  <c r="Q199" i="1" s="1"/>
  <c r="I202" i="1"/>
  <c r="F202" i="1"/>
  <c r="G202" i="1"/>
  <c r="C386" i="1"/>
  <c r="E386" i="1"/>
  <c r="B387" i="1"/>
  <c r="O385" i="1" l="1"/>
  <c r="M385" i="1"/>
  <c r="L386" i="1"/>
  <c r="T199" i="1"/>
  <c r="N200" i="1" s="1"/>
  <c r="S199" i="1"/>
  <c r="R200" i="1" s="1"/>
  <c r="H202" i="1"/>
  <c r="C387" i="1"/>
  <c r="E387" i="1"/>
  <c r="B388" i="1"/>
  <c r="J202" i="1"/>
  <c r="D203" i="1" s="1"/>
  <c r="M386" i="1" l="1"/>
  <c r="L387" i="1"/>
  <c r="O386" i="1"/>
  <c r="P200" i="1"/>
  <c r="Q200" i="1" s="1"/>
  <c r="C388" i="1"/>
  <c r="E388" i="1"/>
  <c r="B389" i="1"/>
  <c r="I203" i="1"/>
  <c r="F203" i="1"/>
  <c r="G203" i="1"/>
  <c r="O387" i="1" l="1"/>
  <c r="M387" i="1"/>
  <c r="L388" i="1"/>
  <c r="T200" i="1"/>
  <c r="N201" i="1" s="1"/>
  <c r="S200" i="1"/>
  <c r="R201" i="1" s="1"/>
  <c r="H203" i="1"/>
  <c r="C389" i="1"/>
  <c r="E389" i="1"/>
  <c r="B390" i="1"/>
  <c r="J203" i="1"/>
  <c r="D204" i="1" s="1"/>
  <c r="M388" i="1" l="1"/>
  <c r="L389" i="1"/>
  <c r="O388" i="1"/>
  <c r="P201" i="1"/>
  <c r="Q201" i="1" s="1"/>
  <c r="I204" i="1"/>
  <c r="G204" i="1"/>
  <c r="F204" i="1"/>
  <c r="C390" i="1"/>
  <c r="E390" i="1"/>
  <c r="B391" i="1"/>
  <c r="O389" i="1" l="1"/>
  <c r="M389" i="1"/>
  <c r="L390" i="1"/>
  <c r="T201" i="1"/>
  <c r="N202" i="1" s="1"/>
  <c r="S201" i="1"/>
  <c r="R202" i="1" s="1"/>
  <c r="C391" i="1"/>
  <c r="E391" i="1"/>
  <c r="B392" i="1"/>
  <c r="H204" i="1"/>
  <c r="J204" i="1" s="1"/>
  <c r="D205" i="1" s="1"/>
  <c r="M390" i="1" l="1"/>
  <c r="L391" i="1"/>
  <c r="O390" i="1"/>
  <c r="P202" i="1"/>
  <c r="Q202" i="1" s="1"/>
  <c r="I205" i="1"/>
  <c r="F205" i="1"/>
  <c r="G205" i="1"/>
  <c r="C392" i="1"/>
  <c r="E392" i="1"/>
  <c r="B393" i="1"/>
  <c r="O391" i="1" l="1"/>
  <c r="M391" i="1"/>
  <c r="L392" i="1"/>
  <c r="T202" i="1"/>
  <c r="N203" i="1" s="1"/>
  <c r="S202" i="1"/>
  <c r="R203" i="1" s="1"/>
  <c r="C393" i="1"/>
  <c r="E393" i="1"/>
  <c r="B394" i="1"/>
  <c r="H205" i="1"/>
  <c r="J205" i="1" s="1"/>
  <c r="D206" i="1" s="1"/>
  <c r="M392" i="1" l="1"/>
  <c r="L393" i="1"/>
  <c r="O392" i="1"/>
  <c r="P203" i="1"/>
  <c r="Q203" i="1" s="1"/>
  <c r="I206" i="1"/>
  <c r="F206" i="1"/>
  <c r="G206" i="1"/>
  <c r="C394" i="1"/>
  <c r="E394" i="1"/>
  <c r="B395" i="1"/>
  <c r="O393" i="1" l="1"/>
  <c r="M393" i="1"/>
  <c r="L394" i="1"/>
  <c r="T203" i="1"/>
  <c r="N204" i="1" s="1"/>
  <c r="S203" i="1"/>
  <c r="R204" i="1" s="1"/>
  <c r="C395" i="1"/>
  <c r="E395" i="1"/>
  <c r="B396" i="1"/>
  <c r="H206" i="1"/>
  <c r="J206" i="1" s="1"/>
  <c r="D207" i="1" s="1"/>
  <c r="M394" i="1" l="1"/>
  <c r="L395" i="1"/>
  <c r="O394" i="1"/>
  <c r="P204" i="1"/>
  <c r="Q204" i="1" s="1"/>
  <c r="I207" i="1"/>
  <c r="F207" i="1"/>
  <c r="G207" i="1"/>
  <c r="C396" i="1"/>
  <c r="E396" i="1"/>
  <c r="B397" i="1"/>
  <c r="O395" i="1" l="1"/>
  <c r="M395" i="1"/>
  <c r="L396" i="1"/>
  <c r="T204" i="1"/>
  <c r="N205" i="1" s="1"/>
  <c r="S204" i="1"/>
  <c r="R205" i="1" s="1"/>
  <c r="C397" i="1"/>
  <c r="E397" i="1"/>
  <c r="B398" i="1"/>
  <c r="H207" i="1"/>
  <c r="J207" i="1" s="1"/>
  <c r="D208" i="1" s="1"/>
  <c r="M396" i="1" l="1"/>
  <c r="L397" i="1"/>
  <c r="O396" i="1"/>
  <c r="P205" i="1"/>
  <c r="Q205" i="1" s="1"/>
  <c r="I208" i="1"/>
  <c r="F208" i="1"/>
  <c r="G208" i="1"/>
  <c r="C398" i="1"/>
  <c r="E398" i="1"/>
  <c r="B399" i="1"/>
  <c r="O397" i="1" l="1"/>
  <c r="M397" i="1"/>
  <c r="L398" i="1"/>
  <c r="T205" i="1"/>
  <c r="N206" i="1" s="1"/>
  <c r="S205" i="1"/>
  <c r="R206" i="1" s="1"/>
  <c r="H208" i="1"/>
  <c r="C399" i="1"/>
  <c r="E399" i="1"/>
  <c r="B400" i="1"/>
  <c r="J208" i="1"/>
  <c r="D209" i="1" s="1"/>
  <c r="M398" i="1" l="1"/>
  <c r="L399" i="1"/>
  <c r="O398" i="1"/>
  <c r="P206" i="1"/>
  <c r="Q206" i="1" s="1"/>
  <c r="C400" i="1"/>
  <c r="E400" i="1"/>
  <c r="B401" i="1"/>
  <c r="I209" i="1"/>
  <c r="G209" i="1"/>
  <c r="F209" i="1"/>
  <c r="S206" i="1" l="1"/>
  <c r="R207" i="1" s="1"/>
  <c r="T206" i="1"/>
  <c r="N207" i="1" s="1"/>
  <c r="P207" i="1" s="1"/>
  <c r="Q207" i="1" s="1"/>
  <c r="O399" i="1"/>
  <c r="M399" i="1"/>
  <c r="L400" i="1"/>
  <c r="C401" i="1"/>
  <c r="E401" i="1"/>
  <c r="B402" i="1"/>
  <c r="H209" i="1"/>
  <c r="J209" i="1" s="1"/>
  <c r="D210" i="1" s="1"/>
  <c r="T207" i="1" l="1"/>
  <c r="N208" i="1" s="1"/>
  <c r="P208" i="1" s="1"/>
  <c r="Q208" i="1" s="1"/>
  <c r="S207" i="1"/>
  <c r="R208" i="1" s="1"/>
  <c r="M400" i="1"/>
  <c r="L401" i="1"/>
  <c r="O400" i="1"/>
  <c r="C402" i="1"/>
  <c r="E402" i="1"/>
  <c r="B403" i="1"/>
  <c r="I210" i="1"/>
  <c r="F210" i="1"/>
  <c r="G210" i="1"/>
  <c r="S208" i="1" l="1"/>
  <c r="R209" i="1" s="1"/>
  <c r="T208" i="1"/>
  <c r="N209" i="1" s="1"/>
  <c r="P209" i="1" s="1"/>
  <c r="Q209" i="1" s="1"/>
  <c r="O401" i="1"/>
  <c r="M401" i="1"/>
  <c r="L402" i="1"/>
  <c r="C403" i="1"/>
  <c r="E403" i="1"/>
  <c r="B404" i="1"/>
  <c r="H210" i="1"/>
  <c r="J210" i="1" s="1"/>
  <c r="D211" i="1" s="1"/>
  <c r="O402" i="1" l="1"/>
  <c r="M402" i="1"/>
  <c r="L403" i="1"/>
  <c r="T209" i="1"/>
  <c r="N210" i="1" s="1"/>
  <c r="S209" i="1"/>
  <c r="R210" i="1" s="1"/>
  <c r="I211" i="1"/>
  <c r="G211" i="1"/>
  <c r="F211" i="1"/>
  <c r="C404" i="1"/>
  <c r="E404" i="1"/>
  <c r="B405" i="1"/>
  <c r="M403" i="1" l="1"/>
  <c r="L404" i="1"/>
  <c r="O403" i="1"/>
  <c r="P210" i="1"/>
  <c r="Q210" i="1" s="1"/>
  <c r="C405" i="1"/>
  <c r="E405" i="1"/>
  <c r="B406" i="1"/>
  <c r="H211" i="1"/>
  <c r="J211" i="1" s="1"/>
  <c r="D212" i="1" s="1"/>
  <c r="M404" i="1" l="1"/>
  <c r="L405" i="1"/>
  <c r="O404" i="1"/>
  <c r="T210" i="1"/>
  <c r="N211" i="1" s="1"/>
  <c r="S210" i="1"/>
  <c r="R211" i="1" s="1"/>
  <c r="I212" i="1"/>
  <c r="F212" i="1"/>
  <c r="G212" i="1"/>
  <c r="C406" i="1"/>
  <c r="E406" i="1"/>
  <c r="B407" i="1"/>
  <c r="M405" i="1" l="1"/>
  <c r="L406" i="1"/>
  <c r="O405" i="1"/>
  <c r="P211" i="1"/>
  <c r="Q211" i="1" s="1"/>
  <c r="H212" i="1"/>
  <c r="C407" i="1"/>
  <c r="E407" i="1"/>
  <c r="B408" i="1"/>
  <c r="J212" i="1"/>
  <c r="D213" i="1" s="1"/>
  <c r="M406" i="1" l="1"/>
  <c r="L407" i="1"/>
  <c r="O406" i="1"/>
  <c r="T211" i="1"/>
  <c r="N212" i="1" s="1"/>
  <c r="S211" i="1"/>
  <c r="R212" i="1" s="1"/>
  <c r="C408" i="1"/>
  <c r="E408" i="1"/>
  <c r="B409" i="1"/>
  <c r="I213" i="1"/>
  <c r="G213" i="1"/>
  <c r="F213" i="1"/>
  <c r="M407" i="1" l="1"/>
  <c r="L408" i="1"/>
  <c r="O407" i="1"/>
  <c r="P212" i="1"/>
  <c r="Q212" i="1" s="1"/>
  <c r="C409" i="1"/>
  <c r="E409" i="1"/>
  <c r="B410" i="1"/>
  <c r="H213" i="1"/>
  <c r="J213" i="1" s="1"/>
  <c r="D214" i="1" s="1"/>
  <c r="M408" i="1" l="1"/>
  <c r="L409" i="1"/>
  <c r="O408" i="1"/>
  <c r="T212" i="1"/>
  <c r="N213" i="1" s="1"/>
  <c r="S212" i="1"/>
  <c r="R213" i="1" s="1"/>
  <c r="C410" i="1"/>
  <c r="E410" i="1"/>
  <c r="B411" i="1"/>
  <c r="I214" i="1"/>
  <c r="F214" i="1"/>
  <c r="G214" i="1"/>
  <c r="M409" i="1" l="1"/>
  <c r="L410" i="1"/>
  <c r="O409" i="1"/>
  <c r="P213" i="1"/>
  <c r="Q213" i="1" s="1"/>
  <c r="C411" i="1"/>
  <c r="E411" i="1"/>
  <c r="B412" i="1"/>
  <c r="H214" i="1"/>
  <c r="J214" i="1" s="1"/>
  <c r="D215" i="1" s="1"/>
  <c r="M410" i="1" l="1"/>
  <c r="L411" i="1"/>
  <c r="O410" i="1"/>
  <c r="T213" i="1"/>
  <c r="N214" i="1" s="1"/>
  <c r="S213" i="1"/>
  <c r="R214" i="1" s="1"/>
  <c r="I215" i="1"/>
  <c r="F215" i="1"/>
  <c r="G215" i="1"/>
  <c r="C412" i="1"/>
  <c r="E412" i="1"/>
  <c r="B413" i="1"/>
  <c r="M411" i="1" l="1"/>
  <c r="L412" i="1"/>
  <c r="O411" i="1"/>
  <c r="P214" i="1"/>
  <c r="Q214" i="1" s="1"/>
  <c r="C413" i="1"/>
  <c r="E413" i="1"/>
  <c r="B414" i="1"/>
  <c r="H215" i="1"/>
  <c r="J215" i="1" s="1"/>
  <c r="D216" i="1" s="1"/>
  <c r="M412" i="1" l="1"/>
  <c r="L413" i="1"/>
  <c r="O412" i="1"/>
  <c r="T214" i="1"/>
  <c r="N215" i="1" s="1"/>
  <c r="S214" i="1"/>
  <c r="R215" i="1" s="1"/>
  <c r="I216" i="1"/>
  <c r="G216" i="1"/>
  <c r="F216" i="1"/>
  <c r="C414" i="1"/>
  <c r="E414" i="1"/>
  <c r="B415" i="1"/>
  <c r="M413" i="1" l="1"/>
  <c r="L414" i="1"/>
  <c r="O413" i="1"/>
  <c r="P215" i="1"/>
  <c r="Q215" i="1" s="1"/>
  <c r="C415" i="1"/>
  <c r="E415" i="1"/>
  <c r="B416" i="1"/>
  <c r="H216" i="1"/>
  <c r="J216" i="1" s="1"/>
  <c r="D217" i="1" s="1"/>
  <c r="M414" i="1" l="1"/>
  <c r="L415" i="1"/>
  <c r="O414" i="1"/>
  <c r="T215" i="1"/>
  <c r="N216" i="1" s="1"/>
  <c r="S215" i="1"/>
  <c r="R216" i="1" s="1"/>
  <c r="I217" i="1"/>
  <c r="F217" i="1"/>
  <c r="G217" i="1"/>
  <c r="C416" i="1"/>
  <c r="E416" i="1"/>
  <c r="B417" i="1"/>
  <c r="M415" i="1" l="1"/>
  <c r="L416" i="1"/>
  <c r="O415" i="1"/>
  <c r="P216" i="1"/>
  <c r="Q216" i="1" s="1"/>
  <c r="H217" i="1"/>
  <c r="C417" i="1"/>
  <c r="E417" i="1"/>
  <c r="B418" i="1"/>
  <c r="J217" i="1"/>
  <c r="D218" i="1" s="1"/>
  <c r="M416" i="1" l="1"/>
  <c r="L417" i="1"/>
  <c r="O416" i="1"/>
  <c r="T216" i="1"/>
  <c r="N217" i="1" s="1"/>
  <c r="S216" i="1"/>
  <c r="R217" i="1" s="1"/>
  <c r="C418" i="1"/>
  <c r="E418" i="1"/>
  <c r="B419" i="1"/>
  <c r="I218" i="1"/>
  <c r="F218" i="1"/>
  <c r="G218" i="1"/>
  <c r="M417" i="1" l="1"/>
  <c r="L418" i="1"/>
  <c r="O417" i="1"/>
  <c r="P217" i="1"/>
  <c r="Q217" i="1" s="1"/>
  <c r="C419" i="1"/>
  <c r="E419" i="1"/>
  <c r="B420" i="1"/>
  <c r="H218" i="1"/>
  <c r="J218" i="1" s="1"/>
  <c r="D219" i="1" s="1"/>
  <c r="M418" i="1" l="1"/>
  <c r="L419" i="1"/>
  <c r="O418" i="1"/>
  <c r="T217" i="1"/>
  <c r="N218" i="1" s="1"/>
  <c r="S217" i="1"/>
  <c r="R218" i="1" s="1"/>
  <c r="I219" i="1"/>
  <c r="F219" i="1"/>
  <c r="G219" i="1"/>
  <c r="C420" i="1"/>
  <c r="E420" i="1"/>
  <c r="B421" i="1"/>
  <c r="M419" i="1" l="1"/>
  <c r="L420" i="1"/>
  <c r="O419" i="1"/>
  <c r="P218" i="1"/>
  <c r="Q218" i="1" s="1"/>
  <c r="C421" i="1"/>
  <c r="E421" i="1"/>
  <c r="B422" i="1"/>
  <c r="H219" i="1"/>
  <c r="J219" i="1" s="1"/>
  <c r="D220" i="1" s="1"/>
  <c r="M420" i="1" l="1"/>
  <c r="L421" i="1"/>
  <c r="O420" i="1"/>
  <c r="T218" i="1"/>
  <c r="N219" i="1" s="1"/>
  <c r="S218" i="1"/>
  <c r="R219" i="1" s="1"/>
  <c r="I220" i="1"/>
  <c r="F220" i="1"/>
  <c r="G220" i="1"/>
  <c r="C422" i="1"/>
  <c r="E422" i="1"/>
  <c r="B423" i="1"/>
  <c r="M421" i="1" l="1"/>
  <c r="L422" i="1"/>
  <c r="O421" i="1"/>
  <c r="P219" i="1"/>
  <c r="Q219" i="1" s="1"/>
  <c r="H220" i="1"/>
  <c r="J220" i="1" s="1"/>
  <c r="D221" i="1" s="1"/>
  <c r="C423" i="1"/>
  <c r="E423" i="1"/>
  <c r="B424" i="1"/>
  <c r="M422" i="1" l="1"/>
  <c r="L423" i="1"/>
  <c r="O422" i="1"/>
  <c r="T219" i="1"/>
  <c r="N220" i="1" s="1"/>
  <c r="S219" i="1"/>
  <c r="R220" i="1" s="1"/>
  <c r="C424" i="1"/>
  <c r="E424" i="1"/>
  <c r="B425" i="1"/>
  <c r="I221" i="1"/>
  <c r="F221" i="1"/>
  <c r="G221" i="1"/>
  <c r="M423" i="1" l="1"/>
  <c r="L424" i="1"/>
  <c r="O423" i="1"/>
  <c r="P220" i="1"/>
  <c r="Q220" i="1" s="1"/>
  <c r="C425" i="1"/>
  <c r="E425" i="1"/>
  <c r="B426" i="1"/>
  <c r="H221" i="1"/>
  <c r="J221" i="1" s="1"/>
  <c r="D222" i="1" s="1"/>
  <c r="M424" i="1" l="1"/>
  <c r="L425" i="1"/>
  <c r="O424" i="1"/>
  <c r="T220" i="1"/>
  <c r="N221" i="1" s="1"/>
  <c r="S220" i="1"/>
  <c r="R221" i="1" s="1"/>
  <c r="I222" i="1"/>
  <c r="F222" i="1"/>
  <c r="G222" i="1"/>
  <c r="C426" i="1"/>
  <c r="E426" i="1"/>
  <c r="B427" i="1"/>
  <c r="M425" i="1" l="1"/>
  <c r="L426" i="1"/>
  <c r="O425" i="1"/>
  <c r="P221" i="1"/>
  <c r="Q221" i="1" s="1"/>
  <c r="C427" i="1"/>
  <c r="E427" i="1"/>
  <c r="B428" i="1"/>
  <c r="H222" i="1"/>
  <c r="J222" i="1" s="1"/>
  <c r="D223" i="1" s="1"/>
  <c r="M426" i="1" l="1"/>
  <c r="L427" i="1"/>
  <c r="O426" i="1"/>
  <c r="T221" i="1"/>
  <c r="N222" i="1" s="1"/>
  <c r="S221" i="1"/>
  <c r="R222" i="1" s="1"/>
  <c r="I223" i="1"/>
  <c r="G223" i="1"/>
  <c r="F223" i="1"/>
  <c r="C428" i="1"/>
  <c r="E428" i="1"/>
  <c r="B429" i="1"/>
  <c r="M427" i="1" l="1"/>
  <c r="L428" i="1"/>
  <c r="O427" i="1"/>
  <c r="P222" i="1"/>
  <c r="Q222" i="1" s="1"/>
  <c r="C429" i="1"/>
  <c r="E429" i="1"/>
  <c r="B430" i="1"/>
  <c r="H223" i="1"/>
  <c r="J223" i="1" s="1"/>
  <c r="D224" i="1" s="1"/>
  <c r="M428" i="1" l="1"/>
  <c r="L429" i="1"/>
  <c r="O428" i="1"/>
  <c r="T222" i="1"/>
  <c r="N223" i="1" s="1"/>
  <c r="S222" i="1"/>
  <c r="R223" i="1" s="1"/>
  <c r="I224" i="1"/>
  <c r="F224" i="1"/>
  <c r="G224" i="1"/>
  <c r="C430" i="1"/>
  <c r="E430" i="1"/>
  <c r="B431" i="1"/>
  <c r="M429" i="1" l="1"/>
  <c r="L430" i="1"/>
  <c r="O429" i="1"/>
  <c r="P223" i="1"/>
  <c r="Q223" i="1" s="1"/>
  <c r="H224" i="1"/>
  <c r="J224" i="1" s="1"/>
  <c r="D225" i="1" s="1"/>
  <c r="C431" i="1"/>
  <c r="E431" i="1"/>
  <c r="B432" i="1"/>
  <c r="M430" i="1" l="1"/>
  <c r="L431" i="1"/>
  <c r="O430" i="1"/>
  <c r="T223" i="1"/>
  <c r="N224" i="1" s="1"/>
  <c r="S223" i="1"/>
  <c r="R224" i="1" s="1"/>
  <c r="C432" i="1"/>
  <c r="E432" i="1"/>
  <c r="B433" i="1"/>
  <c r="I225" i="1"/>
  <c r="G225" i="1"/>
  <c r="F225" i="1"/>
  <c r="M431" i="1" l="1"/>
  <c r="L432" i="1"/>
  <c r="O431" i="1"/>
  <c r="P224" i="1"/>
  <c r="Q224" i="1" s="1"/>
  <c r="C433" i="1"/>
  <c r="E433" i="1"/>
  <c r="B434" i="1"/>
  <c r="H225" i="1"/>
  <c r="J225" i="1" s="1"/>
  <c r="D226" i="1" s="1"/>
  <c r="M432" i="1" l="1"/>
  <c r="L433" i="1"/>
  <c r="O432" i="1"/>
  <c r="T224" i="1"/>
  <c r="N225" i="1" s="1"/>
  <c r="S224" i="1"/>
  <c r="R225" i="1" s="1"/>
  <c r="C434" i="1"/>
  <c r="E434" i="1"/>
  <c r="B435" i="1"/>
  <c r="I226" i="1"/>
  <c r="F226" i="1"/>
  <c r="G226" i="1"/>
  <c r="M433" i="1" l="1"/>
  <c r="L434" i="1"/>
  <c r="O433" i="1"/>
  <c r="P225" i="1"/>
  <c r="Q225" i="1" s="1"/>
  <c r="C435" i="1"/>
  <c r="E435" i="1"/>
  <c r="B436" i="1"/>
  <c r="H226" i="1"/>
  <c r="J226" i="1" s="1"/>
  <c r="D227" i="1" s="1"/>
  <c r="M434" i="1" l="1"/>
  <c r="L435" i="1"/>
  <c r="O434" i="1"/>
  <c r="T225" i="1"/>
  <c r="N226" i="1" s="1"/>
  <c r="S225" i="1"/>
  <c r="R226" i="1" s="1"/>
  <c r="I227" i="1"/>
  <c r="F227" i="1"/>
  <c r="G227" i="1"/>
  <c r="C436" i="1"/>
  <c r="E436" i="1"/>
  <c r="B437" i="1"/>
  <c r="M435" i="1" l="1"/>
  <c r="L436" i="1"/>
  <c r="O435" i="1"/>
  <c r="P226" i="1"/>
  <c r="Q226" i="1" s="1"/>
  <c r="C437" i="1"/>
  <c r="E437" i="1"/>
  <c r="B438" i="1"/>
  <c r="H227" i="1"/>
  <c r="J227" i="1" s="1"/>
  <c r="D228" i="1" s="1"/>
  <c r="M436" i="1" l="1"/>
  <c r="L437" i="1"/>
  <c r="O436" i="1"/>
  <c r="T226" i="1"/>
  <c r="N227" i="1" s="1"/>
  <c r="S226" i="1"/>
  <c r="R227" i="1" s="1"/>
  <c r="I228" i="1"/>
  <c r="G228" i="1"/>
  <c r="F228" i="1"/>
  <c r="C438" i="1"/>
  <c r="E438" i="1"/>
  <c r="B439" i="1"/>
  <c r="M437" i="1" l="1"/>
  <c r="L438" i="1"/>
  <c r="O437" i="1"/>
  <c r="P227" i="1"/>
  <c r="Q227" i="1" s="1"/>
  <c r="C439" i="1"/>
  <c r="E439" i="1"/>
  <c r="B440" i="1"/>
  <c r="H228" i="1"/>
  <c r="J228" i="1" s="1"/>
  <c r="D229" i="1" s="1"/>
  <c r="M438" i="1" l="1"/>
  <c r="L439" i="1"/>
  <c r="O438" i="1"/>
  <c r="T227" i="1"/>
  <c r="N228" i="1" s="1"/>
  <c r="S227" i="1"/>
  <c r="R228" i="1" s="1"/>
  <c r="I229" i="1"/>
  <c r="F229" i="1"/>
  <c r="G229" i="1"/>
  <c r="C440" i="1"/>
  <c r="E440" i="1"/>
  <c r="B441" i="1"/>
  <c r="M439" i="1" l="1"/>
  <c r="L440" i="1"/>
  <c r="O439" i="1"/>
  <c r="P228" i="1"/>
  <c r="Q228" i="1" s="1"/>
  <c r="C441" i="1"/>
  <c r="E441" i="1"/>
  <c r="B442" i="1"/>
  <c r="H229" i="1"/>
  <c r="J229" i="1" s="1"/>
  <c r="D230" i="1" s="1"/>
  <c r="M440" i="1" l="1"/>
  <c r="L441" i="1"/>
  <c r="O440" i="1"/>
  <c r="T228" i="1"/>
  <c r="N229" i="1" s="1"/>
  <c r="S228" i="1"/>
  <c r="R229" i="1" s="1"/>
  <c r="I230" i="1"/>
  <c r="F230" i="1"/>
  <c r="G230" i="1"/>
  <c r="C442" i="1"/>
  <c r="E442" i="1"/>
  <c r="B443" i="1"/>
  <c r="M441" i="1" l="1"/>
  <c r="L442" i="1"/>
  <c r="O441" i="1"/>
  <c r="P229" i="1"/>
  <c r="Q229" i="1" s="1"/>
  <c r="C443" i="1"/>
  <c r="E443" i="1"/>
  <c r="B444" i="1"/>
  <c r="H230" i="1"/>
  <c r="J230" i="1" s="1"/>
  <c r="D231" i="1" s="1"/>
  <c r="M442" i="1" l="1"/>
  <c r="L443" i="1"/>
  <c r="O442" i="1"/>
  <c r="T229" i="1"/>
  <c r="N230" i="1" s="1"/>
  <c r="S229" i="1"/>
  <c r="R230" i="1" s="1"/>
  <c r="I231" i="1"/>
  <c r="F231" i="1"/>
  <c r="G231" i="1"/>
  <c r="C444" i="1"/>
  <c r="E444" i="1"/>
  <c r="B445" i="1"/>
  <c r="M443" i="1" l="1"/>
  <c r="L444" i="1"/>
  <c r="O443" i="1"/>
  <c r="P230" i="1"/>
  <c r="Q230" i="1" s="1"/>
  <c r="C445" i="1"/>
  <c r="E445" i="1"/>
  <c r="B446" i="1"/>
  <c r="H231" i="1"/>
  <c r="J231" i="1" s="1"/>
  <c r="D232" i="1" s="1"/>
  <c r="M444" i="1" l="1"/>
  <c r="L445" i="1"/>
  <c r="O444" i="1"/>
  <c r="T230" i="1"/>
  <c r="N231" i="1" s="1"/>
  <c r="S230" i="1"/>
  <c r="R231" i="1" s="1"/>
  <c r="I232" i="1"/>
  <c r="F232" i="1"/>
  <c r="G232" i="1"/>
  <c r="C446" i="1"/>
  <c r="E446" i="1"/>
  <c r="B447" i="1"/>
  <c r="M445" i="1" l="1"/>
  <c r="L446" i="1"/>
  <c r="O445" i="1"/>
  <c r="P231" i="1"/>
  <c r="Q231" i="1" s="1"/>
  <c r="C447" i="1"/>
  <c r="E447" i="1"/>
  <c r="B448" i="1"/>
  <c r="H232" i="1"/>
  <c r="J232" i="1" s="1"/>
  <c r="D233" i="1" s="1"/>
  <c r="M446" i="1" l="1"/>
  <c r="L447" i="1"/>
  <c r="O446" i="1"/>
  <c r="T231" i="1"/>
  <c r="N232" i="1" s="1"/>
  <c r="S231" i="1"/>
  <c r="R232" i="1" s="1"/>
  <c r="I233" i="1"/>
  <c r="F233" i="1"/>
  <c r="G233" i="1"/>
  <c r="C448" i="1"/>
  <c r="E448" i="1"/>
  <c r="B449" i="1"/>
  <c r="M447" i="1" l="1"/>
  <c r="L448" i="1"/>
  <c r="O447" i="1"/>
  <c r="P232" i="1"/>
  <c r="Q232" i="1" s="1"/>
  <c r="H233" i="1"/>
  <c r="C449" i="1"/>
  <c r="E449" i="1"/>
  <c r="B450" i="1"/>
  <c r="J233" i="1"/>
  <c r="D234" i="1" s="1"/>
  <c r="M448" i="1" l="1"/>
  <c r="L449" i="1"/>
  <c r="O448" i="1"/>
  <c r="T232" i="1"/>
  <c r="N233" i="1" s="1"/>
  <c r="S232" i="1"/>
  <c r="R233" i="1" s="1"/>
  <c r="C450" i="1"/>
  <c r="E450" i="1"/>
  <c r="B451" i="1"/>
  <c r="I234" i="1"/>
  <c r="G234" i="1"/>
  <c r="F234" i="1"/>
  <c r="M449" i="1" l="1"/>
  <c r="L450" i="1"/>
  <c r="O449" i="1"/>
  <c r="P233" i="1"/>
  <c r="Q233" i="1" s="1"/>
  <c r="C451" i="1"/>
  <c r="E451" i="1"/>
  <c r="B452" i="1"/>
  <c r="H234" i="1"/>
  <c r="J234" i="1" s="1"/>
  <c r="D235" i="1" s="1"/>
  <c r="M450" i="1" l="1"/>
  <c r="L451" i="1"/>
  <c r="O450" i="1"/>
  <c r="T233" i="1"/>
  <c r="N234" i="1" s="1"/>
  <c r="S233" i="1"/>
  <c r="R234" i="1" s="1"/>
  <c r="C452" i="1"/>
  <c r="E452" i="1"/>
  <c r="B453" i="1"/>
  <c r="I235" i="1"/>
  <c r="F235" i="1"/>
  <c r="G235" i="1"/>
  <c r="M451" i="1" l="1"/>
  <c r="L452" i="1"/>
  <c r="O451" i="1"/>
  <c r="P234" i="1"/>
  <c r="Q234" i="1" s="1"/>
  <c r="C453" i="1"/>
  <c r="E453" i="1"/>
  <c r="B454" i="1"/>
  <c r="H235" i="1"/>
  <c r="J235" i="1" s="1"/>
  <c r="D236" i="1" s="1"/>
  <c r="M452" i="1" l="1"/>
  <c r="L453" i="1"/>
  <c r="O452" i="1"/>
  <c r="T234" i="1"/>
  <c r="N235" i="1" s="1"/>
  <c r="S234" i="1"/>
  <c r="R235" i="1" s="1"/>
  <c r="I236" i="1"/>
  <c r="F236" i="1"/>
  <c r="G236" i="1"/>
  <c r="C454" i="1"/>
  <c r="E454" i="1"/>
  <c r="B455" i="1"/>
  <c r="M453" i="1" l="1"/>
  <c r="L454" i="1"/>
  <c r="O453" i="1"/>
  <c r="P235" i="1"/>
  <c r="Q235" i="1" s="1"/>
  <c r="H236" i="1"/>
  <c r="J236" i="1" s="1"/>
  <c r="D237" i="1" s="1"/>
  <c r="C455" i="1"/>
  <c r="E455" i="1"/>
  <c r="B456" i="1"/>
  <c r="M454" i="1" l="1"/>
  <c r="L455" i="1"/>
  <c r="O454" i="1"/>
  <c r="T235" i="1"/>
  <c r="N236" i="1" s="1"/>
  <c r="S235" i="1"/>
  <c r="R236" i="1" s="1"/>
  <c r="C456" i="1"/>
  <c r="E456" i="1"/>
  <c r="B457" i="1"/>
  <c r="I237" i="1"/>
  <c r="F237" i="1"/>
  <c r="G237" i="1"/>
  <c r="M455" i="1" l="1"/>
  <c r="L456" i="1"/>
  <c r="O455" i="1"/>
  <c r="P236" i="1"/>
  <c r="Q236" i="1" s="1"/>
  <c r="C457" i="1"/>
  <c r="E457" i="1"/>
  <c r="B458" i="1"/>
  <c r="H237" i="1"/>
  <c r="J237" i="1" s="1"/>
  <c r="D238" i="1" s="1"/>
  <c r="M456" i="1" l="1"/>
  <c r="L457" i="1"/>
  <c r="O456" i="1"/>
  <c r="T236" i="1"/>
  <c r="N237" i="1" s="1"/>
  <c r="S236" i="1"/>
  <c r="R237" i="1" s="1"/>
  <c r="I238" i="1"/>
  <c r="F238" i="1"/>
  <c r="G238" i="1"/>
  <c r="C458" i="1"/>
  <c r="E458" i="1"/>
  <c r="B459" i="1"/>
  <c r="M457" i="1" l="1"/>
  <c r="L458" i="1"/>
  <c r="O457" i="1"/>
  <c r="P237" i="1"/>
  <c r="Q237" i="1" s="1"/>
  <c r="C459" i="1"/>
  <c r="E459" i="1"/>
  <c r="B460" i="1"/>
  <c r="H238" i="1"/>
  <c r="J238" i="1" s="1"/>
  <c r="D239" i="1" s="1"/>
  <c r="M458" i="1" l="1"/>
  <c r="L459" i="1"/>
  <c r="O458" i="1"/>
  <c r="T237" i="1"/>
  <c r="N238" i="1" s="1"/>
  <c r="S237" i="1"/>
  <c r="R238" i="1" s="1"/>
  <c r="I239" i="1"/>
  <c r="F239" i="1"/>
  <c r="G239" i="1"/>
  <c r="C460" i="1"/>
  <c r="E460" i="1"/>
  <c r="B461" i="1"/>
  <c r="M459" i="1" l="1"/>
  <c r="L460" i="1"/>
  <c r="O459" i="1"/>
  <c r="P238" i="1"/>
  <c r="Q238" i="1" s="1"/>
  <c r="C461" i="1"/>
  <c r="E461" i="1"/>
  <c r="B462" i="1"/>
  <c r="H239" i="1"/>
  <c r="J239" i="1" s="1"/>
  <c r="D240" i="1" s="1"/>
  <c r="M460" i="1" l="1"/>
  <c r="L461" i="1"/>
  <c r="O460" i="1"/>
  <c r="T238" i="1"/>
  <c r="N239" i="1" s="1"/>
  <c r="S238" i="1"/>
  <c r="R239" i="1" s="1"/>
  <c r="I240" i="1"/>
  <c r="F240" i="1"/>
  <c r="G240" i="1"/>
  <c r="C462" i="1"/>
  <c r="E462" i="1"/>
  <c r="B463" i="1"/>
  <c r="M461" i="1" l="1"/>
  <c r="L462" i="1"/>
  <c r="O461" i="1"/>
  <c r="P239" i="1"/>
  <c r="Q239" i="1" s="1"/>
  <c r="H240" i="1"/>
  <c r="C463" i="1"/>
  <c r="E463" i="1"/>
  <c r="B464" i="1"/>
  <c r="J240" i="1"/>
  <c r="D241" i="1" s="1"/>
  <c r="M462" i="1" l="1"/>
  <c r="L463" i="1"/>
  <c r="O462" i="1"/>
  <c r="T239" i="1"/>
  <c r="N240" i="1" s="1"/>
  <c r="S239" i="1"/>
  <c r="R240" i="1" s="1"/>
  <c r="C464" i="1"/>
  <c r="E464" i="1"/>
  <c r="B465" i="1"/>
  <c r="I241" i="1"/>
  <c r="F241" i="1"/>
  <c r="G241" i="1"/>
  <c r="M463" i="1" l="1"/>
  <c r="L464" i="1"/>
  <c r="O463" i="1"/>
  <c r="P240" i="1"/>
  <c r="Q240" i="1" s="1"/>
  <c r="C465" i="1"/>
  <c r="E465" i="1"/>
  <c r="B466" i="1"/>
  <c r="H241" i="1"/>
  <c r="J241" i="1" s="1"/>
  <c r="D242" i="1" s="1"/>
  <c r="M464" i="1" l="1"/>
  <c r="L465" i="1"/>
  <c r="O464" i="1"/>
  <c r="T240" i="1"/>
  <c r="N241" i="1" s="1"/>
  <c r="S240" i="1"/>
  <c r="R241" i="1" s="1"/>
  <c r="I242" i="1"/>
  <c r="G242" i="1"/>
  <c r="F242" i="1"/>
  <c r="C466" i="1"/>
  <c r="E466" i="1"/>
  <c r="B467" i="1"/>
  <c r="M465" i="1" l="1"/>
  <c r="L466" i="1"/>
  <c r="O465" i="1"/>
  <c r="P241" i="1"/>
  <c r="Q241" i="1" s="1"/>
  <c r="E467" i="1"/>
  <c r="B468" i="1"/>
  <c r="C467" i="1"/>
  <c r="H242" i="1"/>
  <c r="J242" i="1" s="1"/>
  <c r="D243" i="1" s="1"/>
  <c r="M466" i="1" l="1"/>
  <c r="L467" i="1"/>
  <c r="O466" i="1"/>
  <c r="T241" i="1"/>
  <c r="N242" i="1" s="1"/>
  <c r="S241" i="1"/>
  <c r="R242" i="1" s="1"/>
  <c r="I243" i="1"/>
  <c r="F243" i="1"/>
  <c r="G243" i="1"/>
  <c r="C468" i="1"/>
  <c r="E468" i="1"/>
  <c r="B469" i="1"/>
  <c r="M467" i="1" l="1"/>
  <c r="L468" i="1"/>
  <c r="O467" i="1"/>
  <c r="P242" i="1"/>
  <c r="Q242" i="1" s="1"/>
  <c r="H243" i="1"/>
  <c r="J243" i="1" s="1"/>
  <c r="D244" i="1" s="1"/>
  <c r="C469" i="1"/>
  <c r="E469" i="1"/>
  <c r="B470" i="1"/>
  <c r="M468" i="1" l="1"/>
  <c r="L469" i="1"/>
  <c r="O468" i="1"/>
  <c r="T242" i="1"/>
  <c r="N243" i="1" s="1"/>
  <c r="S242" i="1"/>
  <c r="R243" i="1" s="1"/>
  <c r="C470" i="1"/>
  <c r="E470" i="1"/>
  <c r="B471" i="1"/>
  <c r="I244" i="1"/>
  <c r="F244" i="1"/>
  <c r="G244" i="1"/>
  <c r="M469" i="1" l="1"/>
  <c r="L470" i="1"/>
  <c r="O469" i="1"/>
  <c r="P243" i="1"/>
  <c r="Q243" i="1" s="1"/>
  <c r="C471" i="1"/>
  <c r="E471" i="1"/>
  <c r="B472" i="1"/>
  <c r="H244" i="1"/>
  <c r="J244" i="1" s="1"/>
  <c r="D245" i="1" s="1"/>
  <c r="M470" i="1" l="1"/>
  <c r="L471" i="1"/>
  <c r="O470" i="1"/>
  <c r="T243" i="1"/>
  <c r="N244" i="1" s="1"/>
  <c r="S243" i="1"/>
  <c r="R244" i="1" s="1"/>
  <c r="C472" i="1"/>
  <c r="E472" i="1"/>
  <c r="B473" i="1"/>
  <c r="I245" i="1"/>
  <c r="G245" i="1"/>
  <c r="F245" i="1"/>
  <c r="M471" i="1" l="1"/>
  <c r="L472" i="1"/>
  <c r="O471" i="1"/>
  <c r="P244" i="1"/>
  <c r="Q244" i="1" s="1"/>
  <c r="C473" i="1"/>
  <c r="E473" i="1"/>
  <c r="B474" i="1"/>
  <c r="H245" i="1"/>
  <c r="J245" i="1" s="1"/>
  <c r="D246" i="1" s="1"/>
  <c r="M472" i="1" l="1"/>
  <c r="L473" i="1"/>
  <c r="O472" i="1"/>
  <c r="T244" i="1"/>
  <c r="N245" i="1" s="1"/>
  <c r="S244" i="1"/>
  <c r="R245" i="1" s="1"/>
  <c r="I246" i="1"/>
  <c r="F246" i="1"/>
  <c r="G246" i="1"/>
  <c r="C474" i="1"/>
  <c r="E474" i="1"/>
  <c r="B475" i="1"/>
  <c r="M473" i="1" l="1"/>
  <c r="L474" i="1"/>
  <c r="O473" i="1"/>
  <c r="P245" i="1"/>
  <c r="Q245" i="1" s="1"/>
  <c r="H246" i="1"/>
  <c r="J246" i="1" s="1"/>
  <c r="D247" i="1" s="1"/>
  <c r="C475" i="1"/>
  <c r="E475" i="1"/>
  <c r="B476" i="1"/>
  <c r="M474" i="1" l="1"/>
  <c r="L475" i="1"/>
  <c r="O474" i="1"/>
  <c r="T245" i="1"/>
  <c r="N246" i="1" s="1"/>
  <c r="S245" i="1"/>
  <c r="R246" i="1" s="1"/>
  <c r="C476" i="1"/>
  <c r="E476" i="1"/>
  <c r="B477" i="1"/>
  <c r="I247" i="1"/>
  <c r="G247" i="1"/>
  <c r="F247" i="1"/>
  <c r="M475" i="1" l="1"/>
  <c r="L476" i="1"/>
  <c r="O475" i="1"/>
  <c r="P246" i="1"/>
  <c r="Q246" i="1" s="1"/>
  <c r="C477" i="1"/>
  <c r="E477" i="1"/>
  <c r="B478" i="1"/>
  <c r="H247" i="1"/>
  <c r="J247" i="1" s="1"/>
  <c r="D248" i="1" s="1"/>
  <c r="M476" i="1" l="1"/>
  <c r="L477" i="1"/>
  <c r="O476" i="1"/>
  <c r="T246" i="1"/>
  <c r="N247" i="1" s="1"/>
  <c r="S246" i="1"/>
  <c r="R247" i="1" s="1"/>
  <c r="I248" i="1"/>
  <c r="F248" i="1"/>
  <c r="G248" i="1"/>
  <c r="C478" i="1"/>
  <c r="E478" i="1"/>
  <c r="B479" i="1"/>
  <c r="M477" i="1" l="1"/>
  <c r="L478" i="1"/>
  <c r="O477" i="1"/>
  <c r="P247" i="1"/>
  <c r="Q247" i="1" s="1"/>
  <c r="C479" i="1"/>
  <c r="E479" i="1"/>
  <c r="B480" i="1"/>
  <c r="H248" i="1"/>
  <c r="J248" i="1" s="1"/>
  <c r="D249" i="1" s="1"/>
  <c r="M478" i="1" l="1"/>
  <c r="L479" i="1"/>
  <c r="O478" i="1"/>
  <c r="T247" i="1"/>
  <c r="N248" i="1" s="1"/>
  <c r="S247" i="1"/>
  <c r="R248" i="1" s="1"/>
  <c r="I249" i="1"/>
  <c r="G249" i="1"/>
  <c r="F249" i="1"/>
  <c r="C480" i="1"/>
  <c r="E480" i="1"/>
  <c r="B481" i="1"/>
  <c r="M479" i="1" l="1"/>
  <c r="L480" i="1"/>
  <c r="O479" i="1"/>
  <c r="P248" i="1"/>
  <c r="Q248" i="1" s="1"/>
  <c r="C481" i="1"/>
  <c r="E481" i="1"/>
  <c r="B482" i="1"/>
  <c r="H249" i="1"/>
  <c r="J249" i="1" s="1"/>
  <c r="D250" i="1" s="1"/>
  <c r="M480" i="1" l="1"/>
  <c r="L481" i="1"/>
  <c r="O480" i="1"/>
  <c r="T248" i="1"/>
  <c r="N249" i="1" s="1"/>
  <c r="S248" i="1"/>
  <c r="R249" i="1" s="1"/>
  <c r="I250" i="1"/>
  <c r="F250" i="1"/>
  <c r="G250" i="1"/>
  <c r="C482" i="1"/>
  <c r="E482" i="1"/>
  <c r="B483" i="1"/>
  <c r="M481" i="1" l="1"/>
  <c r="L482" i="1"/>
  <c r="O481" i="1"/>
  <c r="P249" i="1"/>
  <c r="Q249" i="1" s="1"/>
  <c r="H250" i="1"/>
  <c r="J250" i="1" s="1"/>
  <c r="D251" i="1" s="1"/>
  <c r="C483" i="1"/>
  <c r="E483" i="1"/>
  <c r="B484" i="1"/>
  <c r="M482" i="1" l="1"/>
  <c r="L483" i="1"/>
  <c r="O482" i="1"/>
  <c r="T249" i="1"/>
  <c r="N250" i="1" s="1"/>
  <c r="S249" i="1"/>
  <c r="R250" i="1" s="1"/>
  <c r="I251" i="1"/>
  <c r="F251" i="1"/>
  <c r="G251" i="1"/>
  <c r="C484" i="1"/>
  <c r="E484" i="1"/>
  <c r="B485" i="1"/>
  <c r="M483" i="1" l="1"/>
  <c r="L484" i="1"/>
  <c r="O483" i="1"/>
  <c r="P250" i="1"/>
  <c r="Q250" i="1" s="1"/>
  <c r="H251" i="1"/>
  <c r="J251" i="1" s="1"/>
  <c r="D252" i="1" s="1"/>
  <c r="C485" i="1"/>
  <c r="E485" i="1"/>
  <c r="B486" i="1"/>
  <c r="M484" i="1" l="1"/>
  <c r="L485" i="1"/>
  <c r="O484" i="1"/>
  <c r="T250" i="1"/>
  <c r="N251" i="1" s="1"/>
  <c r="S250" i="1"/>
  <c r="R251" i="1" s="1"/>
  <c r="I252" i="1"/>
  <c r="F252" i="1"/>
  <c r="G252" i="1"/>
  <c r="C486" i="1"/>
  <c r="E486" i="1"/>
  <c r="B487" i="1"/>
  <c r="M485" i="1" l="1"/>
  <c r="L486" i="1"/>
  <c r="O485" i="1"/>
  <c r="P251" i="1"/>
  <c r="Q251" i="1" s="1"/>
  <c r="H252" i="1"/>
  <c r="J252" i="1" s="1"/>
  <c r="D253" i="1" s="1"/>
  <c r="C487" i="1"/>
  <c r="E487" i="1"/>
  <c r="B488" i="1"/>
  <c r="M486" i="1" l="1"/>
  <c r="L487" i="1"/>
  <c r="O486" i="1"/>
  <c r="T251" i="1"/>
  <c r="N252" i="1" s="1"/>
  <c r="S251" i="1"/>
  <c r="R252" i="1" s="1"/>
  <c r="I253" i="1"/>
  <c r="G253" i="1"/>
  <c r="F253" i="1"/>
  <c r="C488" i="1"/>
  <c r="E488" i="1"/>
  <c r="B489" i="1"/>
  <c r="M487" i="1" l="1"/>
  <c r="L488" i="1"/>
  <c r="O487" i="1"/>
  <c r="P252" i="1"/>
  <c r="Q252" i="1" s="1"/>
  <c r="C489" i="1"/>
  <c r="E489" i="1"/>
  <c r="B490" i="1"/>
  <c r="H253" i="1"/>
  <c r="J253" i="1" s="1"/>
  <c r="D254" i="1" s="1"/>
  <c r="M488" i="1" l="1"/>
  <c r="L489" i="1"/>
  <c r="O488" i="1"/>
  <c r="T252" i="1"/>
  <c r="N253" i="1" s="1"/>
  <c r="S252" i="1"/>
  <c r="R253" i="1" s="1"/>
  <c r="C490" i="1"/>
  <c r="E490" i="1"/>
  <c r="B491" i="1"/>
  <c r="I254" i="1"/>
  <c r="F254" i="1"/>
  <c r="G254" i="1"/>
  <c r="M489" i="1" l="1"/>
  <c r="L490" i="1"/>
  <c r="O489" i="1"/>
  <c r="P253" i="1"/>
  <c r="Q253" i="1" s="1"/>
  <c r="C491" i="1"/>
  <c r="E491" i="1"/>
  <c r="B492" i="1"/>
  <c r="H254" i="1"/>
  <c r="J254" i="1" s="1"/>
  <c r="D255" i="1" s="1"/>
  <c r="M490" i="1" l="1"/>
  <c r="L491" i="1"/>
  <c r="O490" i="1"/>
  <c r="T253" i="1"/>
  <c r="N254" i="1" s="1"/>
  <c r="S253" i="1"/>
  <c r="R254" i="1" s="1"/>
  <c r="C492" i="1"/>
  <c r="E492" i="1"/>
  <c r="B493" i="1"/>
  <c r="I255" i="1"/>
  <c r="G255" i="1"/>
  <c r="F255" i="1"/>
  <c r="M491" i="1" l="1"/>
  <c r="L492" i="1"/>
  <c r="O491" i="1"/>
  <c r="P254" i="1"/>
  <c r="Q254" i="1" s="1"/>
  <c r="C493" i="1"/>
  <c r="E493" i="1"/>
  <c r="B494" i="1"/>
  <c r="H255" i="1"/>
  <c r="J255" i="1" s="1"/>
  <c r="D256" i="1" s="1"/>
  <c r="M492" i="1" l="1"/>
  <c r="L493" i="1"/>
  <c r="O492" i="1"/>
  <c r="T254" i="1"/>
  <c r="N255" i="1" s="1"/>
  <c r="S254" i="1"/>
  <c r="R255" i="1" s="1"/>
  <c r="I256" i="1"/>
  <c r="F256" i="1"/>
  <c r="G256" i="1"/>
  <c r="C494" i="1"/>
  <c r="E494" i="1"/>
  <c r="B495" i="1"/>
  <c r="M493" i="1" l="1"/>
  <c r="L494" i="1"/>
  <c r="O493" i="1"/>
  <c r="P255" i="1"/>
  <c r="Q255" i="1" s="1"/>
  <c r="H256" i="1"/>
  <c r="C495" i="1"/>
  <c r="E495" i="1"/>
  <c r="B496" i="1"/>
  <c r="J256" i="1"/>
  <c r="D257" i="1" s="1"/>
  <c r="M494" i="1" l="1"/>
  <c r="L495" i="1"/>
  <c r="O494" i="1"/>
  <c r="T255" i="1"/>
  <c r="N256" i="1" s="1"/>
  <c r="S255" i="1"/>
  <c r="R256" i="1" s="1"/>
  <c r="C496" i="1"/>
  <c r="E496" i="1"/>
  <c r="B497" i="1"/>
  <c r="I257" i="1"/>
  <c r="G257" i="1"/>
  <c r="F257" i="1"/>
  <c r="M495" i="1" l="1"/>
  <c r="L496" i="1"/>
  <c r="O495" i="1"/>
  <c r="P256" i="1"/>
  <c r="Q256" i="1" s="1"/>
  <c r="C497" i="1"/>
  <c r="E497" i="1"/>
  <c r="B498" i="1"/>
  <c r="H257" i="1"/>
  <c r="J257" i="1" s="1"/>
  <c r="D258" i="1" s="1"/>
  <c r="M496" i="1" l="1"/>
  <c r="L497" i="1"/>
  <c r="O496" i="1"/>
  <c r="T256" i="1"/>
  <c r="N257" i="1" s="1"/>
  <c r="S256" i="1"/>
  <c r="R257" i="1" s="1"/>
  <c r="I258" i="1"/>
  <c r="F258" i="1"/>
  <c r="G258" i="1"/>
  <c r="C498" i="1"/>
  <c r="E498" i="1"/>
  <c r="B499" i="1"/>
  <c r="M497" i="1" l="1"/>
  <c r="L498" i="1"/>
  <c r="O497" i="1"/>
  <c r="P257" i="1"/>
  <c r="Q257" i="1" s="1"/>
  <c r="H258" i="1"/>
  <c r="J258" i="1" s="1"/>
  <c r="D259" i="1" s="1"/>
  <c r="C499" i="1"/>
  <c r="E499" i="1"/>
  <c r="B500" i="1"/>
  <c r="M498" i="1" l="1"/>
  <c r="L499" i="1"/>
  <c r="O498" i="1"/>
  <c r="T257" i="1"/>
  <c r="N258" i="1" s="1"/>
  <c r="S257" i="1"/>
  <c r="R258" i="1" s="1"/>
  <c r="C500" i="1"/>
  <c r="E500" i="1"/>
  <c r="B501" i="1"/>
  <c r="I259" i="1"/>
  <c r="G259" i="1"/>
  <c r="F259" i="1"/>
  <c r="M499" i="1" l="1"/>
  <c r="L500" i="1"/>
  <c r="O499" i="1"/>
  <c r="P258" i="1"/>
  <c r="Q258" i="1" s="1"/>
  <c r="C501" i="1"/>
  <c r="E501" i="1"/>
  <c r="B502" i="1"/>
  <c r="H259" i="1"/>
  <c r="J259" i="1" s="1"/>
  <c r="D260" i="1" s="1"/>
  <c r="M500" i="1" l="1"/>
  <c r="L501" i="1"/>
  <c r="O500" i="1"/>
  <c r="T258" i="1"/>
  <c r="N259" i="1" s="1"/>
  <c r="S258" i="1"/>
  <c r="R259" i="1" s="1"/>
  <c r="I260" i="1"/>
  <c r="F260" i="1"/>
  <c r="G260" i="1"/>
  <c r="C502" i="1"/>
  <c r="E502" i="1"/>
  <c r="B503" i="1"/>
  <c r="M501" i="1" l="1"/>
  <c r="L502" i="1"/>
  <c r="O501" i="1"/>
  <c r="P259" i="1"/>
  <c r="Q259" i="1" s="1"/>
  <c r="H260" i="1"/>
  <c r="J260" i="1" s="1"/>
  <c r="D261" i="1" s="1"/>
  <c r="C503" i="1"/>
  <c r="E503" i="1"/>
  <c r="B504" i="1"/>
  <c r="M502" i="1" l="1"/>
  <c r="L503" i="1"/>
  <c r="O502" i="1"/>
  <c r="T259" i="1"/>
  <c r="N260" i="1" s="1"/>
  <c r="S259" i="1"/>
  <c r="R260" i="1" s="1"/>
  <c r="C504" i="1"/>
  <c r="E504" i="1"/>
  <c r="B505" i="1"/>
  <c r="I261" i="1"/>
  <c r="F261" i="1"/>
  <c r="G261" i="1"/>
  <c r="M503" i="1" l="1"/>
  <c r="L504" i="1"/>
  <c r="O503" i="1"/>
  <c r="P260" i="1"/>
  <c r="Q260" i="1" s="1"/>
  <c r="C505" i="1"/>
  <c r="E505" i="1"/>
  <c r="B506" i="1"/>
  <c r="H261" i="1"/>
  <c r="J261" i="1" s="1"/>
  <c r="D262" i="1" s="1"/>
  <c r="M504" i="1" l="1"/>
  <c r="L505" i="1"/>
  <c r="O504" i="1"/>
  <c r="T260" i="1"/>
  <c r="N261" i="1" s="1"/>
  <c r="S260" i="1"/>
  <c r="R261" i="1" s="1"/>
  <c r="C506" i="1"/>
  <c r="E506" i="1"/>
  <c r="B507" i="1"/>
  <c r="I262" i="1"/>
  <c r="G262" i="1"/>
  <c r="F262" i="1"/>
  <c r="M505" i="1" l="1"/>
  <c r="L506" i="1"/>
  <c r="O505" i="1"/>
  <c r="P261" i="1"/>
  <c r="Q261" i="1" s="1"/>
  <c r="C507" i="1"/>
  <c r="E507" i="1"/>
  <c r="B508" i="1"/>
  <c r="H262" i="1"/>
  <c r="J262" i="1" s="1"/>
  <c r="D263" i="1" s="1"/>
  <c r="M506" i="1" l="1"/>
  <c r="L507" i="1"/>
  <c r="O506" i="1"/>
  <c r="T261" i="1"/>
  <c r="N262" i="1" s="1"/>
  <c r="S261" i="1"/>
  <c r="R262" i="1" s="1"/>
  <c r="I263" i="1"/>
  <c r="F263" i="1"/>
  <c r="G263" i="1"/>
  <c r="C508" i="1"/>
  <c r="E508" i="1"/>
  <c r="B509" i="1"/>
  <c r="M507" i="1" l="1"/>
  <c r="L508" i="1"/>
  <c r="O507" i="1"/>
  <c r="P262" i="1"/>
  <c r="Q262" i="1" s="1"/>
  <c r="H263" i="1"/>
  <c r="C509" i="1"/>
  <c r="E509" i="1"/>
  <c r="B510" i="1"/>
  <c r="J263" i="1"/>
  <c r="D264" i="1" s="1"/>
  <c r="M508" i="1" l="1"/>
  <c r="L509" i="1"/>
  <c r="O508" i="1"/>
  <c r="T262" i="1"/>
  <c r="N263" i="1" s="1"/>
  <c r="S262" i="1"/>
  <c r="R263" i="1" s="1"/>
  <c r="C510" i="1"/>
  <c r="E510" i="1"/>
  <c r="B511" i="1"/>
  <c r="I264" i="1"/>
  <c r="F264" i="1"/>
  <c r="G264" i="1"/>
  <c r="M509" i="1" l="1"/>
  <c r="L510" i="1"/>
  <c r="O509" i="1"/>
  <c r="P263" i="1"/>
  <c r="Q263" i="1" s="1"/>
  <c r="C511" i="1"/>
  <c r="E511" i="1"/>
  <c r="B512" i="1"/>
  <c r="H264" i="1"/>
  <c r="J264" i="1" s="1"/>
  <c r="D265" i="1" s="1"/>
  <c r="M510" i="1" l="1"/>
  <c r="L511" i="1"/>
  <c r="O510" i="1"/>
  <c r="T263" i="1"/>
  <c r="N264" i="1" s="1"/>
  <c r="S263" i="1"/>
  <c r="R264" i="1" s="1"/>
  <c r="C512" i="1"/>
  <c r="E512" i="1"/>
  <c r="B513" i="1"/>
  <c r="I265" i="1"/>
  <c r="G265" i="1"/>
  <c r="F265" i="1"/>
  <c r="M511" i="1" l="1"/>
  <c r="L512" i="1"/>
  <c r="O511" i="1"/>
  <c r="P264" i="1"/>
  <c r="Q264" i="1" s="1"/>
  <c r="C513" i="1"/>
  <c r="E513" i="1"/>
  <c r="B514" i="1"/>
  <c r="H265" i="1"/>
  <c r="J265" i="1" s="1"/>
  <c r="D266" i="1" s="1"/>
  <c r="M512" i="1" l="1"/>
  <c r="L513" i="1"/>
  <c r="O512" i="1"/>
  <c r="T264" i="1"/>
  <c r="N265" i="1" s="1"/>
  <c r="S264" i="1"/>
  <c r="R265" i="1" s="1"/>
  <c r="I266" i="1"/>
  <c r="F266" i="1"/>
  <c r="G266" i="1"/>
  <c r="C514" i="1"/>
  <c r="E514" i="1"/>
  <c r="B515" i="1"/>
  <c r="M513" i="1" l="1"/>
  <c r="L514" i="1"/>
  <c r="O513" i="1"/>
  <c r="P265" i="1"/>
  <c r="Q265" i="1" s="1"/>
  <c r="H266" i="1"/>
  <c r="J266" i="1" s="1"/>
  <c r="D267" i="1" s="1"/>
  <c r="C515" i="1"/>
  <c r="E515" i="1"/>
  <c r="B516" i="1"/>
  <c r="M514" i="1" l="1"/>
  <c r="L515" i="1"/>
  <c r="O514" i="1"/>
  <c r="T265" i="1"/>
  <c r="N266" i="1" s="1"/>
  <c r="S265" i="1"/>
  <c r="R266" i="1" s="1"/>
  <c r="C516" i="1"/>
  <c r="E516" i="1"/>
  <c r="B517" i="1"/>
  <c r="I267" i="1"/>
  <c r="G267" i="1"/>
  <c r="F267" i="1"/>
  <c r="M515" i="1" l="1"/>
  <c r="L516" i="1"/>
  <c r="O515" i="1"/>
  <c r="P266" i="1"/>
  <c r="Q266" i="1" s="1"/>
  <c r="C517" i="1"/>
  <c r="E517" i="1"/>
  <c r="B518" i="1"/>
  <c r="H267" i="1"/>
  <c r="J267" i="1" s="1"/>
  <c r="D268" i="1" s="1"/>
  <c r="M516" i="1" l="1"/>
  <c r="L517" i="1"/>
  <c r="O516" i="1"/>
  <c r="T266" i="1"/>
  <c r="N267" i="1" s="1"/>
  <c r="S266" i="1"/>
  <c r="R267" i="1" s="1"/>
  <c r="I268" i="1"/>
  <c r="F268" i="1"/>
  <c r="G268" i="1"/>
  <c r="C518" i="1"/>
  <c r="E518" i="1"/>
  <c r="B519" i="1"/>
  <c r="M517" i="1" l="1"/>
  <c r="L518" i="1"/>
  <c r="O517" i="1"/>
  <c r="P267" i="1"/>
  <c r="Q267" i="1" s="1"/>
  <c r="H268" i="1"/>
  <c r="J268" i="1" s="1"/>
  <c r="D269" i="1" s="1"/>
  <c r="C519" i="1"/>
  <c r="E519" i="1"/>
  <c r="B520" i="1"/>
  <c r="M518" i="1" l="1"/>
  <c r="L519" i="1"/>
  <c r="O518" i="1"/>
  <c r="T267" i="1"/>
  <c r="N268" i="1" s="1"/>
  <c r="S267" i="1"/>
  <c r="R268" i="1" s="1"/>
  <c r="C520" i="1"/>
  <c r="E520" i="1"/>
  <c r="B521" i="1"/>
  <c r="I269" i="1"/>
  <c r="F269" i="1"/>
  <c r="G269" i="1"/>
  <c r="M519" i="1" l="1"/>
  <c r="L520" i="1"/>
  <c r="O519" i="1"/>
  <c r="P268" i="1"/>
  <c r="Q268" i="1" s="1"/>
  <c r="H269" i="1"/>
  <c r="C521" i="1"/>
  <c r="E521" i="1"/>
  <c r="B522" i="1"/>
  <c r="J269" i="1"/>
  <c r="D270" i="1" s="1"/>
  <c r="M520" i="1" l="1"/>
  <c r="L521" i="1"/>
  <c r="O520" i="1"/>
  <c r="T268" i="1"/>
  <c r="N269" i="1" s="1"/>
  <c r="S268" i="1"/>
  <c r="R269" i="1" s="1"/>
  <c r="C522" i="1"/>
  <c r="E522" i="1"/>
  <c r="B523" i="1"/>
  <c r="I270" i="1"/>
  <c r="F270" i="1"/>
  <c r="G270" i="1"/>
  <c r="M521" i="1" l="1"/>
  <c r="L522" i="1"/>
  <c r="O521" i="1"/>
  <c r="P269" i="1"/>
  <c r="Q269" i="1" s="1"/>
  <c r="C523" i="1"/>
  <c r="E523" i="1"/>
  <c r="B524" i="1"/>
  <c r="H270" i="1"/>
  <c r="J270" i="1" s="1"/>
  <c r="D271" i="1" s="1"/>
  <c r="M522" i="1" l="1"/>
  <c r="L523" i="1"/>
  <c r="O522" i="1"/>
  <c r="T269" i="1"/>
  <c r="N270" i="1" s="1"/>
  <c r="S269" i="1"/>
  <c r="R270" i="1" s="1"/>
  <c r="C524" i="1"/>
  <c r="E524" i="1"/>
  <c r="B525" i="1"/>
  <c r="I271" i="1"/>
  <c r="G271" i="1"/>
  <c r="F271" i="1"/>
  <c r="M523" i="1" l="1"/>
  <c r="L524" i="1"/>
  <c r="O523" i="1"/>
  <c r="P270" i="1"/>
  <c r="Q270" i="1" s="1"/>
  <c r="C525" i="1"/>
  <c r="E525" i="1"/>
  <c r="B526" i="1"/>
  <c r="H271" i="1"/>
  <c r="J271" i="1" s="1"/>
  <c r="D272" i="1" s="1"/>
  <c r="M524" i="1" l="1"/>
  <c r="L525" i="1"/>
  <c r="O524" i="1"/>
  <c r="T270" i="1"/>
  <c r="N271" i="1" s="1"/>
  <c r="S270" i="1"/>
  <c r="R271" i="1" s="1"/>
  <c r="I272" i="1"/>
  <c r="F272" i="1"/>
  <c r="G272" i="1"/>
  <c r="C526" i="1"/>
  <c r="E526" i="1"/>
  <c r="B527" i="1"/>
  <c r="M525" i="1" l="1"/>
  <c r="L526" i="1"/>
  <c r="O525" i="1"/>
  <c r="P271" i="1"/>
  <c r="Q271" i="1" s="1"/>
  <c r="H272" i="1"/>
  <c r="J272" i="1" s="1"/>
  <c r="D273" i="1" s="1"/>
  <c r="C527" i="1"/>
  <c r="E527" i="1"/>
  <c r="B528" i="1"/>
  <c r="M526" i="1" l="1"/>
  <c r="L527" i="1"/>
  <c r="O526" i="1"/>
  <c r="T271" i="1"/>
  <c r="N272" i="1" s="1"/>
  <c r="S271" i="1"/>
  <c r="R272" i="1" s="1"/>
  <c r="C528" i="1"/>
  <c r="E528" i="1"/>
  <c r="B529" i="1"/>
  <c r="I273" i="1"/>
  <c r="G273" i="1"/>
  <c r="F273" i="1"/>
  <c r="M527" i="1" l="1"/>
  <c r="L528" i="1"/>
  <c r="O527" i="1"/>
  <c r="P272" i="1"/>
  <c r="Q272" i="1" s="1"/>
  <c r="C529" i="1"/>
  <c r="E529" i="1"/>
  <c r="B530" i="1"/>
  <c r="H273" i="1"/>
  <c r="J273" i="1" s="1"/>
  <c r="D274" i="1" s="1"/>
  <c r="M528" i="1" l="1"/>
  <c r="L529" i="1"/>
  <c r="O528" i="1"/>
  <c r="T272" i="1"/>
  <c r="N273" i="1" s="1"/>
  <c r="S272" i="1"/>
  <c r="R273" i="1" s="1"/>
  <c r="I274" i="1"/>
  <c r="F274" i="1"/>
  <c r="G274" i="1"/>
  <c r="C530" i="1"/>
  <c r="E530" i="1"/>
  <c r="B531" i="1"/>
  <c r="M529" i="1" l="1"/>
  <c r="L530" i="1"/>
  <c r="O529" i="1"/>
  <c r="P273" i="1"/>
  <c r="Q273" i="1" s="1"/>
  <c r="C531" i="1"/>
  <c r="E531" i="1"/>
  <c r="B532" i="1"/>
  <c r="H274" i="1"/>
  <c r="J274" i="1" s="1"/>
  <c r="D275" i="1" s="1"/>
  <c r="M530" i="1" l="1"/>
  <c r="L531" i="1"/>
  <c r="O530" i="1"/>
  <c r="T273" i="1"/>
  <c r="N274" i="1" s="1"/>
  <c r="S273" i="1"/>
  <c r="R274" i="1" s="1"/>
  <c r="I275" i="1"/>
  <c r="F275" i="1"/>
  <c r="G275" i="1"/>
  <c r="C532" i="1"/>
  <c r="E532" i="1"/>
  <c r="B533" i="1"/>
  <c r="M531" i="1" l="1"/>
  <c r="L532" i="1"/>
  <c r="O531" i="1"/>
  <c r="P274" i="1"/>
  <c r="Q274" i="1" s="1"/>
  <c r="C533" i="1"/>
  <c r="E533" i="1"/>
  <c r="B534" i="1"/>
  <c r="H275" i="1"/>
  <c r="J275" i="1" s="1"/>
  <c r="D276" i="1" s="1"/>
  <c r="M532" i="1" l="1"/>
  <c r="L533" i="1"/>
  <c r="O532" i="1"/>
  <c r="T274" i="1"/>
  <c r="N275" i="1" s="1"/>
  <c r="S274" i="1"/>
  <c r="R275" i="1" s="1"/>
  <c r="I276" i="1"/>
  <c r="F276" i="1"/>
  <c r="G276" i="1"/>
  <c r="C534" i="1"/>
  <c r="E534" i="1"/>
  <c r="B535" i="1"/>
  <c r="M533" i="1" l="1"/>
  <c r="L534" i="1"/>
  <c r="O533" i="1"/>
  <c r="P275" i="1"/>
  <c r="Q275" i="1" s="1"/>
  <c r="C535" i="1"/>
  <c r="E535" i="1"/>
  <c r="B536" i="1"/>
  <c r="H276" i="1"/>
  <c r="J276" i="1" s="1"/>
  <c r="D277" i="1" s="1"/>
  <c r="M534" i="1" l="1"/>
  <c r="L535" i="1"/>
  <c r="O534" i="1"/>
  <c r="T275" i="1"/>
  <c r="N276" i="1" s="1"/>
  <c r="S275" i="1"/>
  <c r="R276" i="1" s="1"/>
  <c r="I277" i="1"/>
  <c r="G277" i="1"/>
  <c r="F277" i="1"/>
  <c r="C536" i="1"/>
  <c r="E536" i="1"/>
  <c r="B537" i="1"/>
  <c r="M535" i="1" l="1"/>
  <c r="L536" i="1"/>
  <c r="O535" i="1"/>
  <c r="P276" i="1"/>
  <c r="Q276" i="1" s="1"/>
  <c r="C537" i="1"/>
  <c r="E537" i="1"/>
  <c r="B538" i="1"/>
  <c r="H277" i="1"/>
  <c r="J277" i="1" s="1"/>
  <c r="D278" i="1" s="1"/>
  <c r="M536" i="1" l="1"/>
  <c r="L537" i="1"/>
  <c r="O536" i="1"/>
  <c r="T276" i="1"/>
  <c r="N277" i="1" s="1"/>
  <c r="S276" i="1"/>
  <c r="R277" i="1" s="1"/>
  <c r="I278" i="1"/>
  <c r="F278" i="1"/>
  <c r="G278" i="1"/>
  <c r="C538" i="1"/>
  <c r="E538" i="1"/>
  <c r="B539" i="1"/>
  <c r="M537" i="1" l="1"/>
  <c r="L538" i="1"/>
  <c r="O537" i="1"/>
  <c r="P277" i="1"/>
  <c r="Q277" i="1" s="1"/>
  <c r="H278" i="1"/>
  <c r="J278" i="1" s="1"/>
  <c r="D279" i="1" s="1"/>
  <c r="C539" i="1"/>
  <c r="E539" i="1"/>
  <c r="B540" i="1"/>
  <c r="M538" i="1" l="1"/>
  <c r="L539" i="1"/>
  <c r="O538" i="1"/>
  <c r="T277" i="1"/>
  <c r="N278" i="1" s="1"/>
  <c r="S277" i="1"/>
  <c r="R278" i="1" s="1"/>
  <c r="I279" i="1"/>
  <c r="G279" i="1"/>
  <c r="F279" i="1"/>
  <c r="C540" i="1"/>
  <c r="E540" i="1"/>
  <c r="B541" i="1"/>
  <c r="M539" i="1" l="1"/>
  <c r="L540" i="1"/>
  <c r="O539" i="1"/>
  <c r="P278" i="1"/>
  <c r="Q278" i="1" s="1"/>
  <c r="C541" i="1"/>
  <c r="E541" i="1"/>
  <c r="B542" i="1"/>
  <c r="H279" i="1"/>
  <c r="J279" i="1" s="1"/>
  <c r="D280" i="1" s="1"/>
  <c r="M540" i="1" l="1"/>
  <c r="L541" i="1"/>
  <c r="O540" i="1"/>
  <c r="T278" i="1"/>
  <c r="N279" i="1" s="1"/>
  <c r="S278" i="1"/>
  <c r="R279" i="1" s="1"/>
  <c r="I280" i="1"/>
  <c r="F280" i="1"/>
  <c r="G280" i="1"/>
  <c r="C542" i="1"/>
  <c r="E542" i="1"/>
  <c r="B543" i="1"/>
  <c r="M541" i="1" l="1"/>
  <c r="L542" i="1"/>
  <c r="O541" i="1"/>
  <c r="P279" i="1"/>
  <c r="Q279" i="1" s="1"/>
  <c r="H280" i="1"/>
  <c r="J280" i="1" s="1"/>
  <c r="D281" i="1" s="1"/>
  <c r="C543" i="1"/>
  <c r="E543" i="1"/>
  <c r="B544" i="1"/>
  <c r="M542" i="1" l="1"/>
  <c r="L543" i="1"/>
  <c r="O542" i="1"/>
  <c r="T279" i="1"/>
  <c r="N280" i="1" s="1"/>
  <c r="S279" i="1"/>
  <c r="R280" i="1" s="1"/>
  <c r="I281" i="1"/>
  <c r="F281" i="1"/>
  <c r="G281" i="1"/>
  <c r="C544" i="1"/>
  <c r="E544" i="1"/>
  <c r="B545" i="1"/>
  <c r="M543" i="1" l="1"/>
  <c r="L544" i="1"/>
  <c r="O543" i="1"/>
  <c r="P280" i="1"/>
  <c r="Q280" i="1" s="1"/>
  <c r="H281" i="1"/>
  <c r="J281" i="1" s="1"/>
  <c r="D282" i="1" s="1"/>
  <c r="C545" i="1"/>
  <c r="E545" i="1"/>
  <c r="B546" i="1"/>
  <c r="M544" i="1" l="1"/>
  <c r="L545" i="1"/>
  <c r="O544" i="1"/>
  <c r="T280" i="1"/>
  <c r="N281" i="1" s="1"/>
  <c r="S280" i="1"/>
  <c r="R281" i="1" s="1"/>
  <c r="I282" i="1"/>
  <c r="F282" i="1"/>
  <c r="G282" i="1"/>
  <c r="C546" i="1"/>
  <c r="E546" i="1"/>
  <c r="B547" i="1"/>
  <c r="M545" i="1" l="1"/>
  <c r="L546" i="1"/>
  <c r="O545" i="1"/>
  <c r="P281" i="1"/>
  <c r="Q281" i="1" s="1"/>
  <c r="H282" i="1"/>
  <c r="J282" i="1" s="1"/>
  <c r="D283" i="1" s="1"/>
  <c r="C547" i="1"/>
  <c r="E547" i="1"/>
  <c r="B548" i="1"/>
  <c r="M546" i="1" l="1"/>
  <c r="L547" i="1"/>
  <c r="O546" i="1"/>
  <c r="T281" i="1"/>
  <c r="N282" i="1" s="1"/>
  <c r="S281" i="1"/>
  <c r="R282" i="1" s="1"/>
  <c r="I283" i="1"/>
  <c r="G283" i="1"/>
  <c r="F283" i="1"/>
  <c r="C548" i="1"/>
  <c r="E548" i="1"/>
  <c r="B549" i="1"/>
  <c r="M547" i="1" l="1"/>
  <c r="L548" i="1"/>
  <c r="O547" i="1"/>
  <c r="P282" i="1"/>
  <c r="Q282" i="1" s="1"/>
  <c r="C549" i="1"/>
  <c r="E549" i="1"/>
  <c r="B550" i="1"/>
  <c r="H283" i="1"/>
  <c r="J283" i="1" s="1"/>
  <c r="D284" i="1" s="1"/>
  <c r="M548" i="1" l="1"/>
  <c r="L549" i="1"/>
  <c r="O548" i="1"/>
  <c r="T282" i="1"/>
  <c r="N283" i="1" s="1"/>
  <c r="S282" i="1"/>
  <c r="R283" i="1" s="1"/>
  <c r="I284" i="1"/>
  <c r="F284" i="1"/>
  <c r="G284" i="1"/>
  <c r="C550" i="1"/>
  <c r="E550" i="1"/>
  <c r="B551" i="1"/>
  <c r="M549" i="1" l="1"/>
  <c r="L550" i="1"/>
  <c r="O549" i="1"/>
  <c r="P283" i="1"/>
  <c r="Q283" i="1" s="1"/>
  <c r="H284" i="1"/>
  <c r="C551" i="1"/>
  <c r="E551" i="1"/>
  <c r="B552" i="1"/>
  <c r="J284" i="1"/>
  <c r="D285" i="1" s="1"/>
  <c r="M550" i="1" l="1"/>
  <c r="L551" i="1"/>
  <c r="O550" i="1"/>
  <c r="T283" i="1"/>
  <c r="N284" i="1" s="1"/>
  <c r="S283" i="1"/>
  <c r="R284" i="1" s="1"/>
  <c r="C552" i="1"/>
  <c r="E552" i="1"/>
  <c r="B553" i="1"/>
  <c r="I285" i="1"/>
  <c r="F285" i="1"/>
  <c r="G285" i="1"/>
  <c r="M551" i="1" l="1"/>
  <c r="L552" i="1"/>
  <c r="O551" i="1"/>
  <c r="P284" i="1"/>
  <c r="Q284" i="1" s="1"/>
  <c r="C553" i="1"/>
  <c r="E553" i="1"/>
  <c r="B554" i="1"/>
  <c r="H285" i="1"/>
  <c r="J285" i="1" s="1"/>
  <c r="D286" i="1" s="1"/>
  <c r="M552" i="1" l="1"/>
  <c r="L553" i="1"/>
  <c r="O552" i="1"/>
  <c r="T284" i="1"/>
  <c r="N285" i="1" s="1"/>
  <c r="S284" i="1"/>
  <c r="R285" i="1" s="1"/>
  <c r="C554" i="1"/>
  <c r="E554" i="1"/>
  <c r="B555" i="1"/>
  <c r="I286" i="1"/>
  <c r="F286" i="1"/>
  <c r="G286" i="1"/>
  <c r="M553" i="1" l="1"/>
  <c r="L554" i="1"/>
  <c r="O553" i="1"/>
  <c r="P285" i="1"/>
  <c r="Q285" i="1" s="1"/>
  <c r="H286" i="1"/>
  <c r="C555" i="1"/>
  <c r="E555" i="1"/>
  <c r="B556" i="1"/>
  <c r="J286" i="1"/>
  <c r="D287" i="1" s="1"/>
  <c r="M554" i="1" l="1"/>
  <c r="L555" i="1"/>
  <c r="O554" i="1"/>
  <c r="T285" i="1"/>
  <c r="N286" i="1" s="1"/>
  <c r="S285" i="1"/>
  <c r="R286" i="1" s="1"/>
  <c r="C556" i="1"/>
  <c r="E556" i="1"/>
  <c r="B557" i="1"/>
  <c r="I287" i="1"/>
  <c r="G287" i="1"/>
  <c r="F287" i="1"/>
  <c r="M555" i="1" l="1"/>
  <c r="L556" i="1"/>
  <c r="O555" i="1"/>
  <c r="P286" i="1"/>
  <c r="Q286" i="1" s="1"/>
  <c r="C557" i="1"/>
  <c r="E557" i="1"/>
  <c r="B558" i="1"/>
  <c r="H287" i="1"/>
  <c r="J287" i="1" s="1"/>
  <c r="D288" i="1" s="1"/>
  <c r="M556" i="1" l="1"/>
  <c r="L557" i="1"/>
  <c r="O556" i="1"/>
  <c r="T286" i="1"/>
  <c r="N287" i="1" s="1"/>
  <c r="S286" i="1"/>
  <c r="R287" i="1" s="1"/>
  <c r="I288" i="1"/>
  <c r="F288" i="1"/>
  <c r="G288" i="1"/>
  <c r="C558" i="1"/>
  <c r="E558" i="1"/>
  <c r="B559" i="1"/>
  <c r="M557" i="1" l="1"/>
  <c r="L558" i="1"/>
  <c r="O557" i="1"/>
  <c r="P287" i="1"/>
  <c r="Q287" i="1" s="1"/>
  <c r="H288" i="1"/>
  <c r="C559" i="1"/>
  <c r="E559" i="1"/>
  <c r="B560" i="1"/>
  <c r="J288" i="1"/>
  <c r="D289" i="1" s="1"/>
  <c r="M558" i="1" l="1"/>
  <c r="L559" i="1"/>
  <c r="O558" i="1"/>
  <c r="T287" i="1"/>
  <c r="N288" i="1" s="1"/>
  <c r="S287" i="1"/>
  <c r="R288" i="1" s="1"/>
  <c r="C560" i="1"/>
  <c r="E560" i="1"/>
  <c r="B561" i="1"/>
  <c r="I289" i="1"/>
  <c r="F289" i="1"/>
  <c r="G289" i="1"/>
  <c r="M559" i="1" l="1"/>
  <c r="L560" i="1"/>
  <c r="O559" i="1"/>
  <c r="P288" i="1"/>
  <c r="Q288" i="1" s="1"/>
  <c r="H289" i="1"/>
  <c r="J289" i="1" s="1"/>
  <c r="D290" i="1" s="1"/>
  <c r="C561" i="1"/>
  <c r="E561" i="1"/>
  <c r="B562" i="1"/>
  <c r="M560" i="1" l="1"/>
  <c r="L561" i="1"/>
  <c r="O560" i="1"/>
  <c r="T288" i="1"/>
  <c r="N289" i="1" s="1"/>
  <c r="S288" i="1"/>
  <c r="R289" i="1" s="1"/>
  <c r="C562" i="1"/>
  <c r="E562" i="1"/>
  <c r="B563" i="1"/>
  <c r="I290" i="1"/>
  <c r="F290" i="1"/>
  <c r="G290" i="1"/>
  <c r="M561" i="1" l="1"/>
  <c r="L562" i="1"/>
  <c r="O561" i="1"/>
  <c r="P289" i="1"/>
  <c r="Q289" i="1" s="1"/>
  <c r="H290" i="1"/>
  <c r="C563" i="1"/>
  <c r="E563" i="1"/>
  <c r="B564" i="1"/>
  <c r="J290" i="1"/>
  <c r="D291" i="1" s="1"/>
  <c r="M562" i="1" l="1"/>
  <c r="L563" i="1"/>
  <c r="O562" i="1"/>
  <c r="T289" i="1"/>
  <c r="N290" i="1" s="1"/>
  <c r="S289" i="1"/>
  <c r="R290" i="1" s="1"/>
  <c r="C564" i="1"/>
  <c r="E564" i="1"/>
  <c r="B565" i="1"/>
  <c r="I291" i="1"/>
  <c r="G291" i="1"/>
  <c r="F291" i="1"/>
  <c r="M563" i="1" l="1"/>
  <c r="L564" i="1"/>
  <c r="O563" i="1"/>
  <c r="P290" i="1"/>
  <c r="Q290" i="1" s="1"/>
  <c r="C565" i="1"/>
  <c r="E565" i="1"/>
  <c r="B566" i="1"/>
  <c r="H291" i="1"/>
  <c r="J291" i="1" s="1"/>
  <c r="D292" i="1" s="1"/>
  <c r="M564" i="1" l="1"/>
  <c r="L565" i="1"/>
  <c r="O564" i="1"/>
  <c r="T290" i="1"/>
  <c r="N291" i="1" s="1"/>
  <c r="S290" i="1"/>
  <c r="R291" i="1" s="1"/>
  <c r="I292" i="1"/>
  <c r="F292" i="1"/>
  <c r="G292" i="1"/>
  <c r="C566" i="1"/>
  <c r="E566" i="1"/>
  <c r="B567" i="1"/>
  <c r="M565" i="1" l="1"/>
  <c r="L566" i="1"/>
  <c r="O565" i="1"/>
  <c r="P291" i="1"/>
  <c r="Q291" i="1" s="1"/>
  <c r="H292" i="1"/>
  <c r="C567" i="1"/>
  <c r="E567" i="1"/>
  <c r="B568" i="1"/>
  <c r="J292" i="1"/>
  <c r="D293" i="1" s="1"/>
  <c r="M566" i="1" l="1"/>
  <c r="L567" i="1"/>
  <c r="O566" i="1"/>
  <c r="T291" i="1"/>
  <c r="N292" i="1" s="1"/>
  <c r="S291" i="1"/>
  <c r="R292" i="1" s="1"/>
  <c r="C568" i="1"/>
  <c r="E568" i="1"/>
  <c r="B569" i="1"/>
  <c r="I293" i="1"/>
  <c r="G293" i="1"/>
  <c r="F293" i="1"/>
  <c r="M567" i="1" l="1"/>
  <c r="L568" i="1"/>
  <c r="O567" i="1"/>
  <c r="P292" i="1"/>
  <c r="Q292" i="1" s="1"/>
  <c r="C569" i="1"/>
  <c r="E569" i="1"/>
  <c r="B570" i="1"/>
  <c r="H293" i="1"/>
  <c r="J293" i="1" s="1"/>
  <c r="D294" i="1" s="1"/>
  <c r="M568" i="1" l="1"/>
  <c r="L569" i="1"/>
  <c r="O568" i="1"/>
  <c r="T292" i="1"/>
  <c r="N293" i="1" s="1"/>
  <c r="S292" i="1"/>
  <c r="R293" i="1" s="1"/>
  <c r="I294" i="1"/>
  <c r="F294" i="1"/>
  <c r="G294" i="1"/>
  <c r="C570" i="1"/>
  <c r="E570" i="1"/>
  <c r="B571" i="1"/>
  <c r="M569" i="1" l="1"/>
  <c r="L570" i="1"/>
  <c r="O569" i="1"/>
  <c r="P293" i="1"/>
  <c r="Q293" i="1" s="1"/>
  <c r="H294" i="1"/>
  <c r="J294" i="1" s="1"/>
  <c r="D295" i="1" s="1"/>
  <c r="C571" i="1"/>
  <c r="E571" i="1"/>
  <c r="B572" i="1"/>
  <c r="M570" i="1" l="1"/>
  <c r="L571" i="1"/>
  <c r="O570" i="1"/>
  <c r="T293" i="1"/>
  <c r="N294" i="1" s="1"/>
  <c r="S293" i="1"/>
  <c r="R294" i="1" s="1"/>
  <c r="C572" i="1"/>
  <c r="E572" i="1"/>
  <c r="B573" i="1"/>
  <c r="I295" i="1"/>
  <c r="F295" i="1"/>
  <c r="G295" i="1"/>
  <c r="M571" i="1" l="1"/>
  <c r="L572" i="1"/>
  <c r="O571" i="1"/>
  <c r="P294" i="1"/>
  <c r="Q294" i="1" s="1"/>
  <c r="C573" i="1"/>
  <c r="E573" i="1"/>
  <c r="B574" i="1"/>
  <c r="H295" i="1"/>
  <c r="J295" i="1" s="1"/>
  <c r="D296" i="1" s="1"/>
  <c r="M572" i="1" l="1"/>
  <c r="L573" i="1"/>
  <c r="O572" i="1"/>
  <c r="T294" i="1"/>
  <c r="N295" i="1" s="1"/>
  <c r="S294" i="1"/>
  <c r="R295" i="1" s="1"/>
  <c r="C574" i="1"/>
  <c r="E574" i="1"/>
  <c r="B575" i="1"/>
  <c r="I296" i="1"/>
  <c r="F296" i="1"/>
  <c r="G296" i="1"/>
  <c r="M573" i="1" l="1"/>
  <c r="L574" i="1"/>
  <c r="O573" i="1"/>
  <c r="P295" i="1"/>
  <c r="Q295" i="1" s="1"/>
  <c r="C575" i="1"/>
  <c r="E575" i="1"/>
  <c r="B576" i="1"/>
  <c r="H296" i="1"/>
  <c r="J296" i="1" s="1"/>
  <c r="D297" i="1" s="1"/>
  <c r="M574" i="1" l="1"/>
  <c r="L575" i="1"/>
  <c r="O574" i="1"/>
  <c r="T295" i="1"/>
  <c r="N296" i="1" s="1"/>
  <c r="S295" i="1"/>
  <c r="R296" i="1" s="1"/>
  <c r="C576" i="1"/>
  <c r="E576" i="1"/>
  <c r="B577" i="1"/>
  <c r="I297" i="1"/>
  <c r="F297" i="1"/>
  <c r="G297" i="1"/>
  <c r="M575" i="1" l="1"/>
  <c r="L576" i="1"/>
  <c r="O575" i="1"/>
  <c r="P296" i="1"/>
  <c r="Q296" i="1" s="1"/>
  <c r="H297" i="1"/>
  <c r="J297" i="1" s="1"/>
  <c r="D298" i="1" s="1"/>
  <c r="C577" i="1"/>
  <c r="E577" i="1"/>
  <c r="B578" i="1"/>
  <c r="M576" i="1" l="1"/>
  <c r="L577" i="1"/>
  <c r="O576" i="1"/>
  <c r="T296" i="1"/>
  <c r="N297" i="1" s="1"/>
  <c r="S296" i="1"/>
  <c r="R297" i="1" s="1"/>
  <c r="C578" i="1"/>
  <c r="E578" i="1"/>
  <c r="B579" i="1"/>
  <c r="I298" i="1"/>
  <c r="G298" i="1"/>
  <c r="F298" i="1"/>
  <c r="M577" i="1" l="1"/>
  <c r="L578" i="1"/>
  <c r="O577" i="1"/>
  <c r="P297" i="1"/>
  <c r="Q297" i="1" s="1"/>
  <c r="C579" i="1"/>
  <c r="E579" i="1"/>
  <c r="B580" i="1"/>
  <c r="H298" i="1"/>
  <c r="J298" i="1" s="1"/>
  <c r="D299" i="1" s="1"/>
  <c r="M578" i="1" l="1"/>
  <c r="L579" i="1"/>
  <c r="O578" i="1"/>
  <c r="T297" i="1"/>
  <c r="N298" i="1" s="1"/>
  <c r="S297" i="1"/>
  <c r="R298" i="1" s="1"/>
  <c r="I299" i="1"/>
  <c r="F299" i="1"/>
  <c r="G299" i="1"/>
  <c r="C580" i="1"/>
  <c r="E580" i="1"/>
  <c r="B581" i="1"/>
  <c r="M579" i="1" l="1"/>
  <c r="L580" i="1"/>
  <c r="O579" i="1"/>
  <c r="P298" i="1"/>
  <c r="Q298" i="1" s="1"/>
  <c r="H299" i="1"/>
  <c r="J299" i="1" s="1"/>
  <c r="D300" i="1" s="1"/>
  <c r="C581" i="1"/>
  <c r="E581" i="1"/>
  <c r="B582" i="1"/>
  <c r="M580" i="1" l="1"/>
  <c r="L581" i="1"/>
  <c r="O580" i="1"/>
  <c r="T298" i="1"/>
  <c r="N299" i="1" s="1"/>
  <c r="S298" i="1"/>
  <c r="R299" i="1" s="1"/>
  <c r="C582" i="1"/>
  <c r="E582" i="1"/>
  <c r="B583" i="1"/>
  <c r="I300" i="1"/>
  <c r="F300" i="1"/>
  <c r="G300" i="1"/>
  <c r="M581" i="1" l="1"/>
  <c r="L582" i="1"/>
  <c r="O581" i="1"/>
  <c r="P299" i="1"/>
  <c r="Q299" i="1" s="1"/>
  <c r="C583" i="1"/>
  <c r="E583" i="1"/>
  <c r="B584" i="1"/>
  <c r="H300" i="1"/>
  <c r="J300" i="1" s="1"/>
  <c r="D301" i="1" s="1"/>
  <c r="M582" i="1" l="1"/>
  <c r="L583" i="1"/>
  <c r="O582" i="1"/>
  <c r="T299" i="1"/>
  <c r="N300" i="1" s="1"/>
  <c r="S299" i="1"/>
  <c r="R300" i="1" s="1"/>
  <c r="C584" i="1"/>
  <c r="E584" i="1"/>
  <c r="B585" i="1"/>
  <c r="I301" i="1"/>
  <c r="G301" i="1"/>
  <c r="F301" i="1"/>
  <c r="L584" i="1" l="1"/>
  <c r="O583" i="1"/>
  <c r="M583" i="1"/>
  <c r="P300" i="1"/>
  <c r="Q300" i="1" s="1"/>
  <c r="C585" i="1"/>
  <c r="E585" i="1"/>
  <c r="B586" i="1"/>
  <c r="H301" i="1"/>
  <c r="J301" i="1" s="1"/>
  <c r="D302" i="1" s="1"/>
  <c r="M584" i="1" l="1"/>
  <c r="L585" i="1"/>
  <c r="O584" i="1"/>
  <c r="T300" i="1"/>
  <c r="N301" i="1" s="1"/>
  <c r="S300" i="1"/>
  <c r="R301" i="1" s="1"/>
  <c r="I302" i="1"/>
  <c r="F302" i="1"/>
  <c r="G302" i="1"/>
  <c r="C586" i="1"/>
  <c r="E586" i="1"/>
  <c r="B587" i="1"/>
  <c r="M585" i="1" l="1"/>
  <c r="L586" i="1"/>
  <c r="O585" i="1"/>
  <c r="P301" i="1"/>
  <c r="Q301" i="1" s="1"/>
  <c r="H302" i="1"/>
  <c r="C587" i="1"/>
  <c r="E587" i="1"/>
  <c r="B588" i="1"/>
  <c r="J302" i="1"/>
  <c r="D303" i="1" s="1"/>
  <c r="M586" i="1" l="1"/>
  <c r="L587" i="1"/>
  <c r="O586" i="1"/>
  <c r="T301" i="1"/>
  <c r="N302" i="1" s="1"/>
  <c r="S301" i="1"/>
  <c r="R302" i="1" s="1"/>
  <c r="C588" i="1"/>
  <c r="E588" i="1"/>
  <c r="B589" i="1"/>
  <c r="I303" i="1"/>
  <c r="G303" i="1"/>
  <c r="F303" i="1"/>
  <c r="M587" i="1" l="1"/>
  <c r="L588" i="1"/>
  <c r="O587" i="1"/>
  <c r="P302" i="1"/>
  <c r="Q302" i="1" s="1"/>
  <c r="C589" i="1"/>
  <c r="E589" i="1"/>
  <c r="B590" i="1"/>
  <c r="H303" i="1"/>
  <c r="J303" i="1" s="1"/>
  <c r="D304" i="1" s="1"/>
  <c r="M588" i="1" l="1"/>
  <c r="L589" i="1"/>
  <c r="O588" i="1"/>
  <c r="T302" i="1"/>
  <c r="N303" i="1" s="1"/>
  <c r="S302" i="1"/>
  <c r="R303" i="1" s="1"/>
  <c r="I304" i="1"/>
  <c r="F304" i="1"/>
  <c r="G304" i="1"/>
  <c r="C590" i="1"/>
  <c r="E590" i="1"/>
  <c r="B591" i="1"/>
  <c r="M589" i="1" l="1"/>
  <c r="L590" i="1"/>
  <c r="O589" i="1"/>
  <c r="P303" i="1"/>
  <c r="Q303" i="1" s="1"/>
  <c r="H304" i="1"/>
  <c r="J304" i="1" s="1"/>
  <c r="D305" i="1" s="1"/>
  <c r="C591" i="1"/>
  <c r="E591" i="1"/>
  <c r="B592" i="1"/>
  <c r="M590" i="1" l="1"/>
  <c r="L591" i="1"/>
  <c r="O590" i="1"/>
  <c r="T303" i="1"/>
  <c r="N304" i="1" s="1"/>
  <c r="S303" i="1"/>
  <c r="R304" i="1" s="1"/>
  <c r="C592" i="1"/>
  <c r="E592" i="1"/>
  <c r="B593" i="1"/>
  <c r="I305" i="1"/>
  <c r="F305" i="1"/>
  <c r="G305" i="1"/>
  <c r="M591" i="1" l="1"/>
  <c r="L592" i="1"/>
  <c r="O591" i="1"/>
  <c r="P304" i="1"/>
  <c r="Q304" i="1" s="1"/>
  <c r="C593" i="1"/>
  <c r="E593" i="1"/>
  <c r="B594" i="1"/>
  <c r="H305" i="1"/>
  <c r="J305" i="1" s="1"/>
  <c r="D306" i="1" s="1"/>
  <c r="M592" i="1" l="1"/>
  <c r="L593" i="1"/>
  <c r="O592" i="1"/>
  <c r="T304" i="1"/>
  <c r="N305" i="1" s="1"/>
  <c r="S304" i="1"/>
  <c r="R305" i="1" s="1"/>
  <c r="C594" i="1"/>
  <c r="E594" i="1"/>
  <c r="B595" i="1"/>
  <c r="I306" i="1"/>
  <c r="G306" i="1"/>
  <c r="F306" i="1"/>
  <c r="M593" i="1" l="1"/>
  <c r="L594" i="1"/>
  <c r="O593" i="1"/>
  <c r="P305" i="1"/>
  <c r="Q305" i="1" s="1"/>
  <c r="C595" i="1"/>
  <c r="E595" i="1"/>
  <c r="B596" i="1"/>
  <c r="H306" i="1"/>
  <c r="J306" i="1" s="1"/>
  <c r="D307" i="1" s="1"/>
  <c r="M594" i="1" l="1"/>
  <c r="L595" i="1"/>
  <c r="O594" i="1"/>
  <c r="T305" i="1"/>
  <c r="N306" i="1" s="1"/>
  <c r="S305" i="1"/>
  <c r="R306" i="1" s="1"/>
  <c r="I307" i="1"/>
  <c r="F307" i="1"/>
  <c r="G307" i="1"/>
  <c r="C596" i="1"/>
  <c r="E596" i="1"/>
  <c r="B597" i="1"/>
  <c r="M595" i="1" l="1"/>
  <c r="L596" i="1"/>
  <c r="O595" i="1"/>
  <c r="P306" i="1"/>
  <c r="Q306" i="1" s="1"/>
  <c r="C597" i="1"/>
  <c r="E597" i="1"/>
  <c r="B598" i="1"/>
  <c r="H307" i="1"/>
  <c r="J307" i="1" s="1"/>
  <c r="D308" i="1" s="1"/>
  <c r="M596" i="1" l="1"/>
  <c r="L597" i="1"/>
  <c r="O596" i="1"/>
  <c r="T306" i="1"/>
  <c r="N307" i="1" s="1"/>
  <c r="S306" i="1"/>
  <c r="R307" i="1" s="1"/>
  <c r="I308" i="1"/>
  <c r="F308" i="1"/>
  <c r="G308" i="1"/>
  <c r="C598" i="1"/>
  <c r="E598" i="1"/>
  <c r="B599" i="1"/>
  <c r="M597" i="1" l="1"/>
  <c r="L598" i="1"/>
  <c r="O597" i="1"/>
  <c r="P307" i="1"/>
  <c r="Q307" i="1" s="1"/>
  <c r="H308" i="1"/>
  <c r="J308" i="1" s="1"/>
  <c r="D309" i="1" s="1"/>
  <c r="C599" i="1"/>
  <c r="E599" i="1"/>
  <c r="B600" i="1"/>
  <c r="M598" i="1" l="1"/>
  <c r="L599" i="1"/>
  <c r="O598" i="1"/>
  <c r="T307" i="1"/>
  <c r="N308" i="1" s="1"/>
  <c r="S307" i="1"/>
  <c r="R308" i="1" s="1"/>
  <c r="C600" i="1"/>
  <c r="E600" i="1"/>
  <c r="B601" i="1"/>
  <c r="I309" i="1"/>
  <c r="G309" i="1"/>
  <c r="F309" i="1"/>
  <c r="M599" i="1" l="1"/>
  <c r="L600" i="1"/>
  <c r="O599" i="1"/>
  <c r="P308" i="1"/>
  <c r="Q308" i="1" s="1"/>
  <c r="C601" i="1"/>
  <c r="E601" i="1"/>
  <c r="B602" i="1"/>
  <c r="H309" i="1"/>
  <c r="J309" i="1" s="1"/>
  <c r="D310" i="1" s="1"/>
  <c r="M600" i="1" l="1"/>
  <c r="L601" i="1"/>
  <c r="O600" i="1"/>
  <c r="T308" i="1"/>
  <c r="N309" i="1" s="1"/>
  <c r="S308" i="1"/>
  <c r="R309" i="1" s="1"/>
  <c r="I310" i="1"/>
  <c r="F310" i="1"/>
  <c r="G310" i="1"/>
  <c r="C602" i="1"/>
  <c r="E602" i="1"/>
  <c r="B603" i="1"/>
  <c r="M601" i="1" l="1"/>
  <c r="L602" i="1"/>
  <c r="O601" i="1"/>
  <c r="P309" i="1"/>
  <c r="Q309" i="1" s="1"/>
  <c r="H310" i="1"/>
  <c r="C603" i="1"/>
  <c r="E603" i="1"/>
  <c r="B604" i="1"/>
  <c r="J310" i="1"/>
  <c r="D311" i="1" s="1"/>
  <c r="M602" i="1" l="1"/>
  <c r="L603" i="1"/>
  <c r="O602" i="1"/>
  <c r="T309" i="1"/>
  <c r="N310" i="1" s="1"/>
  <c r="S309" i="1"/>
  <c r="R310" i="1" s="1"/>
  <c r="C604" i="1"/>
  <c r="E604" i="1"/>
  <c r="B605" i="1"/>
  <c r="I311" i="1"/>
  <c r="G311" i="1"/>
  <c r="F311" i="1"/>
  <c r="M603" i="1" l="1"/>
  <c r="L604" i="1"/>
  <c r="O603" i="1"/>
  <c r="P310" i="1"/>
  <c r="Q310" i="1" s="1"/>
  <c r="C605" i="1"/>
  <c r="E605" i="1"/>
  <c r="B606" i="1"/>
  <c r="H311" i="1"/>
  <c r="J311" i="1" s="1"/>
  <c r="D312" i="1" s="1"/>
  <c r="M604" i="1" l="1"/>
  <c r="L605" i="1"/>
  <c r="O604" i="1"/>
  <c r="T310" i="1"/>
  <c r="N311" i="1" s="1"/>
  <c r="S310" i="1"/>
  <c r="R311" i="1" s="1"/>
  <c r="I312" i="1"/>
  <c r="F312" i="1"/>
  <c r="G312" i="1"/>
  <c r="C606" i="1"/>
  <c r="E606" i="1"/>
  <c r="B607" i="1"/>
  <c r="M605" i="1" l="1"/>
  <c r="L606" i="1"/>
  <c r="O605" i="1"/>
  <c r="P311" i="1"/>
  <c r="Q311" i="1" s="1"/>
  <c r="H312" i="1"/>
  <c r="C607" i="1"/>
  <c r="E607" i="1"/>
  <c r="B608" i="1"/>
  <c r="J312" i="1"/>
  <c r="D313" i="1" s="1"/>
  <c r="L607" i="1" l="1"/>
  <c r="O606" i="1"/>
  <c r="M606" i="1"/>
  <c r="T311" i="1"/>
  <c r="N312" i="1" s="1"/>
  <c r="S311" i="1"/>
  <c r="R312" i="1" s="1"/>
  <c r="C608" i="1"/>
  <c r="E608" i="1"/>
  <c r="B609" i="1"/>
  <c r="I313" i="1"/>
  <c r="G313" i="1"/>
  <c r="F313" i="1"/>
  <c r="M607" i="1" l="1"/>
  <c r="L608" i="1"/>
  <c r="O607" i="1"/>
  <c r="P312" i="1"/>
  <c r="Q312" i="1" s="1"/>
  <c r="C609" i="1"/>
  <c r="E609" i="1"/>
  <c r="B610" i="1"/>
  <c r="H313" i="1"/>
  <c r="J313" i="1" s="1"/>
  <c r="D314" i="1" s="1"/>
  <c r="M608" i="1" l="1"/>
  <c r="L609" i="1"/>
  <c r="O608" i="1"/>
  <c r="T312" i="1"/>
  <c r="N313" i="1" s="1"/>
  <c r="S312" i="1"/>
  <c r="R313" i="1" s="1"/>
  <c r="I314" i="1"/>
  <c r="G314" i="1"/>
  <c r="F314" i="1"/>
  <c r="C610" i="1"/>
  <c r="E610" i="1"/>
  <c r="B611" i="1"/>
  <c r="M609" i="1" l="1"/>
  <c r="L610" i="1"/>
  <c r="O609" i="1"/>
  <c r="P313" i="1"/>
  <c r="Q313" i="1" s="1"/>
  <c r="C611" i="1"/>
  <c r="E611" i="1"/>
  <c r="B612" i="1"/>
  <c r="H314" i="1"/>
  <c r="J314" i="1" s="1"/>
  <c r="D315" i="1" s="1"/>
  <c r="M610" i="1" l="1"/>
  <c r="O610" i="1"/>
  <c r="L611" i="1"/>
  <c r="T313" i="1"/>
  <c r="N314" i="1" s="1"/>
  <c r="S313" i="1"/>
  <c r="R314" i="1" s="1"/>
  <c r="I315" i="1"/>
  <c r="F315" i="1"/>
  <c r="G315" i="1"/>
  <c r="C612" i="1"/>
  <c r="E612" i="1"/>
  <c r="B613" i="1"/>
  <c r="M611" i="1" l="1"/>
  <c r="L612" i="1"/>
  <c r="O611" i="1"/>
  <c r="P314" i="1"/>
  <c r="Q314" i="1" s="1"/>
  <c r="H315" i="1"/>
  <c r="J315" i="1" s="1"/>
  <c r="D316" i="1" s="1"/>
  <c r="C613" i="1"/>
  <c r="E613" i="1"/>
  <c r="B614" i="1"/>
  <c r="M612" i="1" l="1"/>
  <c r="L613" i="1"/>
  <c r="O612" i="1"/>
  <c r="T314" i="1"/>
  <c r="N315" i="1" s="1"/>
  <c r="S314" i="1"/>
  <c r="R315" i="1" s="1"/>
  <c r="I316" i="1"/>
  <c r="F316" i="1"/>
  <c r="G316" i="1"/>
  <c r="C614" i="1"/>
  <c r="E614" i="1"/>
  <c r="B615" i="1"/>
  <c r="M613" i="1" l="1"/>
  <c r="L614" i="1"/>
  <c r="O613" i="1"/>
  <c r="P315" i="1"/>
  <c r="Q315" i="1" s="1"/>
  <c r="H316" i="1"/>
  <c r="J316" i="1" s="1"/>
  <c r="D317" i="1" s="1"/>
  <c r="G317" i="1" s="1"/>
  <c r="C615" i="1"/>
  <c r="E615" i="1"/>
  <c r="B616" i="1"/>
  <c r="M614" i="1" l="1"/>
  <c r="L615" i="1"/>
  <c r="O614" i="1"/>
  <c r="T315" i="1"/>
  <c r="N316" i="1" s="1"/>
  <c r="S315" i="1"/>
  <c r="R316" i="1" s="1"/>
  <c r="F317" i="1"/>
  <c r="H317" i="1" s="1"/>
  <c r="I317" i="1"/>
  <c r="C616" i="1"/>
  <c r="E616" i="1"/>
  <c r="B617" i="1"/>
  <c r="M615" i="1" l="1"/>
  <c r="L616" i="1"/>
  <c r="O615" i="1"/>
  <c r="P316" i="1"/>
  <c r="Q316" i="1" s="1"/>
  <c r="J317" i="1"/>
  <c r="D318" i="1" s="1"/>
  <c r="I318" i="1" s="1"/>
  <c r="C617" i="1"/>
  <c r="E617" i="1"/>
  <c r="B618" i="1"/>
  <c r="M616" i="1" l="1"/>
  <c r="L617" i="1"/>
  <c r="O616" i="1"/>
  <c r="T316" i="1"/>
  <c r="N317" i="1" s="1"/>
  <c r="S316" i="1"/>
  <c r="R317" i="1" s="1"/>
  <c r="G318" i="1"/>
  <c r="F318" i="1"/>
  <c r="C618" i="1"/>
  <c r="E618" i="1"/>
  <c r="B619" i="1"/>
  <c r="M617" i="1" l="1"/>
  <c r="L618" i="1"/>
  <c r="O617" i="1"/>
  <c r="P317" i="1"/>
  <c r="Q317" i="1" s="1"/>
  <c r="H318" i="1"/>
  <c r="J318" i="1" s="1"/>
  <c r="D319" i="1" s="1"/>
  <c r="G319" i="1" s="1"/>
  <c r="C619" i="1"/>
  <c r="E619" i="1"/>
  <c r="B620" i="1"/>
  <c r="M618" i="1" l="1"/>
  <c r="L619" i="1"/>
  <c r="O618" i="1"/>
  <c r="T317" i="1"/>
  <c r="N318" i="1" s="1"/>
  <c r="S317" i="1"/>
  <c r="R318" i="1" s="1"/>
  <c r="I319" i="1"/>
  <c r="F319" i="1"/>
  <c r="C620" i="1"/>
  <c r="E620" i="1"/>
  <c r="B621" i="1"/>
  <c r="H319" i="1"/>
  <c r="M619" i="1" l="1"/>
  <c r="L620" i="1"/>
  <c r="O619" i="1"/>
  <c r="P318" i="1"/>
  <c r="Q318" i="1" s="1"/>
  <c r="J319" i="1"/>
  <c r="D320" i="1" s="1"/>
  <c r="F320" i="1" s="1"/>
  <c r="C621" i="1"/>
  <c r="E621" i="1"/>
  <c r="B622" i="1"/>
  <c r="G320" i="1"/>
  <c r="M620" i="1" l="1"/>
  <c r="L621" i="1"/>
  <c r="O620" i="1"/>
  <c r="T318" i="1"/>
  <c r="N319" i="1" s="1"/>
  <c r="S318" i="1"/>
  <c r="R319" i="1" s="1"/>
  <c r="I320" i="1"/>
  <c r="H320" i="1"/>
  <c r="C622" i="1"/>
  <c r="E622" i="1"/>
  <c r="B623" i="1"/>
  <c r="M621" i="1" l="1"/>
  <c r="L622" i="1"/>
  <c r="O621" i="1"/>
  <c r="P319" i="1"/>
  <c r="Q319" i="1" s="1"/>
  <c r="J320" i="1"/>
  <c r="D321" i="1" s="1"/>
  <c r="I321" i="1" s="1"/>
  <c r="C623" i="1"/>
  <c r="E623" i="1"/>
  <c r="B624" i="1"/>
  <c r="M622" i="1" l="1"/>
  <c r="L623" i="1"/>
  <c r="O622" i="1"/>
  <c r="T319" i="1"/>
  <c r="N320" i="1" s="1"/>
  <c r="S319" i="1"/>
  <c r="R320" i="1" s="1"/>
  <c r="G321" i="1"/>
  <c r="F321" i="1"/>
  <c r="C624" i="1"/>
  <c r="E624" i="1"/>
  <c r="B625" i="1"/>
  <c r="M623" i="1" l="1"/>
  <c r="L624" i="1"/>
  <c r="O623" i="1"/>
  <c r="P320" i="1"/>
  <c r="Q320" i="1" s="1"/>
  <c r="H321" i="1"/>
  <c r="J321" i="1" s="1"/>
  <c r="D322" i="1" s="1"/>
  <c r="F322" i="1" s="1"/>
  <c r="C625" i="1"/>
  <c r="E625" i="1"/>
  <c r="B626" i="1"/>
  <c r="G322" i="1"/>
  <c r="M624" i="1" l="1"/>
  <c r="L625" i="1"/>
  <c r="O624" i="1"/>
  <c r="T320" i="1"/>
  <c r="N321" i="1" s="1"/>
  <c r="S320" i="1"/>
  <c r="R321" i="1" s="1"/>
  <c r="I322" i="1"/>
  <c r="H322" i="1"/>
  <c r="C626" i="1"/>
  <c r="E626" i="1"/>
  <c r="B627" i="1"/>
  <c r="M625" i="1" l="1"/>
  <c r="L626" i="1"/>
  <c r="O625" i="1"/>
  <c r="P321" i="1"/>
  <c r="Q321" i="1" s="1"/>
  <c r="J322" i="1"/>
  <c r="D323" i="1" s="1"/>
  <c r="I323" i="1" s="1"/>
  <c r="C627" i="1"/>
  <c r="E627" i="1"/>
  <c r="B628" i="1"/>
  <c r="M626" i="1" l="1"/>
  <c r="L627" i="1"/>
  <c r="O626" i="1"/>
  <c r="T321" i="1"/>
  <c r="N322" i="1" s="1"/>
  <c r="S321" i="1"/>
  <c r="R322" i="1" s="1"/>
  <c r="G323" i="1"/>
  <c r="F323" i="1"/>
  <c r="C628" i="1"/>
  <c r="E628" i="1"/>
  <c r="B629" i="1"/>
  <c r="M627" i="1" l="1"/>
  <c r="L628" i="1"/>
  <c r="O627" i="1"/>
  <c r="P322" i="1"/>
  <c r="Q322" i="1" s="1"/>
  <c r="H323" i="1"/>
  <c r="J323" i="1" s="1"/>
  <c r="D324" i="1" s="1"/>
  <c r="I324" i="1" s="1"/>
  <c r="C629" i="1"/>
  <c r="E629" i="1"/>
  <c r="B630" i="1"/>
  <c r="M628" i="1" l="1"/>
  <c r="L629" i="1"/>
  <c r="O628" i="1"/>
  <c r="T322" i="1"/>
  <c r="N323" i="1" s="1"/>
  <c r="S322" i="1"/>
  <c r="R323" i="1" s="1"/>
  <c r="F324" i="1"/>
  <c r="G324" i="1"/>
  <c r="H324" i="1" s="1"/>
  <c r="J324" i="1" s="1"/>
  <c r="D325" i="1" s="1"/>
  <c r="C630" i="1"/>
  <c r="E630" i="1"/>
  <c r="B631" i="1"/>
  <c r="M629" i="1" l="1"/>
  <c r="L630" i="1"/>
  <c r="O629" i="1"/>
  <c r="P323" i="1"/>
  <c r="Q323" i="1" s="1"/>
  <c r="C631" i="1"/>
  <c r="E631" i="1"/>
  <c r="B632" i="1"/>
  <c r="I325" i="1"/>
  <c r="F325" i="1"/>
  <c r="G325" i="1"/>
  <c r="M630" i="1" l="1"/>
  <c r="L631" i="1"/>
  <c r="O630" i="1"/>
  <c r="T323" i="1"/>
  <c r="N324" i="1" s="1"/>
  <c r="S323" i="1"/>
  <c r="R324" i="1" s="1"/>
  <c r="H325" i="1"/>
  <c r="J325" i="1" s="1"/>
  <c r="D326" i="1" s="1"/>
  <c r="C632" i="1"/>
  <c r="E632" i="1"/>
  <c r="B633" i="1"/>
  <c r="M631" i="1" l="1"/>
  <c r="L632" i="1"/>
  <c r="O631" i="1"/>
  <c r="P324" i="1"/>
  <c r="Q324" i="1" s="1"/>
  <c r="I326" i="1"/>
  <c r="G326" i="1"/>
  <c r="F326" i="1"/>
  <c r="C633" i="1"/>
  <c r="E633" i="1"/>
  <c r="B634" i="1"/>
  <c r="M632" i="1" l="1"/>
  <c r="L633" i="1"/>
  <c r="O632" i="1"/>
  <c r="T324" i="1"/>
  <c r="N325" i="1" s="1"/>
  <c r="S324" i="1"/>
  <c r="R325" i="1" s="1"/>
  <c r="C634" i="1"/>
  <c r="E634" i="1"/>
  <c r="B635" i="1"/>
  <c r="H326" i="1"/>
  <c r="J326" i="1" s="1"/>
  <c r="D327" i="1" s="1"/>
  <c r="M633" i="1" l="1"/>
  <c r="L634" i="1"/>
  <c r="O633" i="1"/>
  <c r="P325" i="1"/>
  <c r="Q325" i="1" s="1"/>
  <c r="I327" i="1"/>
  <c r="F327" i="1"/>
  <c r="G327" i="1"/>
  <c r="C635" i="1"/>
  <c r="E635" i="1"/>
  <c r="B636" i="1"/>
  <c r="M634" i="1" l="1"/>
  <c r="L635" i="1"/>
  <c r="O634" i="1"/>
  <c r="T325" i="1"/>
  <c r="N326" i="1" s="1"/>
  <c r="S325" i="1"/>
  <c r="R326" i="1" s="1"/>
  <c r="H327" i="1"/>
  <c r="C636" i="1"/>
  <c r="E636" i="1"/>
  <c r="B637" i="1"/>
  <c r="J327" i="1"/>
  <c r="D328" i="1" s="1"/>
  <c r="M635" i="1" l="1"/>
  <c r="L636" i="1"/>
  <c r="O635" i="1"/>
  <c r="P326" i="1"/>
  <c r="Q326" i="1" s="1"/>
  <c r="C637" i="1"/>
  <c r="E637" i="1"/>
  <c r="B638" i="1"/>
  <c r="I328" i="1"/>
  <c r="F328" i="1"/>
  <c r="G328" i="1"/>
  <c r="M636" i="1" l="1"/>
  <c r="L637" i="1"/>
  <c r="O636" i="1"/>
  <c r="T326" i="1"/>
  <c r="N327" i="1" s="1"/>
  <c r="S326" i="1"/>
  <c r="R327" i="1" s="1"/>
  <c r="H328" i="1"/>
  <c r="C638" i="1"/>
  <c r="E638" i="1"/>
  <c r="B639" i="1"/>
  <c r="J328" i="1"/>
  <c r="D329" i="1" s="1"/>
  <c r="M637" i="1" l="1"/>
  <c r="L638" i="1"/>
  <c r="O637" i="1"/>
  <c r="P327" i="1"/>
  <c r="Q327" i="1" s="1"/>
  <c r="I329" i="1"/>
  <c r="G329" i="1"/>
  <c r="F329" i="1"/>
  <c r="C639" i="1"/>
  <c r="E639" i="1"/>
  <c r="B640" i="1"/>
  <c r="M638" i="1" l="1"/>
  <c r="L639" i="1"/>
  <c r="O638" i="1"/>
  <c r="T327" i="1"/>
  <c r="N328" i="1" s="1"/>
  <c r="S327" i="1"/>
  <c r="R328" i="1" s="1"/>
  <c r="C640" i="1"/>
  <c r="E640" i="1"/>
  <c r="B641" i="1"/>
  <c r="H329" i="1"/>
  <c r="J329" i="1" s="1"/>
  <c r="D330" i="1" s="1"/>
  <c r="M639" i="1" l="1"/>
  <c r="L640" i="1"/>
  <c r="O639" i="1"/>
  <c r="P328" i="1"/>
  <c r="Q328" i="1" s="1"/>
  <c r="I330" i="1"/>
  <c r="F330" i="1"/>
  <c r="G330" i="1"/>
  <c r="C641" i="1"/>
  <c r="E641" i="1"/>
  <c r="B642" i="1"/>
  <c r="M640" i="1" l="1"/>
  <c r="L641" i="1"/>
  <c r="O640" i="1"/>
  <c r="T328" i="1"/>
  <c r="N329" i="1" s="1"/>
  <c r="S328" i="1"/>
  <c r="R329" i="1" s="1"/>
  <c r="H330" i="1"/>
  <c r="J330" i="1" s="1"/>
  <c r="D331" i="1" s="1"/>
  <c r="C642" i="1"/>
  <c r="E642" i="1"/>
  <c r="B643" i="1"/>
  <c r="M641" i="1" l="1"/>
  <c r="L642" i="1"/>
  <c r="O641" i="1"/>
  <c r="P329" i="1"/>
  <c r="Q329" i="1" s="1"/>
  <c r="C643" i="1"/>
  <c r="E643" i="1"/>
  <c r="B644" i="1"/>
  <c r="I331" i="1"/>
  <c r="G331" i="1"/>
  <c r="F331" i="1"/>
  <c r="M642" i="1" l="1"/>
  <c r="L643" i="1"/>
  <c r="O642" i="1"/>
  <c r="T329" i="1"/>
  <c r="N330" i="1" s="1"/>
  <c r="S329" i="1"/>
  <c r="R330" i="1" s="1"/>
  <c r="C644" i="1"/>
  <c r="E644" i="1"/>
  <c r="B645" i="1"/>
  <c r="H331" i="1"/>
  <c r="J331" i="1" s="1"/>
  <c r="D332" i="1" s="1"/>
  <c r="M643" i="1" l="1"/>
  <c r="L644" i="1"/>
  <c r="O643" i="1"/>
  <c r="P330" i="1"/>
  <c r="Q330" i="1" s="1"/>
  <c r="C645" i="1"/>
  <c r="E645" i="1"/>
  <c r="B646" i="1"/>
  <c r="I332" i="1"/>
  <c r="G332" i="1"/>
  <c r="F332" i="1"/>
  <c r="M644" i="1" l="1"/>
  <c r="L645" i="1"/>
  <c r="O644" i="1"/>
  <c r="T330" i="1"/>
  <c r="N331" i="1" s="1"/>
  <c r="S330" i="1"/>
  <c r="R331" i="1" s="1"/>
  <c r="C646" i="1"/>
  <c r="E646" i="1"/>
  <c r="B647" i="1"/>
  <c r="H332" i="1"/>
  <c r="J332" i="1" s="1"/>
  <c r="D333" i="1" s="1"/>
  <c r="M645" i="1" l="1"/>
  <c r="L646" i="1"/>
  <c r="O645" i="1"/>
  <c r="P331" i="1"/>
  <c r="Q331" i="1" s="1"/>
  <c r="C647" i="1"/>
  <c r="E647" i="1"/>
  <c r="B648" i="1"/>
  <c r="I333" i="1"/>
  <c r="F333" i="1"/>
  <c r="G333" i="1"/>
  <c r="M646" i="1" l="1"/>
  <c r="L647" i="1"/>
  <c r="O646" i="1"/>
  <c r="T331" i="1"/>
  <c r="N332" i="1" s="1"/>
  <c r="S331" i="1"/>
  <c r="R332" i="1" s="1"/>
  <c r="H333" i="1"/>
  <c r="J333" i="1" s="1"/>
  <c r="D334" i="1" s="1"/>
  <c r="C648" i="1"/>
  <c r="E648" i="1"/>
  <c r="B649" i="1"/>
  <c r="M647" i="1" l="1"/>
  <c r="L648" i="1"/>
  <c r="O647" i="1"/>
  <c r="P332" i="1"/>
  <c r="Q332" i="1" s="1"/>
  <c r="I334" i="1"/>
  <c r="F334" i="1"/>
  <c r="G334" i="1"/>
  <c r="C649" i="1"/>
  <c r="E649" i="1"/>
  <c r="B650" i="1"/>
  <c r="M648" i="1" l="1"/>
  <c r="L649" i="1"/>
  <c r="O648" i="1"/>
  <c r="T332" i="1"/>
  <c r="N333" i="1" s="1"/>
  <c r="S332" i="1"/>
  <c r="R333" i="1" s="1"/>
  <c r="H334" i="1"/>
  <c r="C650" i="1"/>
  <c r="E650" i="1"/>
  <c r="B651" i="1"/>
  <c r="J334" i="1"/>
  <c r="D335" i="1" s="1"/>
  <c r="M649" i="1" l="1"/>
  <c r="L650" i="1"/>
  <c r="O649" i="1"/>
  <c r="P333" i="1"/>
  <c r="Q333" i="1" s="1"/>
  <c r="C651" i="1"/>
  <c r="E651" i="1"/>
  <c r="B652" i="1"/>
  <c r="I335" i="1"/>
  <c r="G335" i="1"/>
  <c r="F335" i="1"/>
  <c r="M650" i="1" l="1"/>
  <c r="L651" i="1"/>
  <c r="O650" i="1"/>
  <c r="T333" i="1"/>
  <c r="N334" i="1" s="1"/>
  <c r="S333" i="1"/>
  <c r="R334" i="1" s="1"/>
  <c r="C652" i="1"/>
  <c r="E652" i="1"/>
  <c r="B653" i="1"/>
  <c r="H335" i="1"/>
  <c r="J335" i="1" s="1"/>
  <c r="D336" i="1" s="1"/>
  <c r="M651" i="1" l="1"/>
  <c r="L652" i="1"/>
  <c r="O651" i="1"/>
  <c r="P334" i="1"/>
  <c r="Q334" i="1" s="1"/>
  <c r="C653" i="1"/>
  <c r="E653" i="1"/>
  <c r="B654" i="1"/>
  <c r="I336" i="1"/>
  <c r="F336" i="1"/>
  <c r="G336" i="1"/>
  <c r="M652" i="1" l="1"/>
  <c r="L653" i="1"/>
  <c r="O652" i="1"/>
  <c r="T334" i="1"/>
  <c r="N335" i="1" s="1"/>
  <c r="S334" i="1"/>
  <c r="R335" i="1" s="1"/>
  <c r="H336" i="1"/>
  <c r="C654" i="1"/>
  <c r="E654" i="1"/>
  <c r="B655" i="1"/>
  <c r="J336" i="1"/>
  <c r="D337" i="1" s="1"/>
  <c r="M653" i="1" l="1"/>
  <c r="L654" i="1"/>
  <c r="O653" i="1"/>
  <c r="P335" i="1"/>
  <c r="Q335" i="1" s="1"/>
  <c r="I337" i="1"/>
  <c r="F337" i="1"/>
  <c r="G337" i="1"/>
  <c r="C655" i="1"/>
  <c r="E655" i="1"/>
  <c r="B656" i="1"/>
  <c r="M654" i="1" l="1"/>
  <c r="L655" i="1"/>
  <c r="O654" i="1"/>
  <c r="T335" i="1"/>
  <c r="N336" i="1" s="1"/>
  <c r="S335" i="1"/>
  <c r="R336" i="1" s="1"/>
  <c r="H337" i="1"/>
  <c r="C656" i="1"/>
  <c r="E656" i="1"/>
  <c r="B657" i="1"/>
  <c r="J337" i="1"/>
  <c r="D338" i="1" s="1"/>
  <c r="M655" i="1" l="1"/>
  <c r="L656" i="1"/>
  <c r="O655" i="1"/>
  <c r="P336" i="1"/>
  <c r="Q336" i="1" s="1"/>
  <c r="C657" i="1"/>
  <c r="E657" i="1"/>
  <c r="B658" i="1"/>
  <c r="I338" i="1"/>
  <c r="F338" i="1"/>
  <c r="G338" i="1"/>
  <c r="M656" i="1" l="1"/>
  <c r="L657" i="1"/>
  <c r="O656" i="1"/>
  <c r="T336" i="1"/>
  <c r="N337" i="1" s="1"/>
  <c r="S336" i="1"/>
  <c r="R337" i="1" s="1"/>
  <c r="H338" i="1"/>
  <c r="J338" i="1" s="1"/>
  <c r="D339" i="1" s="1"/>
  <c r="C658" i="1"/>
  <c r="E658" i="1"/>
  <c r="B659" i="1"/>
  <c r="M657" i="1" l="1"/>
  <c r="L658" i="1"/>
  <c r="O657" i="1"/>
  <c r="P337" i="1"/>
  <c r="Q337" i="1" s="1"/>
  <c r="I339" i="1"/>
  <c r="F339" i="1"/>
  <c r="G339" i="1"/>
  <c r="C659" i="1"/>
  <c r="E659" i="1"/>
  <c r="B660" i="1"/>
  <c r="M658" i="1" l="1"/>
  <c r="L659" i="1"/>
  <c r="O658" i="1"/>
  <c r="T337" i="1"/>
  <c r="N338" i="1" s="1"/>
  <c r="S337" i="1"/>
  <c r="R338" i="1" s="1"/>
  <c r="C660" i="1"/>
  <c r="E660" i="1"/>
  <c r="B661" i="1"/>
  <c r="H339" i="1"/>
  <c r="J339" i="1" s="1"/>
  <c r="D340" i="1" s="1"/>
  <c r="M659" i="1" l="1"/>
  <c r="L660" i="1"/>
  <c r="O659" i="1"/>
  <c r="P338" i="1"/>
  <c r="Q338" i="1" s="1"/>
  <c r="I340" i="1"/>
  <c r="G340" i="1"/>
  <c r="F340" i="1"/>
  <c r="C661" i="1"/>
  <c r="E661" i="1"/>
  <c r="B662" i="1"/>
  <c r="M660" i="1" l="1"/>
  <c r="L661" i="1"/>
  <c r="O660" i="1"/>
  <c r="T338" i="1"/>
  <c r="N339" i="1" s="1"/>
  <c r="S338" i="1"/>
  <c r="R339" i="1" s="1"/>
  <c r="C662" i="1"/>
  <c r="E662" i="1"/>
  <c r="B663" i="1"/>
  <c r="H340" i="1"/>
  <c r="J340" i="1" s="1"/>
  <c r="D341" i="1" s="1"/>
  <c r="M661" i="1" l="1"/>
  <c r="L662" i="1"/>
  <c r="O661" i="1"/>
  <c r="P339" i="1"/>
  <c r="Q339" i="1" s="1"/>
  <c r="I341" i="1"/>
  <c r="F341" i="1"/>
  <c r="G341" i="1"/>
  <c r="C663" i="1"/>
  <c r="E663" i="1"/>
  <c r="B664" i="1"/>
  <c r="M662" i="1" l="1"/>
  <c r="L663" i="1"/>
  <c r="O662" i="1"/>
  <c r="T339" i="1"/>
  <c r="N340" i="1" s="1"/>
  <c r="S339" i="1"/>
  <c r="R340" i="1" s="1"/>
  <c r="H341" i="1"/>
  <c r="C664" i="1"/>
  <c r="E664" i="1"/>
  <c r="B665" i="1"/>
  <c r="J341" i="1"/>
  <c r="D342" i="1" s="1"/>
  <c r="M663" i="1" l="1"/>
  <c r="L664" i="1"/>
  <c r="O663" i="1"/>
  <c r="P340" i="1"/>
  <c r="Q340" i="1" s="1"/>
  <c r="C665" i="1"/>
  <c r="E665" i="1"/>
  <c r="B666" i="1"/>
  <c r="I342" i="1"/>
  <c r="F342" i="1"/>
  <c r="G342" i="1"/>
  <c r="M664" i="1" l="1"/>
  <c r="L665" i="1"/>
  <c r="O664" i="1"/>
  <c r="T340" i="1"/>
  <c r="N341" i="1" s="1"/>
  <c r="S340" i="1"/>
  <c r="R341" i="1" s="1"/>
  <c r="H342" i="1"/>
  <c r="J342" i="1" s="1"/>
  <c r="D343" i="1" s="1"/>
  <c r="C666" i="1"/>
  <c r="E666" i="1"/>
  <c r="B667" i="1"/>
  <c r="M665" i="1" l="1"/>
  <c r="L666" i="1"/>
  <c r="O665" i="1"/>
  <c r="P341" i="1"/>
  <c r="Q341" i="1" s="1"/>
  <c r="I343" i="1"/>
  <c r="G343" i="1"/>
  <c r="F343" i="1"/>
  <c r="C667" i="1"/>
  <c r="E667" i="1"/>
  <c r="B668" i="1"/>
  <c r="M666" i="1" l="1"/>
  <c r="L667" i="1"/>
  <c r="O666" i="1"/>
  <c r="T341" i="1"/>
  <c r="N342" i="1" s="1"/>
  <c r="S341" i="1"/>
  <c r="R342" i="1" s="1"/>
  <c r="C668" i="1"/>
  <c r="E668" i="1"/>
  <c r="B669" i="1"/>
  <c r="H343" i="1"/>
  <c r="J343" i="1" s="1"/>
  <c r="D344" i="1" s="1"/>
  <c r="M667" i="1" l="1"/>
  <c r="L668" i="1"/>
  <c r="O667" i="1"/>
  <c r="P342" i="1"/>
  <c r="Q342" i="1" s="1"/>
  <c r="I344" i="1"/>
  <c r="F344" i="1"/>
  <c r="G344" i="1"/>
  <c r="C669" i="1"/>
  <c r="E669" i="1"/>
  <c r="B670" i="1"/>
  <c r="M668" i="1" l="1"/>
  <c r="L669" i="1"/>
  <c r="O668" i="1"/>
  <c r="T342" i="1"/>
  <c r="N343" i="1" s="1"/>
  <c r="S342" i="1"/>
  <c r="R343" i="1" s="1"/>
  <c r="H344" i="1"/>
  <c r="C670" i="1"/>
  <c r="E670" i="1"/>
  <c r="B671" i="1"/>
  <c r="J344" i="1"/>
  <c r="D345" i="1" s="1"/>
  <c r="M669" i="1" l="1"/>
  <c r="L670" i="1"/>
  <c r="O669" i="1"/>
  <c r="P343" i="1"/>
  <c r="Q343" i="1" s="1"/>
  <c r="C671" i="1"/>
  <c r="E671" i="1"/>
  <c r="B672" i="1"/>
  <c r="I345" i="1"/>
  <c r="F345" i="1"/>
  <c r="G345" i="1"/>
  <c r="M670" i="1" l="1"/>
  <c r="L671" i="1"/>
  <c r="O670" i="1"/>
  <c r="T343" i="1"/>
  <c r="N344" i="1" s="1"/>
  <c r="S343" i="1"/>
  <c r="R344" i="1" s="1"/>
  <c r="H345" i="1"/>
  <c r="C672" i="1"/>
  <c r="E672" i="1"/>
  <c r="B673" i="1"/>
  <c r="J345" i="1"/>
  <c r="D346" i="1" s="1"/>
  <c r="M671" i="1" l="1"/>
  <c r="L672" i="1"/>
  <c r="O671" i="1"/>
  <c r="P344" i="1"/>
  <c r="Q344" i="1" s="1"/>
  <c r="I346" i="1"/>
  <c r="F346" i="1"/>
  <c r="G346" i="1"/>
  <c r="C673" i="1"/>
  <c r="E673" i="1"/>
  <c r="B674" i="1"/>
  <c r="M672" i="1" l="1"/>
  <c r="L673" i="1"/>
  <c r="O672" i="1"/>
  <c r="T344" i="1"/>
  <c r="N345" i="1" s="1"/>
  <c r="S344" i="1"/>
  <c r="R345" i="1" s="1"/>
  <c r="H346" i="1"/>
  <c r="J346" i="1" s="1"/>
  <c r="D347" i="1" s="1"/>
  <c r="C674" i="1"/>
  <c r="E674" i="1"/>
  <c r="B675" i="1"/>
  <c r="M673" i="1" l="1"/>
  <c r="L674" i="1"/>
  <c r="O673" i="1"/>
  <c r="P345" i="1"/>
  <c r="Q345" i="1" s="1"/>
  <c r="C675" i="1"/>
  <c r="E675" i="1"/>
  <c r="B676" i="1"/>
  <c r="I347" i="1"/>
  <c r="G347" i="1"/>
  <c r="F347" i="1"/>
  <c r="M674" i="1" l="1"/>
  <c r="L675" i="1"/>
  <c r="O674" i="1"/>
  <c r="T345" i="1"/>
  <c r="N346" i="1" s="1"/>
  <c r="S345" i="1"/>
  <c r="R346" i="1" s="1"/>
  <c r="C676" i="1"/>
  <c r="E676" i="1"/>
  <c r="B677" i="1"/>
  <c r="H347" i="1"/>
  <c r="J347" i="1" s="1"/>
  <c r="D348" i="1" s="1"/>
  <c r="M675" i="1" l="1"/>
  <c r="L676" i="1"/>
  <c r="O675" i="1"/>
  <c r="P346" i="1"/>
  <c r="Q346" i="1" s="1"/>
  <c r="I348" i="1"/>
  <c r="F348" i="1"/>
  <c r="G348" i="1"/>
  <c r="C677" i="1"/>
  <c r="E677" i="1"/>
  <c r="B678" i="1"/>
  <c r="M676" i="1" l="1"/>
  <c r="L677" i="1"/>
  <c r="O676" i="1"/>
  <c r="T346" i="1"/>
  <c r="N347" i="1" s="1"/>
  <c r="S346" i="1"/>
  <c r="R347" i="1" s="1"/>
  <c r="C678" i="1"/>
  <c r="E678" i="1"/>
  <c r="B679" i="1"/>
  <c r="H348" i="1"/>
  <c r="J348" i="1" s="1"/>
  <c r="D349" i="1" s="1"/>
  <c r="M677" i="1" l="1"/>
  <c r="L678" i="1"/>
  <c r="O677" i="1"/>
  <c r="P347" i="1"/>
  <c r="Q347" i="1" s="1"/>
  <c r="I349" i="1"/>
  <c r="G349" i="1"/>
  <c r="F349" i="1"/>
  <c r="C679" i="1"/>
  <c r="E679" i="1"/>
  <c r="B680" i="1"/>
  <c r="M678" i="1" l="1"/>
  <c r="L679" i="1"/>
  <c r="O678" i="1"/>
  <c r="T347" i="1"/>
  <c r="N348" i="1" s="1"/>
  <c r="S347" i="1"/>
  <c r="R348" i="1" s="1"/>
  <c r="C680" i="1"/>
  <c r="E680" i="1"/>
  <c r="B681" i="1"/>
  <c r="H349" i="1"/>
  <c r="J349" i="1" s="1"/>
  <c r="D350" i="1" s="1"/>
  <c r="M679" i="1" l="1"/>
  <c r="L680" i="1"/>
  <c r="O679" i="1"/>
  <c r="P348" i="1"/>
  <c r="Q348" i="1" s="1"/>
  <c r="I350" i="1"/>
  <c r="F350" i="1"/>
  <c r="G350" i="1"/>
  <c r="C681" i="1"/>
  <c r="E681" i="1"/>
  <c r="B682" i="1"/>
  <c r="M680" i="1" l="1"/>
  <c r="L681" i="1"/>
  <c r="O680" i="1"/>
  <c r="T348" i="1"/>
  <c r="N349" i="1" s="1"/>
  <c r="S348" i="1"/>
  <c r="R349" i="1" s="1"/>
  <c r="H350" i="1"/>
  <c r="J350" i="1" s="1"/>
  <c r="D351" i="1" s="1"/>
  <c r="C682" i="1"/>
  <c r="E682" i="1"/>
  <c r="B683" i="1"/>
  <c r="M681" i="1" l="1"/>
  <c r="L682" i="1"/>
  <c r="O681" i="1"/>
  <c r="P349" i="1"/>
  <c r="Q349" i="1" s="1"/>
  <c r="I351" i="1"/>
  <c r="G351" i="1"/>
  <c r="F351" i="1"/>
  <c r="C683" i="1"/>
  <c r="E683" i="1"/>
  <c r="B684" i="1"/>
  <c r="M682" i="1" l="1"/>
  <c r="L683" i="1"/>
  <c r="O682" i="1"/>
  <c r="T349" i="1"/>
  <c r="N350" i="1" s="1"/>
  <c r="S349" i="1"/>
  <c r="R350" i="1" s="1"/>
  <c r="C684" i="1"/>
  <c r="E684" i="1"/>
  <c r="B685" i="1"/>
  <c r="H351" i="1"/>
  <c r="J351" i="1" s="1"/>
  <c r="D352" i="1" s="1"/>
  <c r="M683" i="1" l="1"/>
  <c r="L684" i="1"/>
  <c r="O683" i="1"/>
  <c r="P350" i="1"/>
  <c r="Q350" i="1" s="1"/>
  <c r="I352" i="1"/>
  <c r="F352" i="1"/>
  <c r="G352" i="1"/>
  <c r="C685" i="1"/>
  <c r="E685" i="1"/>
  <c r="B686" i="1"/>
  <c r="M684" i="1" l="1"/>
  <c r="L685" i="1"/>
  <c r="O684" i="1"/>
  <c r="T350" i="1"/>
  <c r="N351" i="1" s="1"/>
  <c r="S350" i="1"/>
  <c r="R351" i="1" s="1"/>
  <c r="C686" i="1"/>
  <c r="E686" i="1"/>
  <c r="B687" i="1"/>
  <c r="H352" i="1"/>
  <c r="J352" i="1" s="1"/>
  <c r="D353" i="1" s="1"/>
  <c r="M685" i="1" l="1"/>
  <c r="L686" i="1"/>
  <c r="O685" i="1"/>
  <c r="P351" i="1"/>
  <c r="Q351" i="1" s="1"/>
  <c r="C687" i="1"/>
  <c r="E687" i="1"/>
  <c r="B688" i="1"/>
  <c r="I353" i="1"/>
  <c r="F353" i="1"/>
  <c r="G353" i="1"/>
  <c r="M686" i="1" l="1"/>
  <c r="L687" i="1"/>
  <c r="O686" i="1"/>
  <c r="T351" i="1"/>
  <c r="N352" i="1" s="1"/>
  <c r="S351" i="1"/>
  <c r="R352" i="1" s="1"/>
  <c r="H353" i="1"/>
  <c r="J353" i="1" s="1"/>
  <c r="D354" i="1" s="1"/>
  <c r="C688" i="1"/>
  <c r="E688" i="1"/>
  <c r="B689" i="1"/>
  <c r="M687" i="1" l="1"/>
  <c r="L688" i="1"/>
  <c r="O687" i="1"/>
  <c r="P352" i="1"/>
  <c r="Q352" i="1" s="1"/>
  <c r="I354" i="1"/>
  <c r="F354" i="1"/>
  <c r="G354" i="1"/>
  <c r="C689" i="1"/>
  <c r="E689" i="1"/>
  <c r="B690" i="1"/>
  <c r="M688" i="1" l="1"/>
  <c r="L689" i="1"/>
  <c r="O688" i="1"/>
  <c r="T352" i="1"/>
  <c r="N353" i="1" s="1"/>
  <c r="S352" i="1"/>
  <c r="R353" i="1" s="1"/>
  <c r="C690" i="1"/>
  <c r="E690" i="1"/>
  <c r="B691" i="1"/>
  <c r="H354" i="1"/>
  <c r="J354" i="1" s="1"/>
  <c r="D355" i="1" s="1"/>
  <c r="M689" i="1" l="1"/>
  <c r="L690" i="1"/>
  <c r="O689" i="1"/>
  <c r="P353" i="1"/>
  <c r="Q353" i="1" s="1"/>
  <c r="I355" i="1"/>
  <c r="G355" i="1"/>
  <c r="F355" i="1"/>
  <c r="C691" i="1"/>
  <c r="E691" i="1"/>
  <c r="B692" i="1"/>
  <c r="M690" i="1" l="1"/>
  <c r="L691" i="1"/>
  <c r="O690" i="1"/>
  <c r="T353" i="1"/>
  <c r="N354" i="1" s="1"/>
  <c r="S353" i="1"/>
  <c r="R354" i="1" s="1"/>
  <c r="C692" i="1"/>
  <c r="E692" i="1"/>
  <c r="B693" i="1"/>
  <c r="H355" i="1"/>
  <c r="J355" i="1" s="1"/>
  <c r="D356" i="1" s="1"/>
  <c r="M691" i="1" l="1"/>
  <c r="L692" i="1"/>
  <c r="O691" i="1"/>
  <c r="P354" i="1"/>
  <c r="Q354" i="1" s="1"/>
  <c r="I356" i="1"/>
  <c r="F356" i="1"/>
  <c r="G356" i="1"/>
  <c r="C693" i="1"/>
  <c r="E693" i="1"/>
  <c r="B694" i="1"/>
  <c r="M692" i="1" l="1"/>
  <c r="L693" i="1"/>
  <c r="O692" i="1"/>
  <c r="T354" i="1"/>
  <c r="N355" i="1" s="1"/>
  <c r="S354" i="1"/>
  <c r="R355" i="1" s="1"/>
  <c r="C694" i="1"/>
  <c r="E694" i="1"/>
  <c r="B695" i="1"/>
  <c r="H356" i="1"/>
  <c r="J356" i="1" s="1"/>
  <c r="D357" i="1" s="1"/>
  <c r="M693" i="1" l="1"/>
  <c r="L694" i="1"/>
  <c r="O693" i="1"/>
  <c r="P355" i="1"/>
  <c r="Q355" i="1" s="1"/>
  <c r="I357" i="1"/>
  <c r="F357" i="1"/>
  <c r="G357" i="1"/>
  <c r="C695" i="1"/>
  <c r="E695" i="1"/>
  <c r="B696" i="1"/>
  <c r="M694" i="1" l="1"/>
  <c r="L695" i="1"/>
  <c r="O694" i="1"/>
  <c r="T355" i="1"/>
  <c r="N356" i="1" s="1"/>
  <c r="S355" i="1"/>
  <c r="R356" i="1" s="1"/>
  <c r="C696" i="1"/>
  <c r="E696" i="1"/>
  <c r="B697" i="1"/>
  <c r="H357" i="1"/>
  <c r="J357" i="1" s="1"/>
  <c r="D358" i="1" s="1"/>
  <c r="M695" i="1" l="1"/>
  <c r="L696" i="1"/>
  <c r="O695" i="1"/>
  <c r="P356" i="1"/>
  <c r="Q356" i="1" s="1"/>
  <c r="I358" i="1"/>
  <c r="F358" i="1"/>
  <c r="G358" i="1"/>
  <c r="C697" i="1"/>
  <c r="E697" i="1"/>
  <c r="B698" i="1"/>
  <c r="M696" i="1" l="1"/>
  <c r="L697" i="1"/>
  <c r="O696" i="1"/>
  <c r="T356" i="1"/>
  <c r="N357" i="1" s="1"/>
  <c r="S356" i="1"/>
  <c r="R357" i="1" s="1"/>
  <c r="C698" i="1"/>
  <c r="E698" i="1"/>
  <c r="B699" i="1"/>
  <c r="H358" i="1"/>
  <c r="J358" i="1" s="1"/>
  <c r="D359" i="1" s="1"/>
  <c r="M697" i="1" l="1"/>
  <c r="L698" i="1"/>
  <c r="O697" i="1"/>
  <c r="P357" i="1"/>
  <c r="Q357" i="1" s="1"/>
  <c r="I359" i="1"/>
  <c r="G359" i="1"/>
  <c r="F359" i="1"/>
  <c r="C699" i="1"/>
  <c r="E699" i="1"/>
  <c r="B700" i="1"/>
  <c r="M698" i="1" l="1"/>
  <c r="L699" i="1"/>
  <c r="O698" i="1"/>
  <c r="T357" i="1"/>
  <c r="N358" i="1" s="1"/>
  <c r="S357" i="1"/>
  <c r="R358" i="1" s="1"/>
  <c r="C700" i="1"/>
  <c r="E700" i="1"/>
  <c r="B701" i="1"/>
  <c r="H359" i="1"/>
  <c r="J359" i="1" s="1"/>
  <c r="D360" i="1" s="1"/>
  <c r="M699" i="1" l="1"/>
  <c r="L700" i="1"/>
  <c r="O699" i="1"/>
  <c r="P358" i="1"/>
  <c r="Q358" i="1" s="1"/>
  <c r="C701" i="1"/>
  <c r="E701" i="1"/>
  <c r="B702" i="1"/>
  <c r="I360" i="1"/>
  <c r="F360" i="1"/>
  <c r="G360" i="1"/>
  <c r="M700" i="1" l="1"/>
  <c r="L701" i="1"/>
  <c r="O700" i="1"/>
  <c r="T358" i="1"/>
  <c r="N359" i="1" s="1"/>
  <c r="S358" i="1"/>
  <c r="R359" i="1" s="1"/>
  <c r="H360" i="1"/>
  <c r="J360" i="1" s="1"/>
  <c r="D361" i="1" s="1"/>
  <c r="C702" i="1"/>
  <c r="E702" i="1"/>
  <c r="B703" i="1"/>
  <c r="M701" i="1" l="1"/>
  <c r="L702" i="1"/>
  <c r="O701" i="1"/>
  <c r="P359" i="1"/>
  <c r="Q359" i="1" s="1"/>
  <c r="C703" i="1"/>
  <c r="E703" i="1"/>
  <c r="B704" i="1"/>
  <c r="I361" i="1"/>
  <c r="G361" i="1"/>
  <c r="F361" i="1"/>
  <c r="M702" i="1" l="1"/>
  <c r="L703" i="1"/>
  <c r="O702" i="1"/>
  <c r="T359" i="1"/>
  <c r="N360" i="1" s="1"/>
  <c r="S359" i="1"/>
  <c r="R360" i="1" s="1"/>
  <c r="C704" i="1"/>
  <c r="E704" i="1"/>
  <c r="B705" i="1"/>
  <c r="H361" i="1"/>
  <c r="J361" i="1" s="1"/>
  <c r="D362" i="1" s="1"/>
  <c r="M703" i="1" l="1"/>
  <c r="L704" i="1"/>
  <c r="O703" i="1"/>
  <c r="P360" i="1"/>
  <c r="Q360" i="1" s="1"/>
  <c r="I362" i="1"/>
  <c r="F362" i="1"/>
  <c r="G362" i="1"/>
  <c r="C705" i="1"/>
  <c r="E705" i="1"/>
  <c r="B706" i="1"/>
  <c r="M704" i="1" l="1"/>
  <c r="L705" i="1"/>
  <c r="O704" i="1"/>
  <c r="T360" i="1"/>
  <c r="N361" i="1" s="1"/>
  <c r="S360" i="1"/>
  <c r="R361" i="1" s="1"/>
  <c r="C706" i="1"/>
  <c r="E706" i="1"/>
  <c r="B707" i="1"/>
  <c r="H362" i="1"/>
  <c r="J362" i="1" s="1"/>
  <c r="D363" i="1" s="1"/>
  <c r="M705" i="1" l="1"/>
  <c r="L706" i="1"/>
  <c r="O705" i="1"/>
  <c r="P361" i="1"/>
  <c r="Q361" i="1" s="1"/>
  <c r="I363" i="1"/>
  <c r="F363" i="1"/>
  <c r="G363" i="1"/>
  <c r="C707" i="1"/>
  <c r="E707" i="1"/>
  <c r="B708" i="1"/>
  <c r="M706" i="1" l="1"/>
  <c r="L707" i="1"/>
  <c r="O706" i="1"/>
  <c r="T361" i="1"/>
  <c r="N362" i="1" s="1"/>
  <c r="S361" i="1"/>
  <c r="R362" i="1" s="1"/>
  <c r="C708" i="1"/>
  <c r="E708" i="1"/>
  <c r="B709" i="1"/>
  <c r="H363" i="1"/>
  <c r="J363" i="1" s="1"/>
  <c r="D364" i="1" s="1"/>
  <c r="M707" i="1" l="1"/>
  <c r="L708" i="1"/>
  <c r="O707" i="1"/>
  <c r="P362" i="1"/>
  <c r="Q362" i="1" s="1"/>
  <c r="I364" i="1"/>
  <c r="F364" i="1"/>
  <c r="G364" i="1"/>
  <c r="C709" i="1"/>
  <c r="E709" i="1"/>
  <c r="B710" i="1"/>
  <c r="B711" i="1" s="1"/>
  <c r="M708" i="1" l="1"/>
  <c r="L709" i="1"/>
  <c r="O708" i="1"/>
  <c r="T362" i="1"/>
  <c r="N363" i="1" s="1"/>
  <c r="S362" i="1"/>
  <c r="R363" i="1" s="1"/>
  <c r="C711" i="1"/>
  <c r="E711" i="1"/>
  <c r="B712" i="1"/>
  <c r="C710" i="1"/>
  <c r="E710" i="1"/>
  <c r="H364" i="1"/>
  <c r="J364" i="1" s="1"/>
  <c r="D365" i="1" s="1"/>
  <c r="M709" i="1" l="1"/>
  <c r="L710" i="1"/>
  <c r="O709" i="1"/>
  <c r="P363" i="1"/>
  <c r="Q363" i="1" s="1"/>
  <c r="C712" i="1"/>
  <c r="B713" i="1"/>
  <c r="E712" i="1"/>
  <c r="I365" i="1"/>
  <c r="G365" i="1"/>
  <c r="F365" i="1"/>
  <c r="M710" i="1" l="1"/>
  <c r="L711" i="1"/>
  <c r="O710" i="1"/>
  <c r="T363" i="1"/>
  <c r="N364" i="1" s="1"/>
  <c r="S363" i="1"/>
  <c r="R364" i="1" s="1"/>
  <c r="C713" i="1"/>
  <c r="B714" i="1"/>
  <c r="E713" i="1"/>
  <c r="H365" i="1"/>
  <c r="J365" i="1" s="1"/>
  <c r="D366" i="1" s="1"/>
  <c r="M711" i="1" l="1"/>
  <c r="L712" i="1"/>
  <c r="O711" i="1"/>
  <c r="P364" i="1"/>
  <c r="Q364" i="1" s="1"/>
  <c r="C714" i="1"/>
  <c r="B715" i="1"/>
  <c r="E714" i="1"/>
  <c r="I366" i="1"/>
  <c r="G366" i="1"/>
  <c r="F366" i="1"/>
  <c r="M712" i="1" l="1"/>
  <c r="L713" i="1"/>
  <c r="O712" i="1"/>
  <c r="T364" i="1"/>
  <c r="N365" i="1" s="1"/>
  <c r="S364" i="1"/>
  <c r="R365" i="1" s="1"/>
  <c r="E715" i="1"/>
  <c r="C715" i="1"/>
  <c r="B716" i="1"/>
  <c r="H366" i="1"/>
  <c r="J366" i="1" s="1"/>
  <c r="D367" i="1" s="1"/>
  <c r="M713" i="1" l="1"/>
  <c r="L714" i="1"/>
  <c r="O713" i="1"/>
  <c r="P365" i="1"/>
  <c r="Q365" i="1" s="1"/>
  <c r="E716" i="1"/>
  <c r="C716" i="1"/>
  <c r="B717" i="1"/>
  <c r="I367" i="1"/>
  <c r="F367" i="1"/>
  <c r="G367" i="1"/>
  <c r="M714" i="1" l="1"/>
  <c r="L715" i="1"/>
  <c r="O714" i="1"/>
  <c r="T365" i="1"/>
  <c r="N366" i="1" s="1"/>
  <c r="S365" i="1"/>
  <c r="R366" i="1" s="1"/>
  <c r="C717" i="1"/>
  <c r="B718" i="1"/>
  <c r="E717" i="1"/>
  <c r="H367" i="1"/>
  <c r="J367" i="1" s="1"/>
  <c r="D368" i="1" s="1"/>
  <c r="M715" i="1" l="1"/>
  <c r="L716" i="1"/>
  <c r="O715" i="1"/>
  <c r="P366" i="1"/>
  <c r="Q366" i="1" s="1"/>
  <c r="E718" i="1"/>
  <c r="C718" i="1"/>
  <c r="B719" i="1"/>
  <c r="I368" i="1"/>
  <c r="F368" i="1"/>
  <c r="G368" i="1"/>
  <c r="M716" i="1" l="1"/>
  <c r="L717" i="1"/>
  <c r="O716" i="1"/>
  <c r="T366" i="1"/>
  <c r="N367" i="1" s="1"/>
  <c r="S366" i="1"/>
  <c r="R367" i="1" s="1"/>
  <c r="C719" i="1"/>
  <c r="B720" i="1"/>
  <c r="E719" i="1"/>
  <c r="H368" i="1"/>
  <c r="J368" i="1" s="1"/>
  <c r="D369" i="1" s="1"/>
  <c r="M717" i="1" l="1"/>
  <c r="L718" i="1"/>
  <c r="O717" i="1"/>
  <c r="P367" i="1"/>
  <c r="Q367" i="1" s="1"/>
  <c r="C720" i="1"/>
  <c r="B721" i="1"/>
  <c r="E720" i="1"/>
  <c r="I369" i="1"/>
  <c r="G369" i="1"/>
  <c r="F369" i="1"/>
  <c r="M718" i="1" l="1"/>
  <c r="L719" i="1"/>
  <c r="O718" i="1"/>
  <c r="T367" i="1"/>
  <c r="N368" i="1" s="1"/>
  <c r="S367" i="1"/>
  <c r="R368" i="1" s="1"/>
  <c r="C721" i="1"/>
  <c r="B722" i="1"/>
  <c r="E721" i="1"/>
  <c r="H369" i="1"/>
  <c r="J369" i="1" s="1"/>
  <c r="D370" i="1" s="1"/>
  <c r="M719" i="1" l="1"/>
  <c r="L720" i="1"/>
  <c r="O719" i="1"/>
  <c r="P368" i="1"/>
  <c r="Q368" i="1" s="1"/>
  <c r="C722" i="1"/>
  <c r="E722" i="1"/>
  <c r="B723" i="1"/>
  <c r="I370" i="1"/>
  <c r="F370" i="1"/>
  <c r="G370" i="1"/>
  <c r="M720" i="1" l="1"/>
  <c r="L721" i="1"/>
  <c r="O720" i="1"/>
  <c r="T368" i="1"/>
  <c r="N369" i="1" s="1"/>
  <c r="S368" i="1"/>
  <c r="R369" i="1" s="1"/>
  <c r="C723" i="1"/>
  <c r="B724" i="1"/>
  <c r="E723" i="1"/>
  <c r="H370" i="1"/>
  <c r="J370" i="1" s="1"/>
  <c r="D371" i="1" s="1"/>
  <c r="M721" i="1" l="1"/>
  <c r="L722" i="1"/>
  <c r="O721" i="1"/>
  <c r="P369" i="1"/>
  <c r="Q369" i="1" s="1"/>
  <c r="B725" i="1"/>
  <c r="E724" i="1"/>
  <c r="C724" i="1"/>
  <c r="I371" i="1"/>
  <c r="G371" i="1"/>
  <c r="F371" i="1"/>
  <c r="M722" i="1" l="1"/>
  <c r="L723" i="1"/>
  <c r="O722" i="1"/>
  <c r="T369" i="1"/>
  <c r="N370" i="1" s="1"/>
  <c r="S369" i="1"/>
  <c r="R370" i="1" s="1"/>
  <c r="E725" i="1"/>
  <c r="C725" i="1"/>
  <c r="B726" i="1"/>
  <c r="H371" i="1"/>
  <c r="J371" i="1" s="1"/>
  <c r="D372" i="1" s="1"/>
  <c r="M723" i="1" l="1"/>
  <c r="L724" i="1"/>
  <c r="O723" i="1"/>
  <c r="P370" i="1"/>
  <c r="Q370" i="1" s="1"/>
  <c r="C726" i="1"/>
  <c r="B727" i="1"/>
  <c r="E726" i="1"/>
  <c r="I372" i="1"/>
  <c r="F372" i="1"/>
  <c r="G372" i="1"/>
  <c r="M724" i="1" l="1"/>
  <c r="L725" i="1"/>
  <c r="O724" i="1"/>
  <c r="T370" i="1"/>
  <c r="N371" i="1" s="1"/>
  <c r="S370" i="1"/>
  <c r="R371" i="1" s="1"/>
  <c r="C727" i="1"/>
  <c r="B728" i="1"/>
  <c r="E727" i="1"/>
  <c r="H372" i="1"/>
  <c r="J372" i="1" s="1"/>
  <c r="D373" i="1" s="1"/>
  <c r="M725" i="1" l="1"/>
  <c r="L726" i="1"/>
  <c r="O725" i="1"/>
  <c r="P371" i="1"/>
  <c r="Q371" i="1" s="1"/>
  <c r="C728" i="1"/>
  <c r="B729" i="1"/>
  <c r="E728" i="1"/>
  <c r="I373" i="1"/>
  <c r="F373" i="1"/>
  <c r="G373" i="1"/>
  <c r="M726" i="1" l="1"/>
  <c r="L727" i="1"/>
  <c r="O726" i="1"/>
  <c r="T371" i="1"/>
  <c r="N372" i="1" s="1"/>
  <c r="S371" i="1"/>
  <c r="R372" i="1" s="1"/>
  <c r="B730" i="1"/>
  <c r="C729" i="1"/>
  <c r="E729" i="1"/>
  <c r="H373" i="1"/>
  <c r="J373" i="1" s="1"/>
  <c r="D374" i="1" s="1"/>
  <c r="M727" i="1" l="1"/>
  <c r="L728" i="1"/>
  <c r="O727" i="1"/>
  <c r="P372" i="1"/>
  <c r="Q372" i="1" s="1"/>
  <c r="C730" i="1"/>
  <c r="B731" i="1"/>
  <c r="E730" i="1"/>
  <c r="I374" i="1"/>
  <c r="G374" i="1"/>
  <c r="F374" i="1"/>
  <c r="M728" i="1" l="1"/>
  <c r="L729" i="1"/>
  <c r="O728" i="1"/>
  <c r="T372" i="1"/>
  <c r="N373" i="1" s="1"/>
  <c r="S372" i="1"/>
  <c r="R373" i="1" s="1"/>
  <c r="C731" i="1"/>
  <c r="E731" i="1"/>
  <c r="B732" i="1"/>
  <c r="H374" i="1"/>
  <c r="J374" i="1" s="1"/>
  <c r="D375" i="1" s="1"/>
  <c r="M729" i="1" l="1"/>
  <c r="L730" i="1"/>
  <c r="O729" i="1"/>
  <c r="P373" i="1"/>
  <c r="Q373" i="1" s="1"/>
  <c r="E732" i="1"/>
  <c r="C732" i="1"/>
  <c r="B733" i="1"/>
  <c r="I375" i="1"/>
  <c r="F375" i="1"/>
  <c r="G375" i="1"/>
  <c r="M730" i="1" l="1"/>
  <c r="L731" i="1"/>
  <c r="O730" i="1"/>
  <c r="T373" i="1"/>
  <c r="N374" i="1" s="1"/>
  <c r="S373" i="1"/>
  <c r="R374" i="1" s="1"/>
  <c r="E733" i="1"/>
  <c r="C733" i="1"/>
  <c r="B734" i="1"/>
  <c r="H375" i="1"/>
  <c r="J375" i="1" s="1"/>
  <c r="D376" i="1" s="1"/>
  <c r="M731" i="1" l="1"/>
  <c r="L732" i="1"/>
  <c r="O731" i="1"/>
  <c r="P374" i="1"/>
  <c r="Q374" i="1" s="1"/>
  <c r="B735" i="1"/>
  <c r="E734" i="1"/>
  <c r="C734" i="1"/>
  <c r="I376" i="1"/>
  <c r="F376" i="1"/>
  <c r="G376" i="1"/>
  <c r="M732" i="1" l="1"/>
  <c r="L733" i="1"/>
  <c r="O732" i="1"/>
  <c r="T374" i="1"/>
  <c r="N375" i="1" s="1"/>
  <c r="S374" i="1"/>
  <c r="R375" i="1" s="1"/>
  <c r="C735" i="1"/>
  <c r="E735" i="1"/>
  <c r="B736" i="1"/>
  <c r="H376" i="1"/>
  <c r="J376" i="1" s="1"/>
  <c r="D377" i="1" s="1"/>
  <c r="M733" i="1" l="1"/>
  <c r="L734" i="1"/>
  <c r="O733" i="1"/>
  <c r="P375" i="1"/>
  <c r="Q375" i="1" s="1"/>
  <c r="C736" i="1"/>
  <c r="B737" i="1"/>
  <c r="E736" i="1"/>
  <c r="I377" i="1"/>
  <c r="F377" i="1"/>
  <c r="G377" i="1"/>
  <c r="M734" i="1" l="1"/>
  <c r="L735" i="1"/>
  <c r="O734" i="1"/>
  <c r="T375" i="1"/>
  <c r="N376" i="1" s="1"/>
  <c r="S375" i="1"/>
  <c r="R376" i="1" s="1"/>
  <c r="E737" i="1"/>
  <c r="C737" i="1"/>
  <c r="B738" i="1"/>
  <c r="H377" i="1"/>
  <c r="J377" i="1" s="1"/>
  <c r="D378" i="1" s="1"/>
  <c r="M735" i="1" l="1"/>
  <c r="L736" i="1"/>
  <c r="O735" i="1"/>
  <c r="P376" i="1"/>
  <c r="Q376" i="1" s="1"/>
  <c r="B739" i="1"/>
  <c r="E738" i="1"/>
  <c r="C738" i="1"/>
  <c r="I378" i="1"/>
  <c r="F378" i="1"/>
  <c r="G378" i="1"/>
  <c r="M736" i="1" l="1"/>
  <c r="L737" i="1"/>
  <c r="O736" i="1"/>
  <c r="T376" i="1"/>
  <c r="N377" i="1" s="1"/>
  <c r="S376" i="1"/>
  <c r="R377" i="1" s="1"/>
  <c r="C739" i="1"/>
  <c r="B740" i="1"/>
  <c r="E739" i="1"/>
  <c r="H378" i="1"/>
  <c r="J378" i="1" s="1"/>
  <c r="D379" i="1" s="1"/>
  <c r="M737" i="1" l="1"/>
  <c r="L738" i="1"/>
  <c r="O737" i="1"/>
  <c r="P377" i="1"/>
  <c r="Q377" i="1" s="1"/>
  <c r="B741" i="1"/>
  <c r="C740" i="1"/>
  <c r="E740" i="1"/>
  <c r="I379" i="1"/>
  <c r="G379" i="1"/>
  <c r="F379" i="1"/>
  <c r="M738" i="1" l="1"/>
  <c r="L739" i="1"/>
  <c r="O738" i="1"/>
  <c r="T377" i="1"/>
  <c r="N378" i="1" s="1"/>
  <c r="S377" i="1"/>
  <c r="R378" i="1" s="1"/>
  <c r="E741" i="1"/>
  <c r="C741" i="1"/>
  <c r="B742" i="1"/>
  <c r="H379" i="1"/>
  <c r="J379" i="1" s="1"/>
  <c r="D380" i="1" s="1"/>
  <c r="M739" i="1" l="1"/>
  <c r="L740" i="1"/>
  <c r="O739" i="1"/>
  <c r="P378" i="1"/>
  <c r="Q378" i="1" s="1"/>
  <c r="B743" i="1"/>
  <c r="E742" i="1"/>
  <c r="C742" i="1"/>
  <c r="I380" i="1"/>
  <c r="F380" i="1"/>
  <c r="G380" i="1"/>
  <c r="M740" i="1" l="1"/>
  <c r="L741" i="1"/>
  <c r="O740" i="1"/>
  <c r="T378" i="1"/>
  <c r="N379" i="1" s="1"/>
  <c r="S378" i="1"/>
  <c r="R379" i="1" s="1"/>
  <c r="E743" i="1"/>
  <c r="C743" i="1"/>
  <c r="B744" i="1"/>
  <c r="H380" i="1"/>
  <c r="J380" i="1" s="1"/>
  <c r="D381" i="1" s="1"/>
  <c r="M741" i="1" l="1"/>
  <c r="L742" i="1"/>
  <c r="O741" i="1"/>
  <c r="P379" i="1"/>
  <c r="Q379" i="1" s="1"/>
  <c r="B745" i="1"/>
  <c r="E744" i="1"/>
  <c r="C744" i="1"/>
  <c r="I381" i="1"/>
  <c r="G381" i="1"/>
  <c r="F381" i="1"/>
  <c r="M742" i="1" l="1"/>
  <c r="L743" i="1"/>
  <c r="O742" i="1"/>
  <c r="T379" i="1"/>
  <c r="N380" i="1" s="1"/>
  <c r="S379" i="1"/>
  <c r="R380" i="1" s="1"/>
  <c r="C745" i="1"/>
  <c r="B746" i="1"/>
  <c r="E745" i="1"/>
  <c r="H381" i="1"/>
  <c r="J381" i="1" s="1"/>
  <c r="D382" i="1" s="1"/>
  <c r="M743" i="1" l="1"/>
  <c r="L744" i="1"/>
  <c r="O743" i="1"/>
  <c r="P380" i="1"/>
  <c r="Q380" i="1" s="1"/>
  <c r="C746" i="1"/>
  <c r="B747" i="1"/>
  <c r="E746" i="1"/>
  <c r="I382" i="1"/>
  <c r="F382" i="1"/>
  <c r="G382" i="1"/>
  <c r="M744" i="1" l="1"/>
  <c r="L745" i="1"/>
  <c r="O744" i="1"/>
  <c r="T380" i="1"/>
  <c r="N381" i="1" s="1"/>
  <c r="S380" i="1"/>
  <c r="R381" i="1" s="1"/>
  <c r="E747" i="1"/>
  <c r="C747" i="1"/>
  <c r="B748" i="1"/>
  <c r="H382" i="1"/>
  <c r="J382" i="1" s="1"/>
  <c r="D383" i="1" s="1"/>
  <c r="M745" i="1" l="1"/>
  <c r="L746" i="1"/>
  <c r="O745" i="1"/>
  <c r="P381" i="1"/>
  <c r="Q381" i="1" s="1"/>
  <c r="C748" i="1"/>
  <c r="B749" i="1"/>
  <c r="E748" i="1"/>
  <c r="I383" i="1"/>
  <c r="F383" i="1"/>
  <c r="G383" i="1"/>
  <c r="M746" i="1" l="1"/>
  <c r="L747" i="1"/>
  <c r="O746" i="1"/>
  <c r="T381" i="1"/>
  <c r="N382" i="1" s="1"/>
  <c r="S381" i="1"/>
  <c r="R382" i="1" s="1"/>
  <c r="E749" i="1"/>
  <c r="C749" i="1"/>
  <c r="B750" i="1"/>
  <c r="H383" i="1"/>
  <c r="J383" i="1" s="1"/>
  <c r="D384" i="1" s="1"/>
  <c r="M747" i="1" l="1"/>
  <c r="L748" i="1"/>
  <c r="O747" i="1"/>
  <c r="P382" i="1"/>
  <c r="Q382" i="1" s="1"/>
  <c r="C750" i="1"/>
  <c r="B751" i="1"/>
  <c r="E750" i="1"/>
  <c r="I384" i="1"/>
  <c r="G384" i="1"/>
  <c r="F384" i="1"/>
  <c r="M748" i="1" l="1"/>
  <c r="L749" i="1"/>
  <c r="O748" i="1"/>
  <c r="T382" i="1"/>
  <c r="N383" i="1" s="1"/>
  <c r="S382" i="1"/>
  <c r="R383" i="1" s="1"/>
  <c r="C751" i="1"/>
  <c r="B752" i="1"/>
  <c r="E751" i="1"/>
  <c r="H384" i="1"/>
  <c r="J384" i="1" s="1"/>
  <c r="D385" i="1" s="1"/>
  <c r="M749" i="1" l="1"/>
  <c r="L750" i="1"/>
  <c r="O749" i="1"/>
  <c r="P383" i="1"/>
  <c r="Q383" i="1" s="1"/>
  <c r="C752" i="1"/>
  <c r="B753" i="1"/>
  <c r="E752" i="1"/>
  <c r="I385" i="1"/>
  <c r="F385" i="1"/>
  <c r="G385" i="1"/>
  <c r="M750" i="1" l="1"/>
  <c r="L751" i="1"/>
  <c r="O750" i="1"/>
  <c r="T383" i="1"/>
  <c r="N384" i="1" s="1"/>
  <c r="S383" i="1"/>
  <c r="R384" i="1" s="1"/>
  <c r="E753" i="1"/>
  <c r="C753" i="1"/>
  <c r="B754" i="1"/>
  <c r="H385" i="1"/>
  <c r="J385" i="1" s="1"/>
  <c r="D386" i="1" s="1"/>
  <c r="M751" i="1" l="1"/>
  <c r="L752" i="1"/>
  <c r="O751" i="1"/>
  <c r="P384" i="1"/>
  <c r="Q384" i="1" s="1"/>
  <c r="E754" i="1"/>
  <c r="C754" i="1"/>
  <c r="B755" i="1"/>
  <c r="I386" i="1"/>
  <c r="F386" i="1"/>
  <c r="G386" i="1"/>
  <c r="M752" i="1" l="1"/>
  <c r="L753" i="1"/>
  <c r="O752" i="1"/>
  <c r="T384" i="1"/>
  <c r="N385" i="1" s="1"/>
  <c r="S384" i="1"/>
  <c r="R385" i="1" s="1"/>
  <c r="C755" i="1"/>
  <c r="B756" i="1"/>
  <c r="E755" i="1"/>
  <c r="H386" i="1"/>
  <c r="J386" i="1" s="1"/>
  <c r="D387" i="1" s="1"/>
  <c r="M753" i="1" l="1"/>
  <c r="L754" i="1"/>
  <c r="O753" i="1"/>
  <c r="P385" i="1"/>
  <c r="Q385" i="1" s="1"/>
  <c r="E756" i="1"/>
  <c r="C756" i="1"/>
  <c r="B757" i="1"/>
  <c r="I387" i="1"/>
  <c r="F387" i="1"/>
  <c r="G387" i="1"/>
  <c r="M754" i="1" l="1"/>
  <c r="L755" i="1"/>
  <c r="O754" i="1"/>
  <c r="T385" i="1"/>
  <c r="N386" i="1" s="1"/>
  <c r="S385" i="1"/>
  <c r="R386" i="1" s="1"/>
  <c r="C757" i="1"/>
  <c r="B758" i="1"/>
  <c r="E757" i="1"/>
  <c r="H387" i="1"/>
  <c r="J387" i="1" s="1"/>
  <c r="D388" i="1" s="1"/>
  <c r="M755" i="1" l="1"/>
  <c r="L756" i="1"/>
  <c r="O755" i="1"/>
  <c r="P386" i="1"/>
  <c r="Q386" i="1" s="1"/>
  <c r="E758" i="1"/>
  <c r="C758" i="1"/>
  <c r="B759" i="1"/>
  <c r="I388" i="1"/>
  <c r="G388" i="1"/>
  <c r="F388" i="1"/>
  <c r="M756" i="1" l="1"/>
  <c r="L757" i="1"/>
  <c r="O756" i="1"/>
  <c r="T386" i="1"/>
  <c r="N387" i="1" s="1"/>
  <c r="S386" i="1"/>
  <c r="R387" i="1" s="1"/>
  <c r="C759" i="1"/>
  <c r="B760" i="1"/>
  <c r="E759" i="1"/>
  <c r="H388" i="1"/>
  <c r="J388" i="1" s="1"/>
  <c r="D389" i="1" s="1"/>
  <c r="M757" i="1" l="1"/>
  <c r="L758" i="1"/>
  <c r="O757" i="1"/>
  <c r="P387" i="1"/>
  <c r="Q387" i="1" s="1"/>
  <c r="E760" i="1"/>
  <c r="C760" i="1"/>
  <c r="B761" i="1"/>
  <c r="I389" i="1"/>
  <c r="F389" i="1"/>
  <c r="G389" i="1"/>
  <c r="M758" i="1" l="1"/>
  <c r="L759" i="1"/>
  <c r="O758" i="1"/>
  <c r="T387" i="1"/>
  <c r="N388" i="1" s="1"/>
  <c r="S387" i="1"/>
  <c r="R388" i="1" s="1"/>
  <c r="E761" i="1"/>
  <c r="C761" i="1"/>
  <c r="B762" i="1"/>
  <c r="H389" i="1"/>
  <c r="J389" i="1" s="1"/>
  <c r="D390" i="1" s="1"/>
  <c r="M759" i="1" l="1"/>
  <c r="L760" i="1"/>
  <c r="O759" i="1"/>
  <c r="P388" i="1"/>
  <c r="Q388" i="1" s="1"/>
  <c r="E762" i="1"/>
  <c r="C762" i="1"/>
  <c r="B763" i="1"/>
  <c r="I390" i="1"/>
  <c r="F390" i="1"/>
  <c r="G390" i="1"/>
  <c r="M760" i="1" l="1"/>
  <c r="L761" i="1"/>
  <c r="O760" i="1"/>
  <c r="T388" i="1"/>
  <c r="N389" i="1" s="1"/>
  <c r="S388" i="1"/>
  <c r="R389" i="1" s="1"/>
  <c r="C763" i="1"/>
  <c r="B764" i="1"/>
  <c r="E763" i="1"/>
  <c r="H390" i="1"/>
  <c r="J390" i="1" s="1"/>
  <c r="D391" i="1" s="1"/>
  <c r="M761" i="1" l="1"/>
  <c r="L762" i="1"/>
  <c r="O761" i="1"/>
  <c r="P389" i="1"/>
  <c r="Q389" i="1" s="1"/>
  <c r="E764" i="1"/>
  <c r="C764" i="1"/>
  <c r="B765" i="1"/>
  <c r="I391" i="1"/>
  <c r="G391" i="1"/>
  <c r="F391" i="1"/>
  <c r="M762" i="1" l="1"/>
  <c r="L763" i="1"/>
  <c r="O762" i="1"/>
  <c r="T389" i="1"/>
  <c r="N390" i="1" s="1"/>
  <c r="S389" i="1"/>
  <c r="R390" i="1" s="1"/>
  <c r="C765" i="1"/>
  <c r="B766" i="1"/>
  <c r="E765" i="1"/>
  <c r="H391" i="1"/>
  <c r="J391" i="1" s="1"/>
  <c r="D392" i="1" s="1"/>
  <c r="M763" i="1" l="1"/>
  <c r="L764" i="1"/>
  <c r="O763" i="1"/>
  <c r="P390" i="1"/>
  <c r="Q390" i="1" s="1"/>
  <c r="E766" i="1"/>
  <c r="C766" i="1"/>
  <c r="B767" i="1"/>
  <c r="I392" i="1"/>
  <c r="F392" i="1"/>
  <c r="G392" i="1"/>
  <c r="M764" i="1" l="1"/>
  <c r="L765" i="1"/>
  <c r="O764" i="1"/>
  <c r="T390" i="1"/>
  <c r="N391" i="1" s="1"/>
  <c r="S390" i="1"/>
  <c r="R391" i="1" s="1"/>
  <c r="C767" i="1"/>
  <c r="B768" i="1"/>
  <c r="E767" i="1"/>
  <c r="H392" i="1"/>
  <c r="J392" i="1" s="1"/>
  <c r="D393" i="1" s="1"/>
  <c r="M765" i="1" l="1"/>
  <c r="L766" i="1"/>
  <c r="O765" i="1"/>
  <c r="P391" i="1"/>
  <c r="Q391" i="1" s="1"/>
  <c r="E768" i="1"/>
  <c r="C768" i="1"/>
  <c r="B769" i="1"/>
  <c r="I393" i="1"/>
  <c r="F393" i="1"/>
  <c r="G393" i="1"/>
  <c r="M766" i="1" l="1"/>
  <c r="L767" i="1"/>
  <c r="O766" i="1"/>
  <c r="T391" i="1"/>
  <c r="N392" i="1" s="1"/>
  <c r="S391" i="1"/>
  <c r="R392" i="1" s="1"/>
  <c r="C769" i="1"/>
  <c r="B770" i="1"/>
  <c r="E769" i="1"/>
  <c r="H393" i="1"/>
  <c r="J393" i="1" s="1"/>
  <c r="D394" i="1" s="1"/>
  <c r="M767" i="1" l="1"/>
  <c r="L768" i="1"/>
  <c r="O767" i="1"/>
  <c r="P392" i="1"/>
  <c r="Q392" i="1" s="1"/>
  <c r="E770" i="1"/>
  <c r="C770" i="1"/>
  <c r="B771" i="1"/>
  <c r="I394" i="1"/>
  <c r="G394" i="1"/>
  <c r="F394" i="1"/>
  <c r="M768" i="1" l="1"/>
  <c r="L769" i="1"/>
  <c r="O768" i="1"/>
  <c r="T392" i="1"/>
  <c r="N393" i="1" s="1"/>
  <c r="S392" i="1"/>
  <c r="R393" i="1" s="1"/>
  <c r="E771" i="1"/>
  <c r="C771" i="1"/>
  <c r="B772" i="1"/>
  <c r="H394" i="1"/>
  <c r="J394" i="1" s="1"/>
  <c r="D395" i="1" s="1"/>
  <c r="M769" i="1" l="1"/>
  <c r="L770" i="1"/>
  <c r="O769" i="1"/>
  <c r="P393" i="1"/>
  <c r="Q393" i="1" s="1"/>
  <c r="C772" i="1"/>
  <c r="B773" i="1"/>
  <c r="E772" i="1"/>
  <c r="I395" i="1"/>
  <c r="F395" i="1"/>
  <c r="G395" i="1"/>
  <c r="M770" i="1" l="1"/>
  <c r="L771" i="1"/>
  <c r="O770" i="1"/>
  <c r="T393" i="1"/>
  <c r="N394" i="1" s="1"/>
  <c r="S393" i="1"/>
  <c r="R394" i="1" s="1"/>
  <c r="C773" i="1"/>
  <c r="B774" i="1"/>
  <c r="E773" i="1"/>
  <c r="H395" i="1"/>
  <c r="J395" i="1" s="1"/>
  <c r="D396" i="1" s="1"/>
  <c r="M771" i="1" l="1"/>
  <c r="L772" i="1"/>
  <c r="O771" i="1"/>
  <c r="P394" i="1"/>
  <c r="Q394" i="1" s="1"/>
  <c r="E774" i="1"/>
  <c r="C774" i="1"/>
  <c r="B775" i="1"/>
  <c r="I396" i="1"/>
  <c r="G396" i="1"/>
  <c r="F396" i="1"/>
  <c r="M772" i="1" l="1"/>
  <c r="L773" i="1"/>
  <c r="O772" i="1"/>
  <c r="T394" i="1"/>
  <c r="N395" i="1" s="1"/>
  <c r="S394" i="1"/>
  <c r="R395" i="1" s="1"/>
  <c r="C775" i="1"/>
  <c r="B776" i="1"/>
  <c r="E775" i="1"/>
  <c r="H396" i="1"/>
  <c r="J396" i="1" s="1"/>
  <c r="D397" i="1" s="1"/>
  <c r="M773" i="1" l="1"/>
  <c r="L774" i="1"/>
  <c r="O773" i="1"/>
  <c r="P395" i="1"/>
  <c r="Q395" i="1" s="1"/>
  <c r="E776" i="1"/>
  <c r="C776" i="1"/>
  <c r="B777" i="1"/>
  <c r="I397" i="1"/>
  <c r="F397" i="1"/>
  <c r="G397" i="1"/>
  <c r="M774" i="1" l="1"/>
  <c r="L775" i="1"/>
  <c r="O774" i="1"/>
  <c r="T395" i="1"/>
  <c r="N396" i="1" s="1"/>
  <c r="S395" i="1"/>
  <c r="R396" i="1" s="1"/>
  <c r="C777" i="1"/>
  <c r="B778" i="1"/>
  <c r="E777" i="1"/>
  <c r="H397" i="1"/>
  <c r="J397" i="1" s="1"/>
  <c r="D398" i="1" s="1"/>
  <c r="M775" i="1" l="1"/>
  <c r="L776" i="1"/>
  <c r="O775" i="1"/>
  <c r="P396" i="1"/>
  <c r="Q396" i="1" s="1"/>
  <c r="C778" i="1"/>
  <c r="B779" i="1"/>
  <c r="E778" i="1"/>
  <c r="I398" i="1"/>
  <c r="F398" i="1"/>
  <c r="G398" i="1"/>
  <c r="M776" i="1" l="1"/>
  <c r="L777" i="1"/>
  <c r="O776" i="1"/>
  <c r="T396" i="1"/>
  <c r="N397" i="1" s="1"/>
  <c r="S396" i="1"/>
  <c r="R397" i="1" s="1"/>
  <c r="E779" i="1"/>
  <c r="C779" i="1"/>
  <c r="B780" i="1"/>
  <c r="H398" i="1"/>
  <c r="J398" i="1" s="1"/>
  <c r="D399" i="1" s="1"/>
  <c r="M777" i="1" l="1"/>
  <c r="L778" i="1"/>
  <c r="O777" i="1"/>
  <c r="P397" i="1"/>
  <c r="Q397" i="1" s="1"/>
  <c r="C780" i="1"/>
  <c r="B781" i="1"/>
  <c r="E780" i="1"/>
  <c r="I399" i="1"/>
  <c r="G399" i="1"/>
  <c r="F399" i="1"/>
  <c r="M778" i="1" l="1"/>
  <c r="L779" i="1"/>
  <c r="O778" i="1"/>
  <c r="T397" i="1"/>
  <c r="N398" i="1" s="1"/>
  <c r="S397" i="1"/>
  <c r="R398" i="1" s="1"/>
  <c r="E781" i="1"/>
  <c r="C781" i="1"/>
  <c r="B782" i="1"/>
  <c r="H399" i="1"/>
  <c r="J399" i="1" s="1"/>
  <c r="D400" i="1" s="1"/>
  <c r="M779" i="1" l="1"/>
  <c r="L780" i="1"/>
  <c r="O779" i="1"/>
  <c r="P398" i="1"/>
  <c r="Q398" i="1" s="1"/>
  <c r="C782" i="1"/>
  <c r="B783" i="1"/>
  <c r="E782" i="1"/>
  <c r="I400" i="1"/>
  <c r="F400" i="1"/>
  <c r="G400" i="1"/>
  <c r="M780" i="1" l="1"/>
  <c r="L781" i="1"/>
  <c r="O780" i="1"/>
  <c r="T398" i="1"/>
  <c r="N399" i="1" s="1"/>
  <c r="S398" i="1"/>
  <c r="R399" i="1" s="1"/>
  <c r="C783" i="1"/>
  <c r="B784" i="1"/>
  <c r="E783" i="1"/>
  <c r="H400" i="1"/>
  <c r="J400" i="1" s="1"/>
  <c r="D401" i="1" s="1"/>
  <c r="M781" i="1" l="1"/>
  <c r="L782" i="1"/>
  <c r="O781" i="1"/>
  <c r="P399" i="1"/>
  <c r="Q399" i="1" s="1"/>
  <c r="C784" i="1"/>
  <c r="B785" i="1"/>
  <c r="E784" i="1"/>
  <c r="I401" i="1"/>
  <c r="F401" i="1"/>
  <c r="G401" i="1"/>
  <c r="M782" i="1" l="1"/>
  <c r="L783" i="1"/>
  <c r="O782" i="1"/>
  <c r="T399" i="1"/>
  <c r="N400" i="1" s="1"/>
  <c r="S399" i="1"/>
  <c r="R400" i="1" s="1"/>
  <c r="E785" i="1"/>
  <c r="C785" i="1"/>
  <c r="B786" i="1"/>
  <c r="H401" i="1"/>
  <c r="J401" i="1" s="1"/>
  <c r="D402" i="1" s="1"/>
  <c r="M783" i="1" l="1"/>
  <c r="L784" i="1"/>
  <c r="O783" i="1"/>
  <c r="P400" i="1"/>
  <c r="Q400" i="1" s="1"/>
  <c r="E786" i="1"/>
  <c r="C786" i="1"/>
  <c r="B787" i="1"/>
  <c r="I402" i="1"/>
  <c r="G402" i="1"/>
  <c r="F402" i="1"/>
  <c r="M784" i="1" l="1"/>
  <c r="L785" i="1"/>
  <c r="O784" i="1"/>
  <c r="T400" i="1"/>
  <c r="N401" i="1" s="1"/>
  <c r="S400" i="1"/>
  <c r="R401" i="1" s="1"/>
  <c r="E787" i="1"/>
  <c r="C787" i="1"/>
  <c r="B788" i="1"/>
  <c r="H402" i="1"/>
  <c r="J402" i="1" s="1"/>
  <c r="D403" i="1" s="1"/>
  <c r="M785" i="1" l="1"/>
  <c r="L786" i="1"/>
  <c r="O785" i="1"/>
  <c r="P401" i="1"/>
  <c r="Q401" i="1" s="1"/>
  <c r="C788" i="1"/>
  <c r="B789" i="1"/>
  <c r="E788" i="1"/>
  <c r="I403" i="1"/>
  <c r="F403" i="1"/>
  <c r="G403" i="1"/>
  <c r="M786" i="1" l="1"/>
  <c r="L787" i="1"/>
  <c r="O786" i="1"/>
  <c r="T401" i="1"/>
  <c r="N402" i="1" s="1"/>
  <c r="S401" i="1"/>
  <c r="R402" i="1" s="1"/>
  <c r="E789" i="1"/>
  <c r="C789" i="1"/>
  <c r="B790" i="1"/>
  <c r="H403" i="1"/>
  <c r="J403" i="1" s="1"/>
  <c r="D404" i="1" s="1"/>
  <c r="M787" i="1" l="1"/>
  <c r="L788" i="1"/>
  <c r="O787" i="1"/>
  <c r="P402" i="1"/>
  <c r="Q402" i="1" s="1"/>
  <c r="C790" i="1"/>
  <c r="B791" i="1"/>
  <c r="E790" i="1"/>
  <c r="I404" i="1"/>
  <c r="F404" i="1"/>
  <c r="G404" i="1"/>
  <c r="M788" i="1" l="1"/>
  <c r="L789" i="1"/>
  <c r="O788" i="1"/>
  <c r="T402" i="1"/>
  <c r="N403" i="1" s="1"/>
  <c r="S402" i="1"/>
  <c r="R403" i="1" s="1"/>
  <c r="E791" i="1"/>
  <c r="C791" i="1"/>
  <c r="B792" i="1"/>
  <c r="H404" i="1"/>
  <c r="J404" i="1" s="1"/>
  <c r="D405" i="1" s="1"/>
  <c r="M789" i="1" l="1"/>
  <c r="L790" i="1"/>
  <c r="O789" i="1"/>
  <c r="P403" i="1"/>
  <c r="Q403" i="1" s="1"/>
  <c r="E792" i="1"/>
  <c r="C792" i="1"/>
  <c r="B793" i="1"/>
  <c r="I405" i="1"/>
  <c r="G405" i="1"/>
  <c r="F405" i="1"/>
  <c r="M790" i="1" l="1"/>
  <c r="L791" i="1"/>
  <c r="O790" i="1"/>
  <c r="T403" i="1"/>
  <c r="N404" i="1" s="1"/>
  <c r="S403" i="1"/>
  <c r="R404" i="1" s="1"/>
  <c r="E793" i="1"/>
  <c r="C793" i="1"/>
  <c r="B794" i="1"/>
  <c r="H405" i="1"/>
  <c r="J405" i="1" s="1"/>
  <c r="D406" i="1" s="1"/>
  <c r="M791" i="1" l="1"/>
  <c r="L792" i="1"/>
  <c r="O791" i="1"/>
  <c r="P404" i="1"/>
  <c r="Q404" i="1" s="1"/>
  <c r="C794" i="1"/>
  <c r="B795" i="1"/>
  <c r="E794" i="1"/>
  <c r="I406" i="1"/>
  <c r="F406" i="1"/>
  <c r="G406" i="1"/>
  <c r="M792" i="1" l="1"/>
  <c r="L793" i="1"/>
  <c r="O792" i="1"/>
  <c r="T404" i="1"/>
  <c r="N405" i="1" s="1"/>
  <c r="S404" i="1"/>
  <c r="R405" i="1" s="1"/>
  <c r="E795" i="1"/>
  <c r="C795" i="1"/>
  <c r="B796" i="1"/>
  <c r="H406" i="1"/>
  <c r="J406" i="1" s="1"/>
  <c r="D407" i="1" s="1"/>
  <c r="M793" i="1" l="1"/>
  <c r="L794" i="1"/>
  <c r="O793" i="1"/>
  <c r="P405" i="1"/>
  <c r="Q405" i="1" s="1"/>
  <c r="E796" i="1"/>
  <c r="C796" i="1"/>
  <c r="B797" i="1"/>
  <c r="I407" i="1"/>
  <c r="F407" i="1"/>
  <c r="G407" i="1"/>
  <c r="M794" i="1" l="1"/>
  <c r="L795" i="1"/>
  <c r="O794" i="1"/>
  <c r="T405" i="1"/>
  <c r="N406" i="1" s="1"/>
  <c r="S405" i="1"/>
  <c r="R406" i="1" s="1"/>
  <c r="E797" i="1"/>
  <c r="C797" i="1"/>
  <c r="B798" i="1"/>
  <c r="H407" i="1"/>
  <c r="J407" i="1" s="1"/>
  <c r="D408" i="1" s="1"/>
  <c r="M795" i="1" l="1"/>
  <c r="L796" i="1"/>
  <c r="O795" i="1"/>
  <c r="P406" i="1"/>
  <c r="Q406" i="1" s="1"/>
  <c r="C798" i="1"/>
  <c r="B799" i="1"/>
  <c r="E798" i="1"/>
  <c r="I408" i="1"/>
  <c r="F408" i="1"/>
  <c r="G408" i="1"/>
  <c r="M796" i="1" l="1"/>
  <c r="L797" i="1"/>
  <c r="O796" i="1"/>
  <c r="T406" i="1"/>
  <c r="N407" i="1" s="1"/>
  <c r="S406" i="1"/>
  <c r="R407" i="1" s="1"/>
  <c r="B800" i="1"/>
  <c r="C799" i="1"/>
  <c r="E799" i="1"/>
  <c r="H408" i="1"/>
  <c r="J408" i="1" s="1"/>
  <c r="D409" i="1" s="1"/>
  <c r="M797" i="1" l="1"/>
  <c r="L798" i="1"/>
  <c r="O797" i="1"/>
  <c r="P407" i="1"/>
  <c r="Q407" i="1" s="1"/>
  <c r="C800" i="1"/>
  <c r="B801" i="1"/>
  <c r="E800" i="1"/>
  <c r="I409" i="1"/>
  <c r="F409" i="1"/>
  <c r="G409" i="1"/>
  <c r="M798" i="1" l="1"/>
  <c r="L799" i="1"/>
  <c r="O798" i="1"/>
  <c r="T407" i="1"/>
  <c r="N408" i="1" s="1"/>
  <c r="S407" i="1"/>
  <c r="R408" i="1" s="1"/>
  <c r="C801" i="1"/>
  <c r="E801" i="1"/>
  <c r="B802" i="1"/>
  <c r="H409" i="1"/>
  <c r="J409" i="1" s="1"/>
  <c r="D410" i="1" s="1"/>
  <c r="M799" i="1" l="1"/>
  <c r="L800" i="1"/>
  <c r="O799" i="1"/>
  <c r="P408" i="1"/>
  <c r="Q408" i="1" s="1"/>
  <c r="E802" i="1"/>
  <c r="C802" i="1"/>
  <c r="B803" i="1"/>
  <c r="I410" i="1"/>
  <c r="G410" i="1"/>
  <c r="F410" i="1"/>
  <c r="M800" i="1" l="1"/>
  <c r="L801" i="1"/>
  <c r="O800" i="1"/>
  <c r="T408" i="1"/>
  <c r="N409" i="1" s="1"/>
  <c r="S408" i="1"/>
  <c r="R409" i="1" s="1"/>
  <c r="E803" i="1"/>
  <c r="C803" i="1"/>
  <c r="B804" i="1"/>
  <c r="H410" i="1"/>
  <c r="J410" i="1" s="1"/>
  <c r="D411" i="1" s="1"/>
  <c r="M801" i="1" l="1"/>
  <c r="L802" i="1"/>
  <c r="O801" i="1"/>
  <c r="P409" i="1"/>
  <c r="Q409" i="1" s="1"/>
  <c r="C804" i="1"/>
  <c r="B805" i="1"/>
  <c r="E804" i="1"/>
  <c r="I411" i="1"/>
  <c r="F411" i="1"/>
  <c r="G411" i="1"/>
  <c r="M802" i="1" l="1"/>
  <c r="L803" i="1"/>
  <c r="O802" i="1"/>
  <c r="T409" i="1"/>
  <c r="N410" i="1" s="1"/>
  <c r="S409" i="1"/>
  <c r="R410" i="1" s="1"/>
  <c r="E805" i="1"/>
  <c r="C805" i="1"/>
  <c r="B806" i="1"/>
  <c r="H411" i="1"/>
  <c r="J411" i="1" s="1"/>
  <c r="D412" i="1" s="1"/>
  <c r="M803" i="1" l="1"/>
  <c r="L804" i="1"/>
  <c r="O803" i="1"/>
  <c r="P410" i="1"/>
  <c r="Q410" i="1" s="1"/>
  <c r="C806" i="1"/>
  <c r="B807" i="1"/>
  <c r="E806" i="1"/>
  <c r="I412" i="1"/>
  <c r="G412" i="1"/>
  <c r="F412" i="1"/>
  <c r="M804" i="1" l="1"/>
  <c r="L805" i="1"/>
  <c r="O804" i="1"/>
  <c r="T410" i="1"/>
  <c r="N411" i="1" s="1"/>
  <c r="S410" i="1"/>
  <c r="R411" i="1" s="1"/>
  <c r="E807" i="1"/>
  <c r="C807" i="1"/>
  <c r="B808" i="1"/>
  <c r="H412" i="1"/>
  <c r="J412" i="1" s="1"/>
  <c r="D413" i="1" s="1"/>
  <c r="M805" i="1" l="1"/>
  <c r="L806" i="1"/>
  <c r="O805" i="1"/>
  <c r="P411" i="1"/>
  <c r="Q411" i="1" s="1"/>
  <c r="C808" i="1"/>
  <c r="B809" i="1"/>
  <c r="E808" i="1"/>
  <c r="I413" i="1"/>
  <c r="F413" i="1"/>
  <c r="G413" i="1"/>
  <c r="M806" i="1" l="1"/>
  <c r="L807" i="1"/>
  <c r="O806" i="1"/>
  <c r="T411" i="1"/>
  <c r="N412" i="1" s="1"/>
  <c r="S411" i="1"/>
  <c r="R412" i="1" s="1"/>
  <c r="E809" i="1"/>
  <c r="C809" i="1"/>
  <c r="B810" i="1"/>
  <c r="H413" i="1"/>
  <c r="J413" i="1" s="1"/>
  <c r="D414" i="1" s="1"/>
  <c r="M807" i="1" l="1"/>
  <c r="L808" i="1"/>
  <c r="O807" i="1"/>
  <c r="P412" i="1"/>
  <c r="Q412" i="1" s="1"/>
  <c r="E810" i="1"/>
  <c r="C810" i="1"/>
  <c r="B811" i="1"/>
  <c r="I414" i="1"/>
  <c r="F414" i="1"/>
  <c r="G414" i="1"/>
  <c r="M808" i="1" l="1"/>
  <c r="L809" i="1"/>
  <c r="O808" i="1"/>
  <c r="T412" i="1"/>
  <c r="N413" i="1" s="1"/>
  <c r="S412" i="1"/>
  <c r="R413" i="1" s="1"/>
  <c r="E811" i="1"/>
  <c r="C811" i="1"/>
  <c r="B812" i="1"/>
  <c r="H414" i="1"/>
  <c r="J414" i="1" s="1"/>
  <c r="D415" i="1" s="1"/>
  <c r="M809" i="1" l="1"/>
  <c r="L810" i="1"/>
  <c r="O809" i="1"/>
  <c r="P413" i="1"/>
  <c r="Q413" i="1" s="1"/>
  <c r="C812" i="1"/>
  <c r="B813" i="1"/>
  <c r="E812" i="1"/>
  <c r="I415" i="1"/>
  <c r="G415" i="1"/>
  <c r="F415" i="1"/>
  <c r="M810" i="1" l="1"/>
  <c r="L811" i="1"/>
  <c r="O810" i="1"/>
  <c r="T413" i="1"/>
  <c r="N414" i="1" s="1"/>
  <c r="S413" i="1"/>
  <c r="R414" i="1" s="1"/>
  <c r="E813" i="1"/>
  <c r="C813" i="1"/>
  <c r="B814" i="1"/>
  <c r="H415" i="1"/>
  <c r="J415" i="1" s="1"/>
  <c r="D416" i="1" s="1"/>
  <c r="M811" i="1" l="1"/>
  <c r="L812" i="1"/>
  <c r="O811" i="1"/>
  <c r="P414" i="1"/>
  <c r="Q414" i="1" s="1"/>
  <c r="C814" i="1"/>
  <c r="B815" i="1"/>
  <c r="E814" i="1"/>
  <c r="I416" i="1"/>
  <c r="F416" i="1"/>
  <c r="G416" i="1"/>
  <c r="M812" i="1" l="1"/>
  <c r="L813" i="1"/>
  <c r="O812" i="1"/>
  <c r="T414" i="1"/>
  <c r="N415" i="1" s="1"/>
  <c r="S414" i="1"/>
  <c r="R415" i="1" s="1"/>
  <c r="E815" i="1"/>
  <c r="C815" i="1"/>
  <c r="B816" i="1"/>
  <c r="H416" i="1"/>
  <c r="J416" i="1" s="1"/>
  <c r="D417" i="1" s="1"/>
  <c r="M813" i="1" l="1"/>
  <c r="L814" i="1"/>
  <c r="O813" i="1"/>
  <c r="P415" i="1"/>
  <c r="Q415" i="1" s="1"/>
  <c r="C816" i="1"/>
  <c r="B817" i="1"/>
  <c r="E816" i="1"/>
  <c r="I417" i="1"/>
  <c r="F417" i="1"/>
  <c r="G417" i="1"/>
  <c r="M814" i="1" l="1"/>
  <c r="L815" i="1"/>
  <c r="O814" i="1"/>
  <c r="T415" i="1"/>
  <c r="N416" i="1" s="1"/>
  <c r="S415" i="1"/>
  <c r="R416" i="1" s="1"/>
  <c r="E817" i="1"/>
  <c r="C817" i="1"/>
  <c r="B818" i="1"/>
  <c r="H417" i="1"/>
  <c r="J417" i="1" s="1"/>
  <c r="D418" i="1" s="1"/>
  <c r="M815" i="1" l="1"/>
  <c r="L816" i="1"/>
  <c r="O815" i="1"/>
  <c r="P416" i="1"/>
  <c r="Q416" i="1" s="1"/>
  <c r="E818" i="1"/>
  <c r="C818" i="1"/>
  <c r="B819" i="1"/>
  <c r="I418" i="1"/>
  <c r="G418" i="1"/>
  <c r="F418" i="1"/>
  <c r="M816" i="1" l="1"/>
  <c r="L817" i="1"/>
  <c r="O816" i="1"/>
  <c r="T416" i="1"/>
  <c r="N417" i="1" s="1"/>
  <c r="S416" i="1"/>
  <c r="R417" i="1" s="1"/>
  <c r="E819" i="1"/>
  <c r="C819" i="1"/>
  <c r="B820" i="1"/>
  <c r="H418" i="1"/>
  <c r="J418" i="1" s="1"/>
  <c r="D419" i="1" s="1"/>
  <c r="M817" i="1" l="1"/>
  <c r="L818" i="1"/>
  <c r="O817" i="1"/>
  <c r="P417" i="1"/>
  <c r="Q417" i="1" s="1"/>
  <c r="E820" i="1"/>
  <c r="C820" i="1"/>
  <c r="B821" i="1"/>
  <c r="I419" i="1"/>
  <c r="F419" i="1"/>
  <c r="G419" i="1"/>
  <c r="M818" i="1" l="1"/>
  <c r="L819" i="1"/>
  <c r="O818" i="1"/>
  <c r="T417" i="1"/>
  <c r="N418" i="1" s="1"/>
  <c r="S417" i="1"/>
  <c r="R418" i="1" s="1"/>
  <c r="C821" i="1"/>
  <c r="B822" i="1"/>
  <c r="E821" i="1"/>
  <c r="H419" i="1"/>
  <c r="J419" i="1" s="1"/>
  <c r="D420" i="1" s="1"/>
  <c r="M819" i="1" l="1"/>
  <c r="L820" i="1"/>
  <c r="O819" i="1"/>
  <c r="P418" i="1"/>
  <c r="Q418" i="1" s="1"/>
  <c r="E822" i="1"/>
  <c r="C822" i="1"/>
  <c r="B823" i="1"/>
  <c r="I420" i="1"/>
  <c r="G420" i="1"/>
  <c r="F420" i="1"/>
  <c r="M820" i="1" l="1"/>
  <c r="L821" i="1"/>
  <c r="O820" i="1"/>
  <c r="T418" i="1"/>
  <c r="N419" i="1" s="1"/>
  <c r="S418" i="1"/>
  <c r="R419" i="1" s="1"/>
  <c r="C823" i="1"/>
  <c r="B824" i="1"/>
  <c r="E823" i="1"/>
  <c r="H420" i="1"/>
  <c r="J420" i="1" s="1"/>
  <c r="D421" i="1" s="1"/>
  <c r="M821" i="1" l="1"/>
  <c r="L822" i="1"/>
  <c r="O821" i="1"/>
  <c r="P419" i="1"/>
  <c r="Q419" i="1" s="1"/>
  <c r="E824" i="1"/>
  <c r="C824" i="1"/>
  <c r="B825" i="1"/>
  <c r="I421" i="1"/>
  <c r="F421" i="1"/>
  <c r="G421" i="1"/>
  <c r="M822" i="1" l="1"/>
  <c r="L823" i="1"/>
  <c r="O822" i="1"/>
  <c r="T419" i="1"/>
  <c r="N420" i="1" s="1"/>
  <c r="S419" i="1"/>
  <c r="R420" i="1" s="1"/>
  <c r="E825" i="1"/>
  <c r="C825" i="1"/>
  <c r="B826" i="1"/>
  <c r="H421" i="1"/>
  <c r="J421" i="1" s="1"/>
  <c r="D422" i="1" s="1"/>
  <c r="M823" i="1" l="1"/>
  <c r="L824" i="1"/>
  <c r="O823" i="1"/>
  <c r="P420" i="1"/>
  <c r="Q420" i="1" s="1"/>
  <c r="E826" i="1"/>
  <c r="C826" i="1"/>
  <c r="B827" i="1"/>
  <c r="I422" i="1"/>
  <c r="F422" i="1"/>
  <c r="G422" i="1"/>
  <c r="M824" i="1" l="1"/>
  <c r="L825" i="1"/>
  <c r="O824" i="1"/>
  <c r="T420" i="1"/>
  <c r="N421" i="1" s="1"/>
  <c r="S420" i="1"/>
  <c r="R421" i="1" s="1"/>
  <c r="C827" i="1"/>
  <c r="B828" i="1"/>
  <c r="E827" i="1"/>
  <c r="H422" i="1"/>
  <c r="J422" i="1" s="1"/>
  <c r="D423" i="1" s="1"/>
  <c r="M825" i="1" l="1"/>
  <c r="L826" i="1"/>
  <c r="O825" i="1"/>
  <c r="P421" i="1"/>
  <c r="Q421" i="1" s="1"/>
  <c r="E828" i="1"/>
  <c r="C828" i="1"/>
  <c r="B829" i="1"/>
  <c r="I423" i="1"/>
  <c r="F423" i="1"/>
  <c r="G423" i="1"/>
  <c r="M826" i="1" l="1"/>
  <c r="L827" i="1"/>
  <c r="O826" i="1"/>
  <c r="T421" i="1"/>
  <c r="N422" i="1" s="1"/>
  <c r="S421" i="1"/>
  <c r="R422" i="1" s="1"/>
  <c r="C829" i="1"/>
  <c r="B830" i="1"/>
  <c r="E829" i="1"/>
  <c r="H423" i="1"/>
  <c r="J423" i="1" s="1"/>
  <c r="D424" i="1" s="1"/>
  <c r="M827" i="1" l="1"/>
  <c r="L828" i="1"/>
  <c r="O827" i="1"/>
  <c r="P422" i="1"/>
  <c r="Q422" i="1" s="1"/>
  <c r="C830" i="1"/>
  <c r="B831" i="1"/>
  <c r="E830" i="1"/>
  <c r="I424" i="1"/>
  <c r="G424" i="1"/>
  <c r="F424" i="1"/>
  <c r="M828" i="1" l="1"/>
  <c r="L829" i="1"/>
  <c r="O828" i="1"/>
  <c r="T422" i="1"/>
  <c r="N423" i="1" s="1"/>
  <c r="S422" i="1"/>
  <c r="R423" i="1" s="1"/>
  <c r="C831" i="1"/>
  <c r="E831" i="1"/>
  <c r="B832" i="1"/>
  <c r="H424" i="1"/>
  <c r="J424" i="1" s="1"/>
  <c r="D425" i="1" s="1"/>
  <c r="M829" i="1" l="1"/>
  <c r="L830" i="1"/>
  <c r="O829" i="1"/>
  <c r="P423" i="1"/>
  <c r="Q423" i="1" s="1"/>
  <c r="E832" i="1"/>
  <c r="C832" i="1"/>
  <c r="B833" i="1"/>
  <c r="I425" i="1"/>
  <c r="F425" i="1"/>
  <c r="G425" i="1"/>
  <c r="M830" i="1" l="1"/>
  <c r="L831" i="1"/>
  <c r="O830" i="1"/>
  <c r="T423" i="1"/>
  <c r="N424" i="1" s="1"/>
  <c r="S423" i="1"/>
  <c r="R424" i="1" s="1"/>
  <c r="E833" i="1"/>
  <c r="C833" i="1"/>
  <c r="B834" i="1"/>
  <c r="H425" i="1"/>
  <c r="J425" i="1" s="1"/>
  <c r="D426" i="1" s="1"/>
  <c r="M831" i="1" l="1"/>
  <c r="L832" i="1"/>
  <c r="O831" i="1"/>
  <c r="P424" i="1"/>
  <c r="Q424" i="1" s="1"/>
  <c r="C834" i="1"/>
  <c r="B835" i="1"/>
  <c r="E834" i="1"/>
  <c r="I426" i="1"/>
  <c r="G426" i="1"/>
  <c r="F426" i="1"/>
  <c r="M832" i="1" l="1"/>
  <c r="L833" i="1"/>
  <c r="O832" i="1"/>
  <c r="T424" i="1"/>
  <c r="N425" i="1" s="1"/>
  <c r="S424" i="1"/>
  <c r="R425" i="1" s="1"/>
  <c r="E835" i="1"/>
  <c r="C835" i="1"/>
  <c r="B836" i="1"/>
  <c r="H426" i="1"/>
  <c r="J426" i="1" s="1"/>
  <c r="D427" i="1" s="1"/>
  <c r="M833" i="1" l="1"/>
  <c r="L834" i="1"/>
  <c r="O833" i="1"/>
  <c r="P425" i="1"/>
  <c r="Q425" i="1" s="1"/>
  <c r="C836" i="1"/>
  <c r="B837" i="1"/>
  <c r="E836" i="1"/>
  <c r="I427" i="1"/>
  <c r="F427" i="1"/>
  <c r="G427" i="1"/>
  <c r="M834" i="1" l="1"/>
  <c r="L835" i="1"/>
  <c r="O834" i="1"/>
  <c r="T425" i="1"/>
  <c r="N426" i="1" s="1"/>
  <c r="S425" i="1"/>
  <c r="R426" i="1" s="1"/>
  <c r="E837" i="1"/>
  <c r="C837" i="1"/>
  <c r="B838" i="1"/>
  <c r="H427" i="1"/>
  <c r="J427" i="1" s="1"/>
  <c r="D428" i="1" s="1"/>
  <c r="M835" i="1" l="1"/>
  <c r="L836" i="1"/>
  <c r="O835" i="1"/>
  <c r="P426" i="1"/>
  <c r="Q426" i="1" s="1"/>
  <c r="C838" i="1"/>
  <c r="B839" i="1"/>
  <c r="E838" i="1"/>
  <c r="I428" i="1"/>
  <c r="F428" i="1"/>
  <c r="G428" i="1"/>
  <c r="M836" i="1" l="1"/>
  <c r="L837" i="1"/>
  <c r="O836" i="1"/>
  <c r="T426" i="1"/>
  <c r="N427" i="1" s="1"/>
  <c r="S426" i="1"/>
  <c r="R427" i="1" s="1"/>
  <c r="E839" i="1"/>
  <c r="C839" i="1"/>
  <c r="B840" i="1"/>
  <c r="H428" i="1"/>
  <c r="J428" i="1" s="1"/>
  <c r="D429" i="1" s="1"/>
  <c r="M837" i="1" l="1"/>
  <c r="L838" i="1"/>
  <c r="O837" i="1"/>
  <c r="P427" i="1"/>
  <c r="Q427" i="1" s="1"/>
  <c r="C840" i="1"/>
  <c r="B841" i="1"/>
  <c r="E840" i="1"/>
  <c r="I429" i="1"/>
  <c r="G429" i="1"/>
  <c r="F429" i="1"/>
  <c r="M838" i="1" l="1"/>
  <c r="L839" i="1"/>
  <c r="O838" i="1"/>
  <c r="T427" i="1"/>
  <c r="N428" i="1" s="1"/>
  <c r="S427" i="1"/>
  <c r="R428" i="1" s="1"/>
  <c r="E841" i="1"/>
  <c r="C841" i="1"/>
  <c r="B842" i="1"/>
  <c r="H429" i="1"/>
  <c r="J429" i="1" s="1"/>
  <c r="D430" i="1" s="1"/>
  <c r="M839" i="1" l="1"/>
  <c r="L840" i="1"/>
  <c r="O839" i="1"/>
  <c r="P428" i="1"/>
  <c r="Q428" i="1" s="1"/>
  <c r="C842" i="1"/>
  <c r="B843" i="1"/>
  <c r="E842" i="1"/>
  <c r="I430" i="1"/>
  <c r="F430" i="1"/>
  <c r="G430" i="1"/>
  <c r="M840" i="1" l="1"/>
  <c r="L841" i="1"/>
  <c r="O840" i="1"/>
  <c r="T428" i="1"/>
  <c r="N429" i="1" s="1"/>
  <c r="S428" i="1"/>
  <c r="R429" i="1" s="1"/>
  <c r="C843" i="1"/>
  <c r="B844" i="1"/>
  <c r="E843" i="1"/>
  <c r="H430" i="1"/>
  <c r="J430" i="1" s="1"/>
  <c r="D431" i="1" s="1"/>
  <c r="M841" i="1" l="1"/>
  <c r="L842" i="1"/>
  <c r="O841" i="1"/>
  <c r="P429" i="1"/>
  <c r="Q429" i="1" s="1"/>
  <c r="C844" i="1"/>
  <c r="B845" i="1"/>
  <c r="E844" i="1"/>
  <c r="I431" i="1"/>
  <c r="G431" i="1"/>
  <c r="F431" i="1"/>
  <c r="M842" i="1" l="1"/>
  <c r="L843" i="1"/>
  <c r="O842" i="1"/>
  <c r="T429" i="1"/>
  <c r="N430" i="1" s="1"/>
  <c r="S429" i="1"/>
  <c r="R430" i="1" s="1"/>
  <c r="C845" i="1"/>
  <c r="B846" i="1"/>
  <c r="E845" i="1"/>
  <c r="H431" i="1"/>
  <c r="J431" i="1" s="1"/>
  <c r="D432" i="1" s="1"/>
  <c r="M843" i="1" l="1"/>
  <c r="L844" i="1"/>
  <c r="O843" i="1"/>
  <c r="P430" i="1"/>
  <c r="Q430" i="1" s="1"/>
  <c r="E846" i="1"/>
  <c r="C846" i="1"/>
  <c r="B847" i="1"/>
  <c r="I432" i="1"/>
  <c r="F432" i="1"/>
  <c r="G432" i="1"/>
  <c r="M844" i="1" l="1"/>
  <c r="L845" i="1"/>
  <c r="O844" i="1"/>
  <c r="T430" i="1"/>
  <c r="N431" i="1" s="1"/>
  <c r="S430" i="1"/>
  <c r="R431" i="1" s="1"/>
  <c r="C847" i="1"/>
  <c r="B848" i="1"/>
  <c r="E847" i="1"/>
  <c r="H432" i="1"/>
  <c r="J432" i="1" s="1"/>
  <c r="D433" i="1" s="1"/>
  <c r="M845" i="1" l="1"/>
  <c r="L846" i="1"/>
  <c r="O845" i="1"/>
  <c r="P431" i="1"/>
  <c r="Q431" i="1" s="1"/>
  <c r="E848" i="1"/>
  <c r="C848" i="1"/>
  <c r="B849" i="1"/>
  <c r="I433" i="1"/>
  <c r="F433" i="1"/>
  <c r="G433" i="1"/>
  <c r="M846" i="1" l="1"/>
  <c r="L847" i="1"/>
  <c r="O846" i="1"/>
  <c r="T431" i="1"/>
  <c r="N432" i="1" s="1"/>
  <c r="S431" i="1"/>
  <c r="R432" i="1" s="1"/>
  <c r="C849" i="1"/>
  <c r="B850" i="1"/>
  <c r="E849" i="1"/>
  <c r="H433" i="1"/>
  <c r="J433" i="1" s="1"/>
  <c r="D434" i="1" s="1"/>
  <c r="M847" i="1" l="1"/>
  <c r="L848" i="1"/>
  <c r="O847" i="1"/>
  <c r="P432" i="1"/>
  <c r="Q432" i="1" s="1"/>
  <c r="E850" i="1"/>
  <c r="C850" i="1"/>
  <c r="B851" i="1"/>
  <c r="I434" i="1"/>
  <c r="G434" i="1"/>
  <c r="F434" i="1"/>
  <c r="M848" i="1" l="1"/>
  <c r="L849" i="1"/>
  <c r="O848" i="1"/>
  <c r="T432" i="1"/>
  <c r="N433" i="1" s="1"/>
  <c r="S432" i="1"/>
  <c r="R433" i="1" s="1"/>
  <c r="C851" i="1"/>
  <c r="B852" i="1"/>
  <c r="E851" i="1"/>
  <c r="H434" i="1"/>
  <c r="J434" i="1" s="1"/>
  <c r="D435" i="1" s="1"/>
  <c r="M849" i="1" l="1"/>
  <c r="L850" i="1"/>
  <c r="O849" i="1"/>
  <c r="P433" i="1"/>
  <c r="Q433" i="1" s="1"/>
  <c r="C852" i="1"/>
  <c r="B853" i="1"/>
  <c r="E852" i="1"/>
  <c r="I435" i="1"/>
  <c r="F435" i="1"/>
  <c r="G435" i="1"/>
  <c r="M850" i="1" l="1"/>
  <c r="L851" i="1"/>
  <c r="O850" i="1"/>
  <c r="T433" i="1"/>
  <c r="N434" i="1" s="1"/>
  <c r="S433" i="1"/>
  <c r="R434" i="1" s="1"/>
  <c r="C853" i="1"/>
  <c r="B854" i="1"/>
  <c r="E853" i="1"/>
  <c r="H435" i="1"/>
  <c r="J435" i="1" s="1"/>
  <c r="D436" i="1" s="1"/>
  <c r="M851" i="1" l="1"/>
  <c r="L852" i="1"/>
  <c r="O851" i="1"/>
  <c r="P434" i="1"/>
  <c r="Q434" i="1" s="1"/>
  <c r="E854" i="1"/>
  <c r="C854" i="1"/>
  <c r="B855" i="1"/>
  <c r="I436" i="1"/>
  <c r="G436" i="1"/>
  <c r="F436" i="1"/>
  <c r="M852" i="1" l="1"/>
  <c r="L853" i="1"/>
  <c r="O852" i="1"/>
  <c r="T434" i="1"/>
  <c r="N435" i="1" s="1"/>
  <c r="S434" i="1"/>
  <c r="R435" i="1" s="1"/>
  <c r="C855" i="1"/>
  <c r="B856" i="1"/>
  <c r="E855" i="1"/>
  <c r="H436" i="1"/>
  <c r="J436" i="1" s="1"/>
  <c r="D437" i="1" s="1"/>
  <c r="M853" i="1" l="1"/>
  <c r="L854" i="1"/>
  <c r="O853" i="1"/>
  <c r="P435" i="1"/>
  <c r="Q435" i="1" s="1"/>
  <c r="C856" i="1"/>
  <c r="B857" i="1"/>
  <c r="E856" i="1"/>
  <c r="I437" i="1"/>
  <c r="F437" i="1"/>
  <c r="G437" i="1"/>
  <c r="M854" i="1" l="1"/>
  <c r="L855" i="1"/>
  <c r="O854" i="1"/>
  <c r="T435" i="1"/>
  <c r="N436" i="1" s="1"/>
  <c r="S435" i="1"/>
  <c r="R436" i="1" s="1"/>
  <c r="C857" i="1"/>
  <c r="B858" i="1"/>
  <c r="E857" i="1"/>
  <c r="H437" i="1"/>
  <c r="J437" i="1" s="1"/>
  <c r="D438" i="1" s="1"/>
  <c r="M855" i="1" l="1"/>
  <c r="L856" i="1"/>
  <c r="O855" i="1"/>
  <c r="P436" i="1"/>
  <c r="Q436" i="1" s="1"/>
  <c r="C858" i="1"/>
  <c r="B859" i="1"/>
  <c r="E858" i="1"/>
  <c r="I438" i="1"/>
  <c r="F438" i="1"/>
  <c r="G438" i="1"/>
  <c r="M856" i="1" l="1"/>
  <c r="L857" i="1"/>
  <c r="O856" i="1"/>
  <c r="T436" i="1"/>
  <c r="N437" i="1" s="1"/>
  <c r="S436" i="1"/>
  <c r="R437" i="1" s="1"/>
  <c r="C859" i="1"/>
  <c r="B860" i="1"/>
  <c r="E859" i="1"/>
  <c r="H438" i="1"/>
  <c r="J438" i="1" s="1"/>
  <c r="D439" i="1" s="1"/>
  <c r="M857" i="1" l="1"/>
  <c r="L858" i="1"/>
  <c r="O857" i="1"/>
  <c r="P437" i="1"/>
  <c r="Q437" i="1" s="1"/>
  <c r="C860" i="1"/>
  <c r="B861" i="1"/>
  <c r="E860" i="1"/>
  <c r="I439" i="1"/>
  <c r="G439" i="1"/>
  <c r="F439" i="1"/>
  <c r="M858" i="1" l="1"/>
  <c r="L859" i="1"/>
  <c r="O858" i="1"/>
  <c r="T437" i="1"/>
  <c r="N438" i="1" s="1"/>
  <c r="S437" i="1"/>
  <c r="R438" i="1" s="1"/>
  <c r="C861" i="1"/>
  <c r="B862" i="1"/>
  <c r="E861" i="1"/>
  <c r="H439" i="1"/>
  <c r="J439" i="1" s="1"/>
  <c r="D440" i="1" s="1"/>
  <c r="M859" i="1" l="1"/>
  <c r="L860" i="1"/>
  <c r="O859" i="1"/>
  <c r="P438" i="1"/>
  <c r="Q438" i="1" s="1"/>
  <c r="E862" i="1"/>
  <c r="C862" i="1"/>
  <c r="B863" i="1"/>
  <c r="I440" i="1"/>
  <c r="F440" i="1"/>
  <c r="G440" i="1"/>
  <c r="M860" i="1" l="1"/>
  <c r="L861" i="1"/>
  <c r="O860" i="1"/>
  <c r="T438" i="1"/>
  <c r="N439" i="1" s="1"/>
  <c r="S438" i="1"/>
  <c r="R439" i="1" s="1"/>
  <c r="C863" i="1"/>
  <c r="B864" i="1"/>
  <c r="E863" i="1"/>
  <c r="H440" i="1"/>
  <c r="J440" i="1" s="1"/>
  <c r="D441" i="1" s="1"/>
  <c r="M861" i="1" l="1"/>
  <c r="L862" i="1"/>
  <c r="O861" i="1"/>
  <c r="P439" i="1"/>
  <c r="Q439" i="1" s="1"/>
  <c r="E864" i="1"/>
  <c r="C864" i="1"/>
  <c r="B865" i="1"/>
  <c r="I441" i="1"/>
  <c r="F441" i="1"/>
  <c r="G441" i="1"/>
  <c r="M862" i="1" l="1"/>
  <c r="L863" i="1"/>
  <c r="O862" i="1"/>
  <c r="T439" i="1"/>
  <c r="N440" i="1" s="1"/>
  <c r="S439" i="1"/>
  <c r="R440" i="1" s="1"/>
  <c r="C865" i="1"/>
  <c r="B866" i="1"/>
  <c r="E865" i="1"/>
  <c r="H441" i="1"/>
  <c r="J441" i="1" s="1"/>
  <c r="D442" i="1" s="1"/>
  <c r="M863" i="1" l="1"/>
  <c r="L864" i="1"/>
  <c r="O863" i="1"/>
  <c r="P440" i="1"/>
  <c r="Q440" i="1" s="1"/>
  <c r="C866" i="1"/>
  <c r="B867" i="1"/>
  <c r="E866" i="1"/>
  <c r="I442" i="1"/>
  <c r="G442" i="1"/>
  <c r="F442" i="1"/>
  <c r="M864" i="1" l="1"/>
  <c r="L865" i="1"/>
  <c r="O864" i="1"/>
  <c r="T440" i="1"/>
  <c r="N441" i="1" s="1"/>
  <c r="S440" i="1"/>
  <c r="R441" i="1" s="1"/>
  <c r="E867" i="1"/>
  <c r="C867" i="1"/>
  <c r="B868" i="1"/>
  <c r="H442" i="1"/>
  <c r="J442" i="1" s="1"/>
  <c r="D443" i="1" s="1"/>
  <c r="M865" i="1" l="1"/>
  <c r="L866" i="1"/>
  <c r="O865" i="1"/>
  <c r="P441" i="1"/>
  <c r="Q441" i="1" s="1"/>
  <c r="C868" i="1"/>
  <c r="B869" i="1"/>
  <c r="E868" i="1"/>
  <c r="I443" i="1"/>
  <c r="F443" i="1"/>
  <c r="G443" i="1"/>
  <c r="M866" i="1" l="1"/>
  <c r="L867" i="1"/>
  <c r="O866" i="1"/>
  <c r="T441" i="1"/>
  <c r="N442" i="1" s="1"/>
  <c r="S441" i="1"/>
  <c r="R442" i="1" s="1"/>
  <c r="E869" i="1"/>
  <c r="C869" i="1"/>
  <c r="B870" i="1"/>
  <c r="H443" i="1"/>
  <c r="J443" i="1" s="1"/>
  <c r="D444" i="1" s="1"/>
  <c r="M867" i="1" l="1"/>
  <c r="L868" i="1"/>
  <c r="O867" i="1"/>
  <c r="P442" i="1"/>
  <c r="Q442" i="1" s="1"/>
  <c r="E870" i="1"/>
  <c r="C870" i="1"/>
  <c r="B871" i="1"/>
  <c r="I444" i="1"/>
  <c r="G444" i="1"/>
  <c r="F444" i="1"/>
  <c r="M868" i="1" l="1"/>
  <c r="L869" i="1"/>
  <c r="O868" i="1"/>
  <c r="T442" i="1"/>
  <c r="N443" i="1" s="1"/>
  <c r="S442" i="1"/>
  <c r="R443" i="1" s="1"/>
  <c r="E871" i="1"/>
  <c r="C871" i="1"/>
  <c r="B872" i="1"/>
  <c r="H444" i="1"/>
  <c r="J444" i="1" s="1"/>
  <c r="D445" i="1" s="1"/>
  <c r="M869" i="1" l="1"/>
  <c r="L870" i="1"/>
  <c r="O869" i="1"/>
  <c r="P443" i="1"/>
  <c r="Q443" i="1" s="1"/>
  <c r="C872" i="1"/>
  <c r="B873" i="1"/>
  <c r="E872" i="1"/>
  <c r="I445" i="1"/>
  <c r="F445" i="1"/>
  <c r="G445" i="1"/>
  <c r="M870" i="1" l="1"/>
  <c r="L871" i="1"/>
  <c r="O870" i="1"/>
  <c r="T443" i="1"/>
  <c r="N444" i="1" s="1"/>
  <c r="S443" i="1"/>
  <c r="R444" i="1" s="1"/>
  <c r="E873" i="1"/>
  <c r="C873" i="1"/>
  <c r="B874" i="1"/>
  <c r="H445" i="1"/>
  <c r="J445" i="1" s="1"/>
  <c r="D446" i="1" s="1"/>
  <c r="M871" i="1" l="1"/>
  <c r="L872" i="1"/>
  <c r="O871" i="1"/>
  <c r="P444" i="1"/>
  <c r="Q444" i="1" s="1"/>
  <c r="C874" i="1"/>
  <c r="B875" i="1"/>
  <c r="E874" i="1"/>
  <c r="I446" i="1"/>
  <c r="G446" i="1"/>
  <c r="F446" i="1"/>
  <c r="M872" i="1" l="1"/>
  <c r="L873" i="1"/>
  <c r="O872" i="1"/>
  <c r="T444" i="1"/>
  <c r="N445" i="1" s="1"/>
  <c r="S444" i="1"/>
  <c r="R445" i="1" s="1"/>
  <c r="E875" i="1"/>
  <c r="C875" i="1"/>
  <c r="B876" i="1"/>
  <c r="H446" i="1"/>
  <c r="J446" i="1" s="1"/>
  <c r="D447" i="1" s="1"/>
  <c r="M873" i="1" l="1"/>
  <c r="L874" i="1"/>
  <c r="O873" i="1"/>
  <c r="P445" i="1"/>
  <c r="Q445" i="1" s="1"/>
  <c r="C876" i="1"/>
  <c r="B877" i="1"/>
  <c r="E876" i="1"/>
  <c r="I447" i="1"/>
  <c r="F447" i="1"/>
  <c r="G447" i="1"/>
  <c r="M874" i="1" l="1"/>
  <c r="L875" i="1"/>
  <c r="O874" i="1"/>
  <c r="T445" i="1"/>
  <c r="N446" i="1" s="1"/>
  <c r="S445" i="1"/>
  <c r="R446" i="1" s="1"/>
  <c r="E877" i="1"/>
  <c r="C877" i="1"/>
  <c r="B878" i="1"/>
  <c r="H447" i="1"/>
  <c r="J447" i="1" s="1"/>
  <c r="D448" i="1" s="1"/>
  <c r="M875" i="1" l="1"/>
  <c r="L876" i="1"/>
  <c r="O875" i="1"/>
  <c r="P446" i="1"/>
  <c r="Q446" i="1" s="1"/>
  <c r="C878" i="1"/>
  <c r="B879" i="1"/>
  <c r="E878" i="1"/>
  <c r="I448" i="1"/>
  <c r="F448" i="1"/>
  <c r="G448" i="1"/>
  <c r="M876" i="1" l="1"/>
  <c r="L877" i="1"/>
  <c r="O876" i="1"/>
  <c r="T446" i="1"/>
  <c r="N447" i="1" s="1"/>
  <c r="S446" i="1"/>
  <c r="R447" i="1" s="1"/>
  <c r="E879" i="1"/>
  <c r="C879" i="1"/>
  <c r="B880" i="1"/>
  <c r="H448" i="1"/>
  <c r="J448" i="1" s="1"/>
  <c r="D449" i="1" s="1"/>
  <c r="M877" i="1" l="1"/>
  <c r="L878" i="1"/>
  <c r="O877" i="1"/>
  <c r="P447" i="1"/>
  <c r="Q447" i="1" s="1"/>
  <c r="C880" i="1"/>
  <c r="B881" i="1"/>
  <c r="E880" i="1"/>
  <c r="I449" i="1"/>
  <c r="G449" i="1"/>
  <c r="F449" i="1"/>
  <c r="M878" i="1" l="1"/>
  <c r="L879" i="1"/>
  <c r="O878" i="1"/>
  <c r="T447" i="1"/>
  <c r="N448" i="1" s="1"/>
  <c r="S447" i="1"/>
  <c r="R448" i="1" s="1"/>
  <c r="C881" i="1"/>
  <c r="B882" i="1"/>
  <c r="E881" i="1"/>
  <c r="H449" i="1"/>
  <c r="J449" i="1" s="1"/>
  <c r="D450" i="1" s="1"/>
  <c r="M879" i="1" l="1"/>
  <c r="L880" i="1"/>
  <c r="O879" i="1"/>
  <c r="P448" i="1"/>
  <c r="Q448" i="1" s="1"/>
  <c r="C882" i="1"/>
  <c r="B883" i="1"/>
  <c r="E882" i="1"/>
  <c r="I450" i="1"/>
  <c r="F450" i="1"/>
  <c r="G450" i="1"/>
  <c r="M880" i="1" l="1"/>
  <c r="L881" i="1"/>
  <c r="O880" i="1"/>
  <c r="T448" i="1"/>
  <c r="N449" i="1" s="1"/>
  <c r="S448" i="1"/>
  <c r="R449" i="1" s="1"/>
  <c r="E883" i="1"/>
  <c r="C883" i="1"/>
  <c r="B884" i="1"/>
  <c r="H450" i="1"/>
  <c r="J450" i="1" s="1"/>
  <c r="D451" i="1" s="1"/>
  <c r="M881" i="1" l="1"/>
  <c r="L882" i="1"/>
  <c r="O881" i="1"/>
  <c r="P449" i="1"/>
  <c r="Q449" i="1" s="1"/>
  <c r="C884" i="1"/>
  <c r="B885" i="1"/>
  <c r="E884" i="1"/>
  <c r="I451" i="1"/>
  <c r="F451" i="1"/>
  <c r="G451" i="1"/>
  <c r="M882" i="1" l="1"/>
  <c r="L883" i="1"/>
  <c r="O882" i="1"/>
  <c r="T449" i="1"/>
  <c r="N450" i="1" s="1"/>
  <c r="S449" i="1"/>
  <c r="R450" i="1" s="1"/>
  <c r="E885" i="1"/>
  <c r="C885" i="1"/>
  <c r="B886" i="1"/>
  <c r="H451" i="1"/>
  <c r="J451" i="1" s="1"/>
  <c r="D452" i="1" s="1"/>
  <c r="M883" i="1" l="1"/>
  <c r="L884" i="1"/>
  <c r="O883" i="1"/>
  <c r="P450" i="1"/>
  <c r="Q450" i="1" s="1"/>
  <c r="C886" i="1"/>
  <c r="B887" i="1"/>
  <c r="E886" i="1"/>
  <c r="I452" i="1"/>
  <c r="G452" i="1"/>
  <c r="F452" i="1"/>
  <c r="M884" i="1" l="1"/>
  <c r="L885" i="1"/>
  <c r="O884" i="1"/>
  <c r="T450" i="1"/>
  <c r="N451" i="1" s="1"/>
  <c r="S450" i="1"/>
  <c r="R451" i="1" s="1"/>
  <c r="E887" i="1"/>
  <c r="C887" i="1"/>
  <c r="B888" i="1"/>
  <c r="H452" i="1"/>
  <c r="J452" i="1" s="1"/>
  <c r="D453" i="1" s="1"/>
  <c r="M885" i="1" l="1"/>
  <c r="L886" i="1"/>
  <c r="O885" i="1"/>
  <c r="P451" i="1"/>
  <c r="Q451" i="1" s="1"/>
  <c r="C888" i="1"/>
  <c r="B889" i="1"/>
  <c r="E888" i="1"/>
  <c r="I453" i="1"/>
  <c r="F453" i="1"/>
  <c r="G453" i="1"/>
  <c r="M886" i="1" l="1"/>
  <c r="L887" i="1"/>
  <c r="O886" i="1"/>
  <c r="T451" i="1"/>
  <c r="N452" i="1" s="1"/>
  <c r="S451" i="1"/>
  <c r="R452" i="1" s="1"/>
  <c r="E889" i="1"/>
  <c r="C889" i="1"/>
  <c r="B890" i="1"/>
  <c r="H453" i="1"/>
  <c r="J453" i="1" s="1"/>
  <c r="D454" i="1" s="1"/>
  <c r="M887" i="1" l="1"/>
  <c r="L888" i="1"/>
  <c r="O887" i="1"/>
  <c r="P452" i="1"/>
  <c r="Q452" i="1" s="1"/>
  <c r="C890" i="1"/>
  <c r="B891" i="1"/>
  <c r="E890" i="1"/>
  <c r="I454" i="1"/>
  <c r="F454" i="1"/>
  <c r="G454" i="1"/>
  <c r="M888" i="1" l="1"/>
  <c r="L889" i="1"/>
  <c r="O888" i="1"/>
  <c r="T452" i="1"/>
  <c r="N453" i="1" s="1"/>
  <c r="S452" i="1"/>
  <c r="R453" i="1" s="1"/>
  <c r="E891" i="1"/>
  <c r="C891" i="1"/>
  <c r="B892" i="1"/>
  <c r="H454" i="1"/>
  <c r="J454" i="1" s="1"/>
  <c r="D455" i="1" s="1"/>
  <c r="M889" i="1" l="1"/>
  <c r="L890" i="1"/>
  <c r="O889" i="1"/>
  <c r="P453" i="1"/>
  <c r="Q453" i="1" s="1"/>
  <c r="E892" i="1"/>
  <c r="C892" i="1"/>
  <c r="B893" i="1"/>
  <c r="I455" i="1"/>
  <c r="F455" i="1"/>
  <c r="G455" i="1"/>
  <c r="M890" i="1" l="1"/>
  <c r="L891" i="1"/>
  <c r="O890" i="1"/>
  <c r="T453" i="1"/>
  <c r="N454" i="1" s="1"/>
  <c r="S453" i="1"/>
  <c r="R454" i="1" s="1"/>
  <c r="E893" i="1"/>
  <c r="C893" i="1"/>
  <c r="B894" i="1"/>
  <c r="H455" i="1"/>
  <c r="J455" i="1" s="1"/>
  <c r="D456" i="1" s="1"/>
  <c r="M891" i="1" l="1"/>
  <c r="L892" i="1"/>
  <c r="O891" i="1"/>
  <c r="P454" i="1"/>
  <c r="Q454" i="1" s="1"/>
  <c r="C894" i="1"/>
  <c r="B895" i="1"/>
  <c r="E894" i="1"/>
  <c r="I456" i="1"/>
  <c r="G456" i="1"/>
  <c r="F456" i="1"/>
  <c r="M892" i="1" l="1"/>
  <c r="L893" i="1"/>
  <c r="O892" i="1"/>
  <c r="T454" i="1"/>
  <c r="N455" i="1" s="1"/>
  <c r="S454" i="1"/>
  <c r="R455" i="1" s="1"/>
  <c r="E895" i="1"/>
  <c r="C895" i="1"/>
  <c r="B896" i="1"/>
  <c r="H456" i="1"/>
  <c r="J456" i="1" s="1"/>
  <c r="D457" i="1" s="1"/>
  <c r="M893" i="1" l="1"/>
  <c r="L894" i="1"/>
  <c r="O893" i="1"/>
  <c r="P455" i="1"/>
  <c r="Q455" i="1" s="1"/>
  <c r="C896" i="1"/>
  <c r="B897" i="1"/>
  <c r="E896" i="1"/>
  <c r="I457" i="1"/>
  <c r="F457" i="1"/>
  <c r="G457" i="1"/>
  <c r="M894" i="1" l="1"/>
  <c r="L895" i="1"/>
  <c r="O894" i="1"/>
  <c r="T455" i="1"/>
  <c r="N456" i="1" s="1"/>
  <c r="S455" i="1"/>
  <c r="R456" i="1" s="1"/>
  <c r="C897" i="1"/>
  <c r="B898" i="1"/>
  <c r="E897" i="1"/>
  <c r="H457" i="1"/>
  <c r="J457" i="1" s="1"/>
  <c r="D458" i="1" s="1"/>
  <c r="M895" i="1" l="1"/>
  <c r="L896" i="1"/>
  <c r="O895" i="1"/>
  <c r="P456" i="1"/>
  <c r="Q456" i="1" s="1"/>
  <c r="C898" i="1"/>
  <c r="B899" i="1"/>
  <c r="E898" i="1"/>
  <c r="I458" i="1"/>
  <c r="G458" i="1"/>
  <c r="F458" i="1"/>
  <c r="M896" i="1" l="1"/>
  <c r="L897" i="1"/>
  <c r="O896" i="1"/>
  <c r="T456" i="1"/>
  <c r="N457" i="1" s="1"/>
  <c r="S456" i="1"/>
  <c r="R457" i="1" s="1"/>
  <c r="C899" i="1"/>
  <c r="B900" i="1"/>
  <c r="E899" i="1"/>
  <c r="H458" i="1"/>
  <c r="J458" i="1" s="1"/>
  <c r="D459" i="1" s="1"/>
  <c r="M897" i="1" l="1"/>
  <c r="L898" i="1"/>
  <c r="O897" i="1"/>
  <c r="P457" i="1"/>
  <c r="Q457" i="1" s="1"/>
  <c r="C900" i="1"/>
  <c r="B901" i="1"/>
  <c r="E900" i="1"/>
  <c r="I459" i="1"/>
  <c r="F459" i="1"/>
  <c r="G459" i="1"/>
  <c r="M898" i="1" l="1"/>
  <c r="L899" i="1"/>
  <c r="O898" i="1"/>
  <c r="T457" i="1"/>
  <c r="N458" i="1" s="1"/>
  <c r="S457" i="1"/>
  <c r="R458" i="1" s="1"/>
  <c r="E901" i="1"/>
  <c r="C901" i="1"/>
  <c r="B902" i="1"/>
  <c r="H459" i="1"/>
  <c r="J459" i="1" s="1"/>
  <c r="D460" i="1" s="1"/>
  <c r="M899" i="1" l="1"/>
  <c r="L900" i="1"/>
  <c r="O899" i="1"/>
  <c r="P458" i="1"/>
  <c r="Q458" i="1" s="1"/>
  <c r="C902" i="1"/>
  <c r="B903" i="1"/>
  <c r="E902" i="1"/>
  <c r="I460" i="1"/>
  <c r="G460" i="1"/>
  <c r="F460" i="1"/>
  <c r="M900" i="1" l="1"/>
  <c r="L901" i="1"/>
  <c r="O900" i="1"/>
  <c r="T458" i="1"/>
  <c r="N459" i="1" s="1"/>
  <c r="S458" i="1"/>
  <c r="R459" i="1" s="1"/>
  <c r="C903" i="1"/>
  <c r="B904" i="1"/>
  <c r="E903" i="1"/>
  <c r="H460" i="1"/>
  <c r="J460" i="1" s="1"/>
  <c r="D461" i="1" s="1"/>
  <c r="M901" i="1" l="1"/>
  <c r="L902" i="1"/>
  <c r="O901" i="1"/>
  <c r="P459" i="1"/>
  <c r="Q459" i="1" s="1"/>
  <c r="C904" i="1"/>
  <c r="B905" i="1"/>
  <c r="E904" i="1"/>
  <c r="I461" i="1"/>
  <c r="F461" i="1"/>
  <c r="G461" i="1"/>
  <c r="M902" i="1" l="1"/>
  <c r="L903" i="1"/>
  <c r="O902" i="1"/>
  <c r="T459" i="1"/>
  <c r="N460" i="1" s="1"/>
  <c r="S459" i="1"/>
  <c r="R460" i="1" s="1"/>
  <c r="E905" i="1"/>
  <c r="C905" i="1"/>
  <c r="B906" i="1"/>
  <c r="H461" i="1"/>
  <c r="J461" i="1" s="1"/>
  <c r="D462" i="1" s="1"/>
  <c r="M903" i="1" l="1"/>
  <c r="L904" i="1"/>
  <c r="O903" i="1"/>
  <c r="P460" i="1"/>
  <c r="Q460" i="1" s="1"/>
  <c r="C906" i="1"/>
  <c r="B907" i="1"/>
  <c r="E906" i="1"/>
  <c r="I462" i="1"/>
  <c r="F462" i="1"/>
  <c r="G462" i="1"/>
  <c r="M904" i="1" l="1"/>
  <c r="L905" i="1"/>
  <c r="O904" i="1"/>
  <c r="T460" i="1"/>
  <c r="N461" i="1" s="1"/>
  <c r="S460" i="1"/>
  <c r="R461" i="1" s="1"/>
  <c r="E907" i="1"/>
  <c r="C907" i="1"/>
  <c r="B908" i="1"/>
  <c r="H462" i="1"/>
  <c r="J462" i="1" s="1"/>
  <c r="D463" i="1" s="1"/>
  <c r="M905" i="1" l="1"/>
  <c r="L906" i="1"/>
  <c r="O905" i="1"/>
  <c r="P461" i="1"/>
  <c r="Q461" i="1" s="1"/>
  <c r="C908" i="1"/>
  <c r="B909" i="1"/>
  <c r="E908" i="1"/>
  <c r="I463" i="1"/>
  <c r="F463" i="1"/>
  <c r="G463" i="1"/>
  <c r="M906" i="1" l="1"/>
  <c r="L907" i="1"/>
  <c r="O906" i="1"/>
  <c r="T461" i="1"/>
  <c r="N462" i="1" s="1"/>
  <c r="S461" i="1"/>
  <c r="R462" i="1" s="1"/>
  <c r="C909" i="1"/>
  <c r="B910" i="1"/>
  <c r="E909" i="1"/>
  <c r="H463" i="1"/>
  <c r="J463" i="1" s="1"/>
  <c r="D464" i="1" s="1"/>
  <c r="M907" i="1" l="1"/>
  <c r="L908" i="1"/>
  <c r="O907" i="1"/>
  <c r="P462" i="1"/>
  <c r="Q462" i="1" s="1"/>
  <c r="C910" i="1"/>
  <c r="B911" i="1"/>
  <c r="E910" i="1"/>
  <c r="I464" i="1"/>
  <c r="G464" i="1"/>
  <c r="F464" i="1"/>
  <c r="M908" i="1" l="1"/>
  <c r="L909" i="1"/>
  <c r="O908" i="1"/>
  <c r="T462" i="1"/>
  <c r="N463" i="1" s="1"/>
  <c r="S462" i="1"/>
  <c r="R463" i="1" s="1"/>
  <c r="E911" i="1"/>
  <c r="C911" i="1"/>
  <c r="B912" i="1"/>
  <c r="H464" i="1"/>
  <c r="J464" i="1" s="1"/>
  <c r="D465" i="1" s="1"/>
  <c r="M909" i="1" l="1"/>
  <c r="L910" i="1"/>
  <c r="O909" i="1"/>
  <c r="P463" i="1"/>
  <c r="Q463" i="1" s="1"/>
  <c r="C912" i="1"/>
  <c r="B913" i="1"/>
  <c r="E912" i="1"/>
  <c r="I465" i="1"/>
  <c r="F465" i="1"/>
  <c r="G465" i="1"/>
  <c r="M910" i="1" l="1"/>
  <c r="L911" i="1"/>
  <c r="O910" i="1"/>
  <c r="T463" i="1"/>
  <c r="N464" i="1" s="1"/>
  <c r="S463" i="1"/>
  <c r="R464" i="1" s="1"/>
  <c r="C913" i="1"/>
  <c r="B914" i="1"/>
  <c r="E913" i="1"/>
  <c r="H465" i="1"/>
  <c r="J465" i="1" s="1"/>
  <c r="D466" i="1" s="1"/>
  <c r="M911" i="1" l="1"/>
  <c r="L912" i="1"/>
  <c r="O911" i="1"/>
  <c r="P464" i="1"/>
  <c r="Q464" i="1" s="1"/>
  <c r="C914" i="1"/>
  <c r="B915" i="1"/>
  <c r="E914" i="1"/>
  <c r="I466" i="1"/>
  <c r="F466" i="1"/>
  <c r="G466" i="1"/>
  <c r="M912" i="1" l="1"/>
  <c r="L913" i="1"/>
  <c r="O912" i="1"/>
  <c r="T464" i="1"/>
  <c r="N465" i="1" s="1"/>
  <c r="S464" i="1"/>
  <c r="R465" i="1" s="1"/>
  <c r="C915" i="1"/>
  <c r="B916" i="1"/>
  <c r="E915" i="1"/>
  <c r="H466" i="1"/>
  <c r="J466" i="1" s="1"/>
  <c r="D467" i="1" s="1"/>
  <c r="M913" i="1" l="1"/>
  <c r="L914" i="1"/>
  <c r="O913" i="1"/>
  <c r="P465" i="1"/>
  <c r="Q465" i="1" s="1"/>
  <c r="C916" i="1"/>
  <c r="B917" i="1"/>
  <c r="E916" i="1"/>
  <c r="I467" i="1"/>
  <c r="F467" i="1"/>
  <c r="G467" i="1"/>
  <c r="M914" i="1" l="1"/>
  <c r="L915" i="1"/>
  <c r="O914" i="1"/>
  <c r="T465" i="1"/>
  <c r="N466" i="1" s="1"/>
  <c r="S465" i="1"/>
  <c r="R466" i="1" s="1"/>
  <c r="E917" i="1"/>
  <c r="C917" i="1"/>
  <c r="B918" i="1"/>
  <c r="H467" i="1"/>
  <c r="J467" i="1" s="1"/>
  <c r="D468" i="1" s="1"/>
  <c r="M915" i="1" l="1"/>
  <c r="L916" i="1"/>
  <c r="O915" i="1"/>
  <c r="P466" i="1"/>
  <c r="Q466" i="1" s="1"/>
  <c r="C918" i="1"/>
  <c r="B919" i="1"/>
  <c r="E918" i="1"/>
  <c r="I468" i="1"/>
  <c r="G468" i="1"/>
  <c r="F468" i="1"/>
  <c r="M916" i="1" l="1"/>
  <c r="L917" i="1"/>
  <c r="O916" i="1"/>
  <c r="T466" i="1"/>
  <c r="N467" i="1" s="1"/>
  <c r="S466" i="1"/>
  <c r="R467" i="1" s="1"/>
  <c r="E919" i="1"/>
  <c r="C919" i="1"/>
  <c r="B920" i="1"/>
  <c r="H468" i="1"/>
  <c r="J468" i="1" s="1"/>
  <c r="D469" i="1" s="1"/>
  <c r="M917" i="1" l="1"/>
  <c r="L918" i="1"/>
  <c r="O917" i="1"/>
  <c r="P467" i="1"/>
  <c r="Q467" i="1" s="1"/>
  <c r="C920" i="1"/>
  <c r="B921" i="1"/>
  <c r="E920" i="1"/>
  <c r="I469" i="1"/>
  <c r="G469" i="1"/>
  <c r="F469" i="1"/>
  <c r="M918" i="1" l="1"/>
  <c r="L919" i="1"/>
  <c r="O918" i="1"/>
  <c r="T467" i="1"/>
  <c r="N468" i="1" s="1"/>
  <c r="S467" i="1"/>
  <c r="R468" i="1" s="1"/>
  <c r="E921" i="1"/>
  <c r="C921" i="1"/>
  <c r="B922" i="1"/>
  <c r="H469" i="1"/>
  <c r="J469" i="1" s="1"/>
  <c r="D470" i="1" s="1"/>
  <c r="M919" i="1" l="1"/>
  <c r="L920" i="1"/>
  <c r="O919" i="1"/>
  <c r="P468" i="1"/>
  <c r="Q468" i="1" s="1"/>
  <c r="C922" i="1"/>
  <c r="B923" i="1"/>
  <c r="E922" i="1"/>
  <c r="I470" i="1"/>
  <c r="F470" i="1"/>
  <c r="G470" i="1"/>
  <c r="M920" i="1" l="1"/>
  <c r="L921" i="1"/>
  <c r="O920" i="1"/>
  <c r="T468" i="1"/>
  <c r="N469" i="1" s="1"/>
  <c r="S468" i="1"/>
  <c r="R469" i="1" s="1"/>
  <c r="C923" i="1"/>
  <c r="B924" i="1"/>
  <c r="E923" i="1"/>
  <c r="H470" i="1"/>
  <c r="J470" i="1" s="1"/>
  <c r="D471" i="1" s="1"/>
  <c r="M921" i="1" l="1"/>
  <c r="L922" i="1"/>
  <c r="O921" i="1"/>
  <c r="P469" i="1"/>
  <c r="Q469" i="1" s="1"/>
  <c r="C924" i="1"/>
  <c r="B925" i="1"/>
  <c r="E924" i="1"/>
  <c r="I471" i="1"/>
  <c r="F471" i="1"/>
  <c r="G471" i="1"/>
  <c r="M922" i="1" l="1"/>
  <c r="L923" i="1"/>
  <c r="O922" i="1"/>
  <c r="T469" i="1"/>
  <c r="N470" i="1" s="1"/>
  <c r="S469" i="1"/>
  <c r="R470" i="1" s="1"/>
  <c r="E925" i="1"/>
  <c r="C925" i="1"/>
  <c r="B926" i="1"/>
  <c r="H471" i="1"/>
  <c r="J471" i="1" s="1"/>
  <c r="D472" i="1" s="1"/>
  <c r="M923" i="1" l="1"/>
  <c r="L924" i="1"/>
  <c r="O923" i="1"/>
  <c r="P470" i="1"/>
  <c r="Q470" i="1" s="1"/>
  <c r="C926" i="1"/>
  <c r="B927" i="1"/>
  <c r="E926" i="1"/>
  <c r="I472" i="1"/>
  <c r="G472" i="1"/>
  <c r="F472" i="1"/>
  <c r="M924" i="1" l="1"/>
  <c r="L925" i="1"/>
  <c r="O924" i="1"/>
  <c r="T470" i="1"/>
  <c r="N471" i="1" s="1"/>
  <c r="S470" i="1"/>
  <c r="R471" i="1" s="1"/>
  <c r="E927" i="1"/>
  <c r="C927" i="1"/>
  <c r="B928" i="1"/>
  <c r="H472" i="1"/>
  <c r="J472" i="1" s="1"/>
  <c r="D473" i="1" s="1"/>
  <c r="M925" i="1" l="1"/>
  <c r="L926" i="1"/>
  <c r="O925" i="1"/>
  <c r="P471" i="1"/>
  <c r="Q471" i="1" s="1"/>
  <c r="C928" i="1"/>
  <c r="B929" i="1"/>
  <c r="E928" i="1"/>
  <c r="I473" i="1"/>
  <c r="G473" i="1"/>
  <c r="F473" i="1"/>
  <c r="M926" i="1" l="1"/>
  <c r="L927" i="1"/>
  <c r="O926" i="1"/>
  <c r="T471" i="1"/>
  <c r="N472" i="1" s="1"/>
  <c r="S471" i="1"/>
  <c r="R472" i="1" s="1"/>
  <c r="E929" i="1"/>
  <c r="C929" i="1"/>
  <c r="B930" i="1"/>
  <c r="H473" i="1"/>
  <c r="J473" i="1" s="1"/>
  <c r="D474" i="1" s="1"/>
  <c r="M927" i="1" l="1"/>
  <c r="L928" i="1"/>
  <c r="O927" i="1"/>
  <c r="P472" i="1"/>
  <c r="Q472" i="1" s="1"/>
  <c r="C930" i="1"/>
  <c r="B931" i="1"/>
  <c r="E930" i="1"/>
  <c r="I474" i="1"/>
  <c r="F474" i="1"/>
  <c r="G474" i="1"/>
  <c r="M928" i="1" l="1"/>
  <c r="L929" i="1"/>
  <c r="O928" i="1"/>
  <c r="T472" i="1"/>
  <c r="N473" i="1" s="1"/>
  <c r="S472" i="1"/>
  <c r="R473" i="1" s="1"/>
  <c r="E931" i="1"/>
  <c r="C931" i="1"/>
  <c r="B932" i="1"/>
  <c r="H474" i="1"/>
  <c r="J474" i="1" s="1"/>
  <c r="D475" i="1" s="1"/>
  <c r="M929" i="1" l="1"/>
  <c r="L930" i="1"/>
  <c r="O929" i="1"/>
  <c r="P473" i="1"/>
  <c r="Q473" i="1" s="1"/>
  <c r="C932" i="1"/>
  <c r="B933" i="1"/>
  <c r="E932" i="1"/>
  <c r="I475" i="1"/>
  <c r="F475" i="1"/>
  <c r="G475" i="1"/>
  <c r="M930" i="1" l="1"/>
  <c r="L931" i="1"/>
  <c r="O930" i="1"/>
  <c r="T473" i="1"/>
  <c r="N474" i="1" s="1"/>
  <c r="S473" i="1"/>
  <c r="R474" i="1" s="1"/>
  <c r="E933" i="1"/>
  <c r="C933" i="1"/>
  <c r="B934" i="1"/>
  <c r="H475" i="1"/>
  <c r="J475" i="1" s="1"/>
  <c r="D476" i="1" s="1"/>
  <c r="M931" i="1" l="1"/>
  <c r="L932" i="1"/>
  <c r="O931" i="1"/>
  <c r="P474" i="1"/>
  <c r="Q474" i="1" s="1"/>
  <c r="C934" i="1"/>
  <c r="B935" i="1"/>
  <c r="E934" i="1"/>
  <c r="I476" i="1"/>
  <c r="G476" i="1"/>
  <c r="F476" i="1"/>
  <c r="M932" i="1" l="1"/>
  <c r="L933" i="1"/>
  <c r="O932" i="1"/>
  <c r="T474" i="1"/>
  <c r="N475" i="1" s="1"/>
  <c r="S474" i="1"/>
  <c r="R475" i="1" s="1"/>
  <c r="E935" i="1"/>
  <c r="C935" i="1"/>
  <c r="B936" i="1"/>
  <c r="H476" i="1"/>
  <c r="J476" i="1" s="1"/>
  <c r="D477" i="1" s="1"/>
  <c r="M933" i="1" l="1"/>
  <c r="L934" i="1"/>
  <c r="O933" i="1"/>
  <c r="P475" i="1"/>
  <c r="Q475" i="1" s="1"/>
  <c r="C936" i="1"/>
  <c r="B937" i="1"/>
  <c r="E936" i="1"/>
  <c r="I477" i="1"/>
  <c r="G477" i="1"/>
  <c r="F477" i="1"/>
  <c r="M934" i="1" l="1"/>
  <c r="L935" i="1"/>
  <c r="O934" i="1"/>
  <c r="T475" i="1"/>
  <c r="N476" i="1" s="1"/>
  <c r="S475" i="1"/>
  <c r="R476" i="1" s="1"/>
  <c r="E937" i="1"/>
  <c r="C937" i="1"/>
  <c r="B938" i="1"/>
  <c r="H477" i="1"/>
  <c r="J477" i="1" s="1"/>
  <c r="D478" i="1" s="1"/>
  <c r="M935" i="1" l="1"/>
  <c r="L936" i="1"/>
  <c r="O935" i="1"/>
  <c r="P476" i="1"/>
  <c r="Q476" i="1" s="1"/>
  <c r="C938" i="1"/>
  <c r="B939" i="1"/>
  <c r="E938" i="1"/>
  <c r="I478" i="1"/>
  <c r="F478" i="1"/>
  <c r="G478" i="1"/>
  <c r="M936" i="1" l="1"/>
  <c r="L937" i="1"/>
  <c r="O936" i="1"/>
  <c r="T476" i="1"/>
  <c r="N477" i="1" s="1"/>
  <c r="S476" i="1"/>
  <c r="R477" i="1" s="1"/>
  <c r="E939" i="1"/>
  <c r="C939" i="1"/>
  <c r="B940" i="1"/>
  <c r="H478" i="1"/>
  <c r="J478" i="1" s="1"/>
  <c r="D479" i="1" s="1"/>
  <c r="M937" i="1" l="1"/>
  <c r="L938" i="1"/>
  <c r="O937" i="1"/>
  <c r="P477" i="1"/>
  <c r="Q477" i="1" s="1"/>
  <c r="E940" i="1"/>
  <c r="C940" i="1"/>
  <c r="B941" i="1"/>
  <c r="I479" i="1"/>
  <c r="G479" i="1"/>
  <c r="F479" i="1"/>
  <c r="M938" i="1" l="1"/>
  <c r="L939" i="1"/>
  <c r="O938" i="1"/>
  <c r="T477" i="1"/>
  <c r="N478" i="1" s="1"/>
  <c r="S477" i="1"/>
  <c r="R478" i="1" s="1"/>
  <c r="E941" i="1"/>
  <c r="C941" i="1"/>
  <c r="B942" i="1"/>
  <c r="H479" i="1"/>
  <c r="J479" i="1" s="1"/>
  <c r="D480" i="1" s="1"/>
  <c r="M939" i="1" l="1"/>
  <c r="L940" i="1"/>
  <c r="O939" i="1"/>
  <c r="P478" i="1"/>
  <c r="Q478" i="1" s="1"/>
  <c r="C942" i="1"/>
  <c r="B943" i="1"/>
  <c r="E942" i="1"/>
  <c r="I480" i="1"/>
  <c r="G480" i="1"/>
  <c r="F480" i="1"/>
  <c r="M940" i="1" l="1"/>
  <c r="L941" i="1"/>
  <c r="O940" i="1"/>
  <c r="T478" i="1"/>
  <c r="N479" i="1" s="1"/>
  <c r="S478" i="1"/>
  <c r="R479" i="1" s="1"/>
  <c r="E943" i="1"/>
  <c r="C943" i="1"/>
  <c r="B944" i="1"/>
  <c r="H480" i="1"/>
  <c r="J480" i="1" s="1"/>
  <c r="D481" i="1" s="1"/>
  <c r="M941" i="1" l="1"/>
  <c r="L942" i="1"/>
  <c r="O941" i="1"/>
  <c r="P479" i="1"/>
  <c r="Q479" i="1" s="1"/>
  <c r="C944" i="1"/>
  <c r="B945" i="1"/>
  <c r="E944" i="1"/>
  <c r="I481" i="1"/>
  <c r="F481" i="1"/>
  <c r="G481" i="1"/>
  <c r="M942" i="1" l="1"/>
  <c r="L943" i="1"/>
  <c r="O942" i="1"/>
  <c r="T479" i="1"/>
  <c r="N480" i="1" s="1"/>
  <c r="S479" i="1"/>
  <c r="R480" i="1" s="1"/>
  <c r="E945" i="1"/>
  <c r="C945" i="1"/>
  <c r="B946" i="1"/>
  <c r="H481" i="1"/>
  <c r="J481" i="1" s="1"/>
  <c r="D482" i="1" s="1"/>
  <c r="M943" i="1" l="1"/>
  <c r="L944" i="1"/>
  <c r="O943" i="1"/>
  <c r="P480" i="1"/>
  <c r="Q480" i="1" s="1"/>
  <c r="E946" i="1"/>
  <c r="C946" i="1"/>
  <c r="B947" i="1"/>
  <c r="I482" i="1"/>
  <c r="G482" i="1"/>
  <c r="F482" i="1"/>
  <c r="M944" i="1" l="1"/>
  <c r="L945" i="1"/>
  <c r="O944" i="1"/>
  <c r="T480" i="1"/>
  <c r="N481" i="1" s="1"/>
  <c r="S480" i="1"/>
  <c r="R481" i="1" s="1"/>
  <c r="C947" i="1"/>
  <c r="B948" i="1"/>
  <c r="E947" i="1"/>
  <c r="H482" i="1"/>
  <c r="J482" i="1" s="1"/>
  <c r="D483" i="1" s="1"/>
  <c r="M945" i="1" l="1"/>
  <c r="L946" i="1"/>
  <c r="O945" i="1"/>
  <c r="P481" i="1"/>
  <c r="Q481" i="1" s="1"/>
  <c r="E948" i="1"/>
  <c r="C948" i="1"/>
  <c r="B949" i="1"/>
  <c r="I483" i="1"/>
  <c r="F483" i="1"/>
  <c r="G483" i="1"/>
  <c r="M946" i="1" l="1"/>
  <c r="L947" i="1"/>
  <c r="O946" i="1"/>
  <c r="T481" i="1"/>
  <c r="N482" i="1" s="1"/>
  <c r="S481" i="1"/>
  <c r="R482" i="1" s="1"/>
  <c r="C949" i="1"/>
  <c r="B950" i="1"/>
  <c r="E949" i="1"/>
  <c r="H483" i="1"/>
  <c r="J483" i="1" s="1"/>
  <c r="D484" i="1" s="1"/>
  <c r="M947" i="1" l="1"/>
  <c r="L948" i="1"/>
  <c r="O947" i="1"/>
  <c r="P482" i="1"/>
  <c r="Q482" i="1" s="1"/>
  <c r="E950" i="1"/>
  <c r="C950" i="1"/>
  <c r="B951" i="1"/>
  <c r="I484" i="1"/>
  <c r="G484" i="1"/>
  <c r="F484" i="1"/>
  <c r="M948" i="1" l="1"/>
  <c r="L949" i="1"/>
  <c r="O948" i="1"/>
  <c r="T482" i="1"/>
  <c r="N483" i="1" s="1"/>
  <c r="S482" i="1"/>
  <c r="R483" i="1" s="1"/>
  <c r="C951" i="1"/>
  <c r="B952" i="1"/>
  <c r="E951" i="1"/>
  <c r="H484" i="1"/>
  <c r="J484" i="1" s="1"/>
  <c r="D485" i="1" s="1"/>
  <c r="M949" i="1" l="1"/>
  <c r="L950" i="1"/>
  <c r="O949" i="1"/>
  <c r="P483" i="1"/>
  <c r="Q483" i="1" s="1"/>
  <c r="E952" i="1"/>
  <c r="C952" i="1"/>
  <c r="B953" i="1"/>
  <c r="I485" i="1"/>
  <c r="F485" i="1"/>
  <c r="G485" i="1"/>
  <c r="M950" i="1" l="1"/>
  <c r="L951" i="1"/>
  <c r="O950" i="1"/>
  <c r="T483" i="1"/>
  <c r="N484" i="1" s="1"/>
  <c r="S483" i="1"/>
  <c r="R484" i="1" s="1"/>
  <c r="C953" i="1"/>
  <c r="B954" i="1"/>
  <c r="E953" i="1"/>
  <c r="H485" i="1"/>
  <c r="J485" i="1" s="1"/>
  <c r="D486" i="1" s="1"/>
  <c r="M951" i="1" l="1"/>
  <c r="L952" i="1"/>
  <c r="O951" i="1"/>
  <c r="P484" i="1"/>
  <c r="Q484" i="1" s="1"/>
  <c r="E954" i="1"/>
  <c r="C954" i="1"/>
  <c r="B955" i="1"/>
  <c r="I486" i="1"/>
  <c r="G486" i="1"/>
  <c r="F486" i="1"/>
  <c r="M952" i="1" l="1"/>
  <c r="L953" i="1"/>
  <c r="O952" i="1"/>
  <c r="T484" i="1"/>
  <c r="N485" i="1" s="1"/>
  <c r="S484" i="1"/>
  <c r="R485" i="1" s="1"/>
  <c r="C955" i="1"/>
  <c r="B956" i="1"/>
  <c r="E955" i="1"/>
  <c r="H486" i="1"/>
  <c r="J486" i="1" s="1"/>
  <c r="D487" i="1" s="1"/>
  <c r="M953" i="1" l="1"/>
  <c r="L954" i="1"/>
  <c r="O953" i="1"/>
  <c r="P485" i="1"/>
  <c r="Q485" i="1" s="1"/>
  <c r="E956" i="1"/>
  <c r="C956" i="1"/>
  <c r="B957" i="1"/>
  <c r="I487" i="1"/>
  <c r="F487" i="1"/>
  <c r="G487" i="1"/>
  <c r="M954" i="1" l="1"/>
  <c r="L955" i="1"/>
  <c r="O954" i="1"/>
  <c r="T485" i="1"/>
  <c r="N486" i="1" s="1"/>
  <c r="S485" i="1"/>
  <c r="R486" i="1" s="1"/>
  <c r="C957" i="1"/>
  <c r="B958" i="1"/>
  <c r="E957" i="1"/>
  <c r="H487" i="1"/>
  <c r="J487" i="1" s="1"/>
  <c r="D488" i="1" s="1"/>
  <c r="M955" i="1" l="1"/>
  <c r="L956" i="1"/>
  <c r="O955" i="1"/>
  <c r="P486" i="1"/>
  <c r="Q486" i="1" s="1"/>
  <c r="E958" i="1"/>
  <c r="C958" i="1"/>
  <c r="B959" i="1"/>
  <c r="I488" i="1"/>
  <c r="F488" i="1"/>
  <c r="G488" i="1"/>
  <c r="M956" i="1" l="1"/>
  <c r="L957" i="1"/>
  <c r="O956" i="1"/>
  <c r="T486" i="1"/>
  <c r="N487" i="1" s="1"/>
  <c r="S486" i="1"/>
  <c r="R487" i="1" s="1"/>
  <c r="E959" i="1"/>
  <c r="C959" i="1"/>
  <c r="B960" i="1"/>
  <c r="H488" i="1"/>
  <c r="J488" i="1" s="1"/>
  <c r="D489" i="1" s="1"/>
  <c r="M957" i="1" l="1"/>
  <c r="L958" i="1"/>
  <c r="O957" i="1"/>
  <c r="P487" i="1"/>
  <c r="Q487" i="1" s="1"/>
  <c r="E960" i="1"/>
  <c r="C960" i="1"/>
  <c r="B961" i="1"/>
  <c r="I489" i="1"/>
  <c r="G489" i="1"/>
  <c r="F489" i="1"/>
  <c r="M958" i="1" l="1"/>
  <c r="L959" i="1"/>
  <c r="O958" i="1"/>
  <c r="T487" i="1"/>
  <c r="N488" i="1" s="1"/>
  <c r="S487" i="1"/>
  <c r="R488" i="1" s="1"/>
  <c r="C961" i="1"/>
  <c r="B962" i="1"/>
  <c r="E961" i="1"/>
  <c r="H489" i="1"/>
  <c r="J489" i="1" s="1"/>
  <c r="D490" i="1" s="1"/>
  <c r="M959" i="1" l="1"/>
  <c r="L960" i="1"/>
  <c r="O959" i="1"/>
  <c r="P488" i="1"/>
  <c r="Q488" i="1" s="1"/>
  <c r="E962" i="1"/>
  <c r="C962" i="1"/>
  <c r="B963" i="1"/>
  <c r="I490" i="1"/>
  <c r="F490" i="1"/>
  <c r="G490" i="1"/>
  <c r="M960" i="1" l="1"/>
  <c r="L961" i="1"/>
  <c r="O960" i="1"/>
  <c r="T488" i="1"/>
  <c r="N489" i="1" s="1"/>
  <c r="S488" i="1"/>
  <c r="R489" i="1" s="1"/>
  <c r="C963" i="1"/>
  <c r="B964" i="1"/>
  <c r="E963" i="1"/>
  <c r="H490" i="1"/>
  <c r="J490" i="1" s="1"/>
  <c r="D491" i="1" s="1"/>
  <c r="M961" i="1" l="1"/>
  <c r="L962" i="1"/>
  <c r="O961" i="1"/>
  <c r="P489" i="1"/>
  <c r="Q489" i="1" s="1"/>
  <c r="E964" i="1"/>
  <c r="C964" i="1"/>
  <c r="B965" i="1"/>
  <c r="I491" i="1"/>
  <c r="F491" i="1"/>
  <c r="G491" i="1"/>
  <c r="M962" i="1" l="1"/>
  <c r="L963" i="1"/>
  <c r="O962" i="1"/>
  <c r="T489" i="1"/>
  <c r="N490" i="1" s="1"/>
  <c r="S489" i="1"/>
  <c r="R490" i="1" s="1"/>
  <c r="C965" i="1"/>
  <c r="B966" i="1"/>
  <c r="E965" i="1"/>
  <c r="H491" i="1"/>
  <c r="J491" i="1" s="1"/>
  <c r="D492" i="1" s="1"/>
  <c r="M963" i="1" l="1"/>
  <c r="L964" i="1"/>
  <c r="O963" i="1"/>
  <c r="P490" i="1"/>
  <c r="Q490" i="1" s="1"/>
  <c r="E966" i="1"/>
  <c r="C966" i="1"/>
  <c r="B967" i="1"/>
  <c r="I492" i="1"/>
  <c r="G492" i="1"/>
  <c r="F492" i="1"/>
  <c r="M964" i="1" l="1"/>
  <c r="L965" i="1"/>
  <c r="O964" i="1"/>
  <c r="T490" i="1"/>
  <c r="N491" i="1" s="1"/>
  <c r="S490" i="1"/>
  <c r="R491" i="1" s="1"/>
  <c r="C967" i="1"/>
  <c r="B968" i="1"/>
  <c r="E967" i="1"/>
  <c r="H492" i="1"/>
  <c r="J492" i="1" s="1"/>
  <c r="D493" i="1" s="1"/>
  <c r="M965" i="1" l="1"/>
  <c r="L966" i="1"/>
  <c r="O965" i="1"/>
  <c r="P491" i="1"/>
  <c r="Q491" i="1" s="1"/>
  <c r="E968" i="1"/>
  <c r="C968" i="1"/>
  <c r="B969" i="1"/>
  <c r="I493" i="1"/>
  <c r="G493" i="1"/>
  <c r="F493" i="1"/>
  <c r="M966" i="1" l="1"/>
  <c r="L967" i="1"/>
  <c r="O966" i="1"/>
  <c r="T491" i="1"/>
  <c r="N492" i="1" s="1"/>
  <c r="S491" i="1"/>
  <c r="R492" i="1" s="1"/>
  <c r="C969" i="1"/>
  <c r="B970" i="1"/>
  <c r="E969" i="1"/>
  <c r="H493" i="1"/>
  <c r="J493" i="1" s="1"/>
  <c r="D494" i="1" s="1"/>
  <c r="M967" i="1" l="1"/>
  <c r="L968" i="1"/>
  <c r="O967" i="1"/>
  <c r="P492" i="1"/>
  <c r="Q492" i="1" s="1"/>
  <c r="E970" i="1"/>
  <c r="C970" i="1"/>
  <c r="B971" i="1"/>
  <c r="I494" i="1"/>
  <c r="G494" i="1"/>
  <c r="F494" i="1"/>
  <c r="M968" i="1" l="1"/>
  <c r="L969" i="1"/>
  <c r="O968" i="1"/>
  <c r="T492" i="1"/>
  <c r="N493" i="1" s="1"/>
  <c r="S492" i="1"/>
  <c r="R493" i="1" s="1"/>
  <c r="C971" i="1"/>
  <c r="B972" i="1"/>
  <c r="E971" i="1"/>
  <c r="H494" i="1"/>
  <c r="J494" i="1" s="1"/>
  <c r="D495" i="1" s="1"/>
  <c r="M969" i="1" l="1"/>
  <c r="L970" i="1"/>
  <c r="O969" i="1"/>
  <c r="P493" i="1"/>
  <c r="Q493" i="1" s="1"/>
  <c r="E972" i="1"/>
  <c r="C972" i="1"/>
  <c r="B973" i="1"/>
  <c r="I495" i="1"/>
  <c r="G495" i="1"/>
  <c r="F495" i="1"/>
  <c r="M970" i="1" l="1"/>
  <c r="L971" i="1"/>
  <c r="O970" i="1"/>
  <c r="T493" i="1"/>
  <c r="N494" i="1" s="1"/>
  <c r="S493" i="1"/>
  <c r="R494" i="1" s="1"/>
  <c r="E973" i="1"/>
  <c r="C973" i="1"/>
  <c r="B974" i="1"/>
  <c r="H495" i="1"/>
  <c r="J495" i="1" s="1"/>
  <c r="D496" i="1" s="1"/>
  <c r="M971" i="1" l="1"/>
  <c r="L972" i="1"/>
  <c r="O971" i="1"/>
  <c r="P494" i="1"/>
  <c r="Q494" i="1" s="1"/>
  <c r="C974" i="1"/>
  <c r="B975" i="1"/>
  <c r="E974" i="1"/>
  <c r="I496" i="1"/>
  <c r="G496" i="1"/>
  <c r="F496" i="1"/>
  <c r="M972" i="1" l="1"/>
  <c r="L973" i="1"/>
  <c r="O972" i="1"/>
  <c r="T494" i="1"/>
  <c r="N495" i="1" s="1"/>
  <c r="S494" i="1"/>
  <c r="R495" i="1" s="1"/>
  <c r="E975" i="1"/>
  <c r="C975" i="1"/>
  <c r="B976" i="1"/>
  <c r="H496" i="1"/>
  <c r="J496" i="1" s="1"/>
  <c r="D497" i="1" s="1"/>
  <c r="M973" i="1" l="1"/>
  <c r="L974" i="1"/>
  <c r="O973" i="1"/>
  <c r="P495" i="1"/>
  <c r="Q495" i="1" s="1"/>
  <c r="C976" i="1"/>
  <c r="B977" i="1"/>
  <c r="E976" i="1"/>
  <c r="I497" i="1"/>
  <c r="G497" i="1"/>
  <c r="F497" i="1"/>
  <c r="M974" i="1" l="1"/>
  <c r="L975" i="1"/>
  <c r="O974" i="1"/>
  <c r="S495" i="1"/>
  <c r="R496" i="1" s="1"/>
  <c r="T495" i="1"/>
  <c r="N496" i="1" s="1"/>
  <c r="E977" i="1"/>
  <c r="C977" i="1"/>
  <c r="B978" i="1"/>
  <c r="H497" i="1"/>
  <c r="J497" i="1" s="1"/>
  <c r="D498" i="1" s="1"/>
  <c r="M975" i="1" l="1"/>
  <c r="L976" i="1"/>
  <c r="O975" i="1"/>
  <c r="P496" i="1"/>
  <c r="Q496" i="1" s="1"/>
  <c r="C978" i="1"/>
  <c r="B979" i="1"/>
  <c r="E978" i="1"/>
  <c r="I498" i="1"/>
  <c r="G498" i="1"/>
  <c r="F498" i="1"/>
  <c r="S496" i="1" l="1"/>
  <c r="R497" i="1" s="1"/>
  <c r="O976" i="1"/>
  <c r="M976" i="1"/>
  <c r="L977" i="1"/>
  <c r="T496" i="1"/>
  <c r="N497" i="1" s="1"/>
  <c r="E979" i="1"/>
  <c r="C979" i="1"/>
  <c r="B980" i="1"/>
  <c r="H498" i="1"/>
  <c r="J498" i="1" s="1"/>
  <c r="D499" i="1" s="1"/>
  <c r="M977" i="1" l="1"/>
  <c r="L978" i="1"/>
  <c r="O977" i="1"/>
  <c r="P497" i="1"/>
  <c r="C980" i="1"/>
  <c r="B981" i="1"/>
  <c r="E980" i="1"/>
  <c r="I499" i="1"/>
  <c r="F499" i="1"/>
  <c r="G499" i="1"/>
  <c r="O978" i="1" l="1"/>
  <c r="M978" i="1"/>
  <c r="L979" i="1"/>
  <c r="Q497" i="1"/>
  <c r="T497" i="1" s="1"/>
  <c r="N498" i="1" s="1"/>
  <c r="S497" i="1"/>
  <c r="R498" i="1" s="1"/>
  <c r="E981" i="1"/>
  <c r="C981" i="1"/>
  <c r="B982" i="1"/>
  <c r="H499" i="1"/>
  <c r="J499" i="1" s="1"/>
  <c r="D500" i="1" s="1"/>
  <c r="M979" i="1" l="1"/>
  <c r="L980" i="1"/>
  <c r="O979" i="1"/>
  <c r="P498" i="1"/>
  <c r="Q498" i="1" s="1"/>
  <c r="C982" i="1"/>
  <c r="B983" i="1"/>
  <c r="E982" i="1"/>
  <c r="I500" i="1"/>
  <c r="G500" i="1"/>
  <c r="F500" i="1"/>
  <c r="M980" i="1" l="1"/>
  <c r="L981" i="1"/>
  <c r="O980" i="1"/>
  <c r="S498" i="1"/>
  <c r="R499" i="1" s="1"/>
  <c r="T498" i="1"/>
  <c r="N499" i="1" s="1"/>
  <c r="E983" i="1"/>
  <c r="C983" i="1"/>
  <c r="B984" i="1"/>
  <c r="H500" i="1"/>
  <c r="J500" i="1" s="1"/>
  <c r="D501" i="1" s="1"/>
  <c r="M981" i="1" l="1"/>
  <c r="L982" i="1"/>
  <c r="O981" i="1"/>
  <c r="P499" i="1"/>
  <c r="Q499" i="1" s="1"/>
  <c r="C984" i="1"/>
  <c r="B985" i="1"/>
  <c r="E984" i="1"/>
  <c r="I501" i="1"/>
  <c r="G501" i="1"/>
  <c r="F501" i="1"/>
  <c r="S499" i="1" l="1"/>
  <c r="R500" i="1" s="1"/>
  <c r="O982" i="1"/>
  <c r="M982" i="1"/>
  <c r="L983" i="1"/>
  <c r="T499" i="1"/>
  <c r="N500" i="1" s="1"/>
  <c r="E985" i="1"/>
  <c r="C985" i="1"/>
  <c r="B986" i="1"/>
  <c r="H501" i="1"/>
  <c r="J501" i="1" s="1"/>
  <c r="D502" i="1" s="1"/>
  <c r="M983" i="1" l="1"/>
  <c r="L984" i="1"/>
  <c r="O983" i="1"/>
  <c r="P500" i="1"/>
  <c r="C986" i="1"/>
  <c r="B987" i="1"/>
  <c r="E986" i="1"/>
  <c r="I502" i="1"/>
  <c r="G502" i="1"/>
  <c r="F502" i="1"/>
  <c r="O984" i="1" l="1"/>
  <c r="M984" i="1"/>
  <c r="L985" i="1"/>
  <c r="Q500" i="1"/>
  <c r="T500" i="1" s="1"/>
  <c r="N501" i="1" s="1"/>
  <c r="S500" i="1"/>
  <c r="R501" i="1" s="1"/>
  <c r="E987" i="1"/>
  <c r="C987" i="1"/>
  <c r="B988" i="1"/>
  <c r="H502" i="1"/>
  <c r="J502" i="1" s="1"/>
  <c r="D503" i="1" s="1"/>
  <c r="M985" i="1" l="1"/>
  <c r="L986" i="1"/>
  <c r="O985" i="1"/>
  <c r="P501" i="1"/>
  <c r="Q501" i="1" s="1"/>
  <c r="E988" i="1"/>
  <c r="C988" i="1"/>
  <c r="B989" i="1"/>
  <c r="I503" i="1"/>
  <c r="G503" i="1"/>
  <c r="F503" i="1"/>
  <c r="M986" i="1" l="1"/>
  <c r="L987" i="1"/>
  <c r="O986" i="1"/>
  <c r="S501" i="1"/>
  <c r="R502" i="1" s="1"/>
  <c r="T501" i="1"/>
  <c r="N502" i="1" s="1"/>
  <c r="E989" i="1"/>
  <c r="C989" i="1"/>
  <c r="B990" i="1"/>
  <c r="H503" i="1"/>
  <c r="J503" i="1" s="1"/>
  <c r="D504" i="1" s="1"/>
  <c r="M987" i="1" l="1"/>
  <c r="L988" i="1"/>
  <c r="O987" i="1"/>
  <c r="P502" i="1"/>
  <c r="Q502" i="1" s="1"/>
  <c r="E990" i="1"/>
  <c r="C990" i="1"/>
  <c r="B991" i="1"/>
  <c r="I504" i="1"/>
  <c r="F504" i="1"/>
  <c r="G504" i="1"/>
  <c r="S502" i="1" l="1"/>
  <c r="R503" i="1" s="1"/>
  <c r="O988" i="1"/>
  <c r="M988" i="1"/>
  <c r="L989" i="1"/>
  <c r="T502" i="1"/>
  <c r="N503" i="1" s="1"/>
  <c r="E991" i="1"/>
  <c r="C991" i="1"/>
  <c r="B992" i="1"/>
  <c r="H504" i="1"/>
  <c r="J504" i="1" s="1"/>
  <c r="D505" i="1" s="1"/>
  <c r="M989" i="1" l="1"/>
  <c r="L990" i="1"/>
  <c r="O989" i="1"/>
  <c r="P503" i="1"/>
  <c r="C992" i="1"/>
  <c r="B993" i="1"/>
  <c r="E992" i="1"/>
  <c r="I505" i="1"/>
  <c r="G505" i="1"/>
  <c r="F505" i="1"/>
  <c r="M990" i="1" l="1"/>
  <c r="L991" i="1"/>
  <c r="O990" i="1"/>
  <c r="Q503" i="1"/>
  <c r="T503" i="1" s="1"/>
  <c r="N504" i="1" s="1"/>
  <c r="S503" i="1"/>
  <c r="R504" i="1" s="1"/>
  <c r="E993" i="1"/>
  <c r="C993" i="1"/>
  <c r="B994" i="1"/>
  <c r="H505" i="1"/>
  <c r="J505" i="1" s="1"/>
  <c r="D506" i="1" s="1"/>
  <c r="M991" i="1" l="1"/>
  <c r="L992" i="1"/>
  <c r="O991" i="1"/>
  <c r="P504" i="1"/>
  <c r="Q504" i="1" s="1"/>
  <c r="C994" i="1"/>
  <c r="B995" i="1"/>
  <c r="E994" i="1"/>
  <c r="I506" i="1"/>
  <c r="G506" i="1"/>
  <c r="F506" i="1"/>
  <c r="M992" i="1" l="1"/>
  <c r="L993" i="1"/>
  <c r="O992" i="1"/>
  <c r="S504" i="1"/>
  <c r="R505" i="1" s="1"/>
  <c r="T504" i="1"/>
  <c r="N505" i="1" s="1"/>
  <c r="E995" i="1"/>
  <c r="C995" i="1"/>
  <c r="B996" i="1"/>
  <c r="H506" i="1"/>
  <c r="J506" i="1" s="1"/>
  <c r="D507" i="1" s="1"/>
  <c r="M993" i="1" l="1"/>
  <c r="L994" i="1"/>
  <c r="O993" i="1"/>
  <c r="P505" i="1"/>
  <c r="Q505" i="1" s="1"/>
  <c r="C996" i="1"/>
  <c r="B997" i="1"/>
  <c r="E996" i="1"/>
  <c r="I507" i="1"/>
  <c r="G507" i="1"/>
  <c r="F507" i="1"/>
  <c r="S505" i="1" l="1"/>
  <c r="R506" i="1" s="1"/>
  <c r="O994" i="1"/>
  <c r="M994" i="1"/>
  <c r="L995" i="1"/>
  <c r="T505" i="1"/>
  <c r="N506" i="1" s="1"/>
  <c r="E997" i="1"/>
  <c r="C997" i="1"/>
  <c r="B998" i="1"/>
  <c r="H507" i="1"/>
  <c r="J507" i="1" s="1"/>
  <c r="D508" i="1" s="1"/>
  <c r="M995" i="1" l="1"/>
  <c r="L996" i="1"/>
  <c r="O995" i="1"/>
  <c r="P506" i="1"/>
  <c r="E998" i="1"/>
  <c r="C998" i="1"/>
  <c r="B999" i="1"/>
  <c r="I508" i="1"/>
  <c r="G508" i="1"/>
  <c r="F508" i="1"/>
  <c r="O996" i="1" l="1"/>
  <c r="M996" i="1"/>
  <c r="L997" i="1"/>
  <c r="Q506" i="1"/>
  <c r="T506" i="1" s="1"/>
  <c r="N507" i="1" s="1"/>
  <c r="S506" i="1"/>
  <c r="R507" i="1" s="1"/>
  <c r="E999" i="1"/>
  <c r="C999" i="1"/>
  <c r="B1000" i="1"/>
  <c r="H508" i="1"/>
  <c r="J508" i="1" s="1"/>
  <c r="D509" i="1" s="1"/>
  <c r="M997" i="1" l="1"/>
  <c r="L998" i="1"/>
  <c r="O997" i="1"/>
  <c r="P507" i="1"/>
  <c r="Q507" i="1" s="1"/>
  <c r="C1000" i="1"/>
  <c r="B1001" i="1"/>
  <c r="E1000" i="1"/>
  <c r="I509" i="1"/>
  <c r="G509" i="1"/>
  <c r="F509" i="1"/>
  <c r="M998" i="1" l="1"/>
  <c r="L999" i="1"/>
  <c r="O998" i="1"/>
  <c r="S507" i="1"/>
  <c r="R508" i="1" s="1"/>
  <c r="T507" i="1"/>
  <c r="N508" i="1" s="1"/>
  <c r="E1001" i="1"/>
  <c r="C1001" i="1"/>
  <c r="B1002" i="1"/>
  <c r="H509" i="1"/>
  <c r="J509" i="1" s="1"/>
  <c r="D510" i="1" s="1"/>
  <c r="M999" i="1" l="1"/>
  <c r="L1000" i="1"/>
  <c r="O999" i="1"/>
  <c r="P508" i="1"/>
  <c r="Q508" i="1" s="1"/>
  <c r="C1002" i="1"/>
  <c r="B1003" i="1"/>
  <c r="E1002" i="1"/>
  <c r="I510" i="1"/>
  <c r="F510" i="1"/>
  <c r="G510" i="1"/>
  <c r="S508" i="1" l="1"/>
  <c r="R509" i="1" s="1"/>
  <c r="O1000" i="1"/>
  <c r="M1000" i="1"/>
  <c r="L1001" i="1"/>
  <c r="T508" i="1"/>
  <c r="N509" i="1" s="1"/>
  <c r="B1004" i="1"/>
  <c r="E1003" i="1"/>
  <c r="C1003" i="1"/>
  <c r="H510" i="1"/>
  <c r="J510" i="1" s="1"/>
  <c r="D511" i="1" s="1"/>
  <c r="M1001" i="1" l="1"/>
  <c r="L1002" i="1"/>
  <c r="O1001" i="1"/>
  <c r="P509" i="1"/>
  <c r="C1004" i="1"/>
  <c r="E1004" i="1"/>
  <c r="B1005" i="1"/>
  <c r="I511" i="1"/>
  <c r="F511" i="1"/>
  <c r="G511" i="1"/>
  <c r="M1002" i="1" l="1"/>
  <c r="L1003" i="1"/>
  <c r="O1002" i="1"/>
  <c r="Q509" i="1"/>
  <c r="T509" i="1" s="1"/>
  <c r="N510" i="1" s="1"/>
  <c r="S509" i="1"/>
  <c r="R510" i="1" s="1"/>
  <c r="C1005" i="1"/>
  <c r="B1006" i="1"/>
  <c r="E1005" i="1"/>
  <c r="H511" i="1"/>
  <c r="J511" i="1" s="1"/>
  <c r="D512" i="1" s="1"/>
  <c r="M1003" i="1" l="1"/>
  <c r="L1004" i="1"/>
  <c r="O1003" i="1"/>
  <c r="P510" i="1"/>
  <c r="Q510" i="1" s="1"/>
  <c r="C1006" i="1"/>
  <c r="B1007" i="1"/>
  <c r="E1006" i="1"/>
  <c r="I512" i="1"/>
  <c r="G512" i="1"/>
  <c r="F512" i="1"/>
  <c r="O1004" i="1" l="1"/>
  <c r="M1004" i="1"/>
  <c r="L1005" i="1"/>
  <c r="S510" i="1"/>
  <c r="R511" i="1" s="1"/>
  <c r="T510" i="1"/>
  <c r="N511" i="1" s="1"/>
  <c r="E1007" i="1"/>
  <c r="C1007" i="1"/>
  <c r="B1008" i="1"/>
  <c r="H512" i="1"/>
  <c r="J512" i="1" s="1"/>
  <c r="D513" i="1" s="1"/>
  <c r="M1005" i="1" l="1"/>
  <c r="L1006" i="1"/>
  <c r="O1005" i="1"/>
  <c r="P511" i="1"/>
  <c r="Q511" i="1" s="1"/>
  <c r="E1008" i="1"/>
  <c r="C1008" i="1"/>
  <c r="B1009" i="1"/>
  <c r="I513" i="1"/>
  <c r="G513" i="1"/>
  <c r="F513" i="1"/>
  <c r="S511" i="1" l="1"/>
  <c r="R512" i="1" s="1"/>
  <c r="M1006" i="1"/>
  <c r="L1007" i="1"/>
  <c r="O1006" i="1"/>
  <c r="T511" i="1"/>
  <c r="N512" i="1" s="1"/>
  <c r="E1009" i="1"/>
  <c r="C1009" i="1"/>
  <c r="B1010" i="1"/>
  <c r="H513" i="1"/>
  <c r="J513" i="1" s="1"/>
  <c r="D514" i="1" s="1"/>
  <c r="M1007" i="1" l="1"/>
  <c r="L1008" i="1"/>
  <c r="O1007" i="1"/>
  <c r="P512" i="1"/>
  <c r="E1010" i="1"/>
  <c r="C1010" i="1"/>
  <c r="B1011" i="1"/>
  <c r="I514" i="1"/>
  <c r="G514" i="1"/>
  <c r="F514" i="1"/>
  <c r="O1008" i="1" l="1"/>
  <c r="M1008" i="1"/>
  <c r="L1009" i="1"/>
  <c r="Q512" i="1"/>
  <c r="T512" i="1" s="1"/>
  <c r="N513" i="1" s="1"/>
  <c r="S512" i="1"/>
  <c r="R513" i="1" s="1"/>
  <c r="E1011" i="1"/>
  <c r="C1011" i="1"/>
  <c r="B1012" i="1"/>
  <c r="H514" i="1"/>
  <c r="J514" i="1" s="1"/>
  <c r="D515" i="1" s="1"/>
  <c r="M1009" i="1" l="1"/>
  <c r="L1010" i="1"/>
  <c r="O1009" i="1"/>
  <c r="P513" i="1"/>
  <c r="Q513" i="1" s="1"/>
  <c r="C1012" i="1"/>
  <c r="B1013" i="1"/>
  <c r="E1012" i="1"/>
  <c r="I515" i="1"/>
  <c r="F515" i="1"/>
  <c r="G515" i="1"/>
  <c r="M1010" i="1" l="1"/>
  <c r="L1011" i="1"/>
  <c r="O1010" i="1"/>
  <c r="S513" i="1"/>
  <c r="R514" i="1" s="1"/>
  <c r="T513" i="1"/>
  <c r="N514" i="1" s="1"/>
  <c r="E1013" i="1"/>
  <c r="C1013" i="1"/>
  <c r="B1014" i="1"/>
  <c r="H515" i="1"/>
  <c r="J515" i="1" s="1"/>
  <c r="D516" i="1" s="1"/>
  <c r="M1011" i="1" l="1"/>
  <c r="L1012" i="1"/>
  <c r="O1011" i="1"/>
  <c r="P514" i="1"/>
  <c r="Q514" i="1" s="1"/>
  <c r="C1014" i="1"/>
  <c r="B1015" i="1"/>
  <c r="E1014" i="1"/>
  <c r="I516" i="1"/>
  <c r="G516" i="1"/>
  <c r="F516" i="1"/>
  <c r="S514" i="1" l="1"/>
  <c r="R515" i="1" s="1"/>
  <c r="O1012" i="1"/>
  <c r="M1012" i="1"/>
  <c r="L1013" i="1"/>
  <c r="T514" i="1"/>
  <c r="N515" i="1" s="1"/>
  <c r="E1015" i="1"/>
  <c r="C1015" i="1"/>
  <c r="B1016" i="1"/>
  <c r="H516" i="1"/>
  <c r="J516" i="1" s="1"/>
  <c r="D517" i="1" s="1"/>
  <c r="M1013" i="1" l="1"/>
  <c r="L1014" i="1"/>
  <c r="O1013" i="1"/>
  <c r="P515" i="1"/>
  <c r="C1016" i="1"/>
  <c r="B1017" i="1"/>
  <c r="E1016" i="1"/>
  <c r="I517" i="1"/>
  <c r="G517" i="1"/>
  <c r="F517" i="1"/>
  <c r="O1014" i="1" l="1"/>
  <c r="M1014" i="1"/>
  <c r="L1015" i="1"/>
  <c r="Q515" i="1"/>
  <c r="T515" i="1" s="1"/>
  <c r="N516" i="1" s="1"/>
  <c r="S515" i="1"/>
  <c r="R516" i="1" s="1"/>
  <c r="E1017" i="1"/>
  <c r="C1017" i="1"/>
  <c r="B1018" i="1"/>
  <c r="H517" i="1"/>
  <c r="J517" i="1" s="1"/>
  <c r="D518" i="1" s="1"/>
  <c r="M1015" i="1" l="1"/>
  <c r="L1016" i="1"/>
  <c r="O1015" i="1"/>
  <c r="P516" i="1"/>
  <c r="Q516" i="1" s="1"/>
  <c r="C1018" i="1"/>
  <c r="B1019" i="1"/>
  <c r="E1018" i="1"/>
  <c r="I518" i="1"/>
  <c r="G518" i="1"/>
  <c r="F518" i="1"/>
  <c r="M1016" i="1" l="1"/>
  <c r="L1017" i="1"/>
  <c r="O1016" i="1"/>
  <c r="S516" i="1"/>
  <c r="R517" i="1" s="1"/>
  <c r="T516" i="1"/>
  <c r="N517" i="1" s="1"/>
  <c r="E1019" i="1"/>
  <c r="C1019" i="1"/>
  <c r="B1020" i="1"/>
  <c r="H518" i="1"/>
  <c r="J518" i="1" s="1"/>
  <c r="D519" i="1" s="1"/>
  <c r="M1017" i="1" l="1"/>
  <c r="L1018" i="1"/>
  <c r="O1017" i="1"/>
  <c r="P517" i="1"/>
  <c r="Q517" i="1" s="1"/>
  <c r="C1020" i="1"/>
  <c r="B1021" i="1"/>
  <c r="E1020" i="1"/>
  <c r="I519" i="1"/>
  <c r="G519" i="1"/>
  <c r="F519" i="1"/>
  <c r="S517" i="1" l="1"/>
  <c r="R518" i="1" s="1"/>
  <c r="O1018" i="1"/>
  <c r="M1018" i="1"/>
  <c r="L1019" i="1"/>
  <c r="T517" i="1"/>
  <c r="N518" i="1" s="1"/>
  <c r="E1021" i="1"/>
  <c r="C1021" i="1"/>
  <c r="B1022" i="1"/>
  <c r="H519" i="1"/>
  <c r="J519" i="1" s="1"/>
  <c r="D520" i="1" s="1"/>
  <c r="M1019" i="1" l="1"/>
  <c r="L1020" i="1"/>
  <c r="O1019" i="1"/>
  <c r="P518" i="1"/>
  <c r="C1022" i="1"/>
  <c r="B1023" i="1"/>
  <c r="E1022" i="1"/>
  <c r="I520" i="1"/>
  <c r="F520" i="1"/>
  <c r="G520" i="1"/>
  <c r="O1020" i="1" l="1"/>
  <c r="M1020" i="1"/>
  <c r="L1021" i="1"/>
  <c r="Q518" i="1"/>
  <c r="T518" i="1" s="1"/>
  <c r="N519" i="1" s="1"/>
  <c r="S518" i="1"/>
  <c r="R519" i="1" s="1"/>
  <c r="E1023" i="1"/>
  <c r="C1023" i="1"/>
  <c r="B1024" i="1"/>
  <c r="H520" i="1"/>
  <c r="J520" i="1" s="1"/>
  <c r="D521" i="1" s="1"/>
  <c r="M1021" i="1" l="1"/>
  <c r="L1022" i="1"/>
  <c r="O1021" i="1"/>
  <c r="P519" i="1"/>
  <c r="Q519" i="1" s="1"/>
  <c r="C1024" i="1"/>
  <c r="B1025" i="1"/>
  <c r="E1024" i="1"/>
  <c r="I521" i="1"/>
  <c r="G521" i="1"/>
  <c r="F521" i="1"/>
  <c r="M1022" i="1" l="1"/>
  <c r="L1023" i="1"/>
  <c r="O1022" i="1"/>
  <c r="S519" i="1"/>
  <c r="R520" i="1" s="1"/>
  <c r="T519" i="1"/>
  <c r="N520" i="1" s="1"/>
  <c r="E1025" i="1"/>
  <c r="C1025" i="1"/>
  <c r="B1026" i="1"/>
  <c r="H521" i="1"/>
  <c r="J521" i="1" s="1"/>
  <c r="D522" i="1" s="1"/>
  <c r="M1023" i="1" l="1"/>
  <c r="L1024" i="1"/>
  <c r="O1023" i="1"/>
  <c r="P520" i="1"/>
  <c r="Q520" i="1" s="1"/>
  <c r="E1026" i="1"/>
  <c r="C1026" i="1"/>
  <c r="B1027" i="1"/>
  <c r="I522" i="1"/>
  <c r="F522" i="1"/>
  <c r="G522" i="1"/>
  <c r="S520" i="1" l="1"/>
  <c r="R521" i="1" s="1"/>
  <c r="O1024" i="1"/>
  <c r="M1024" i="1"/>
  <c r="L1025" i="1"/>
  <c r="T520" i="1"/>
  <c r="N521" i="1" s="1"/>
  <c r="E1027" i="1"/>
  <c r="C1027" i="1"/>
  <c r="B1028" i="1"/>
  <c r="H522" i="1"/>
  <c r="J522" i="1" s="1"/>
  <c r="D523" i="1" s="1"/>
  <c r="M1025" i="1" l="1"/>
  <c r="L1026" i="1"/>
  <c r="O1025" i="1"/>
  <c r="P521" i="1"/>
  <c r="E1028" i="1"/>
  <c r="C1028" i="1"/>
  <c r="B1029" i="1"/>
  <c r="I523" i="1"/>
  <c r="G523" i="1"/>
  <c r="F523" i="1"/>
  <c r="O1026" i="1" l="1"/>
  <c r="M1026" i="1"/>
  <c r="L1027" i="1"/>
  <c r="Q521" i="1"/>
  <c r="T521" i="1" s="1"/>
  <c r="N522" i="1" s="1"/>
  <c r="S521" i="1"/>
  <c r="R522" i="1" s="1"/>
  <c r="E1029" i="1"/>
  <c r="C1029" i="1"/>
  <c r="B1030" i="1"/>
  <c r="H523" i="1"/>
  <c r="J523" i="1" s="1"/>
  <c r="D524" i="1" s="1"/>
  <c r="M1027" i="1" l="1"/>
  <c r="L1028" i="1"/>
  <c r="O1027" i="1"/>
  <c r="P522" i="1"/>
  <c r="Q522" i="1" s="1"/>
  <c r="E1030" i="1"/>
  <c r="C1030" i="1"/>
  <c r="B1031" i="1"/>
  <c r="I524" i="1"/>
  <c r="G524" i="1"/>
  <c r="F524" i="1"/>
  <c r="M1028" i="1" l="1"/>
  <c r="L1029" i="1"/>
  <c r="O1028" i="1"/>
  <c r="S522" i="1"/>
  <c r="R523" i="1" s="1"/>
  <c r="T522" i="1"/>
  <c r="N523" i="1" s="1"/>
  <c r="C1031" i="1"/>
  <c r="B1032" i="1"/>
  <c r="E1031" i="1"/>
  <c r="H524" i="1"/>
  <c r="J524" i="1" s="1"/>
  <c r="D525" i="1" s="1"/>
  <c r="M1029" i="1" l="1"/>
  <c r="L1030" i="1"/>
  <c r="O1029" i="1"/>
  <c r="P523" i="1"/>
  <c r="Q523" i="1" s="1"/>
  <c r="C1032" i="1"/>
  <c r="B1033" i="1"/>
  <c r="E1032" i="1"/>
  <c r="I525" i="1"/>
  <c r="G525" i="1"/>
  <c r="F525" i="1"/>
  <c r="S523" i="1" l="1"/>
  <c r="R524" i="1" s="1"/>
  <c r="O1030" i="1"/>
  <c r="M1030" i="1"/>
  <c r="L1031" i="1"/>
  <c r="T523" i="1"/>
  <c r="N524" i="1" s="1"/>
  <c r="E1033" i="1"/>
  <c r="C1033" i="1"/>
  <c r="B1034" i="1"/>
  <c r="H525" i="1"/>
  <c r="J525" i="1" s="1"/>
  <c r="D526" i="1" s="1"/>
  <c r="M1031" i="1" l="1"/>
  <c r="L1032" i="1"/>
  <c r="O1031" i="1"/>
  <c r="P524" i="1"/>
  <c r="C1034" i="1"/>
  <c r="B1035" i="1"/>
  <c r="E1034" i="1"/>
  <c r="I526" i="1"/>
  <c r="F526" i="1"/>
  <c r="G526" i="1"/>
  <c r="O1032" i="1" l="1"/>
  <c r="M1032" i="1"/>
  <c r="L1033" i="1"/>
  <c r="Q524" i="1"/>
  <c r="T524" i="1" s="1"/>
  <c r="N525" i="1" s="1"/>
  <c r="S524" i="1"/>
  <c r="R525" i="1" s="1"/>
  <c r="E1035" i="1"/>
  <c r="C1035" i="1"/>
  <c r="B1036" i="1"/>
  <c r="H526" i="1"/>
  <c r="J526" i="1" s="1"/>
  <c r="D527" i="1" s="1"/>
  <c r="M1033" i="1" l="1"/>
  <c r="L1034" i="1"/>
  <c r="O1033" i="1"/>
  <c r="P525" i="1"/>
  <c r="Q525" i="1" s="1"/>
  <c r="E1036" i="1"/>
  <c r="C1036" i="1"/>
  <c r="B1037" i="1"/>
  <c r="I527" i="1"/>
  <c r="F527" i="1"/>
  <c r="G527" i="1"/>
  <c r="M1034" i="1" l="1"/>
  <c r="L1035" i="1"/>
  <c r="O1034" i="1"/>
  <c r="S525" i="1"/>
  <c r="R526" i="1" s="1"/>
  <c r="T525" i="1"/>
  <c r="N526" i="1" s="1"/>
  <c r="E1037" i="1"/>
  <c r="C1037" i="1"/>
  <c r="B1038" i="1"/>
  <c r="H527" i="1"/>
  <c r="J527" i="1" s="1"/>
  <c r="D528" i="1" s="1"/>
  <c r="M1035" i="1" l="1"/>
  <c r="L1036" i="1"/>
  <c r="O1035" i="1"/>
  <c r="P526" i="1"/>
  <c r="Q526" i="1" s="1"/>
  <c r="E1038" i="1"/>
  <c r="C1038" i="1"/>
  <c r="B1039" i="1"/>
  <c r="I528" i="1"/>
  <c r="G528" i="1"/>
  <c r="F528" i="1"/>
  <c r="S526" i="1" l="1"/>
  <c r="R527" i="1" s="1"/>
  <c r="O1036" i="1"/>
  <c r="M1036" i="1"/>
  <c r="L1037" i="1"/>
  <c r="T526" i="1"/>
  <c r="N527" i="1" s="1"/>
  <c r="E1039" i="1"/>
  <c r="C1039" i="1"/>
  <c r="B1040" i="1"/>
  <c r="H528" i="1"/>
  <c r="J528" i="1" s="1"/>
  <c r="D529" i="1" s="1"/>
  <c r="M1037" i="1" l="1"/>
  <c r="L1038" i="1"/>
  <c r="O1037" i="1"/>
  <c r="P527" i="1"/>
  <c r="E1040" i="1"/>
  <c r="C1040" i="1"/>
  <c r="B1041" i="1"/>
  <c r="I529" i="1"/>
  <c r="G529" i="1"/>
  <c r="F529" i="1"/>
  <c r="O1038" i="1" l="1"/>
  <c r="M1038" i="1"/>
  <c r="L1039" i="1"/>
  <c r="Q527" i="1"/>
  <c r="T527" i="1" s="1"/>
  <c r="N528" i="1" s="1"/>
  <c r="S527" i="1"/>
  <c r="R528" i="1" s="1"/>
  <c r="E1041" i="1"/>
  <c r="C1041" i="1"/>
  <c r="B1042" i="1"/>
  <c r="H529" i="1"/>
  <c r="J529" i="1" s="1"/>
  <c r="D530" i="1" s="1"/>
  <c r="M1039" i="1" l="1"/>
  <c r="L1040" i="1"/>
  <c r="O1039" i="1"/>
  <c r="P528" i="1"/>
  <c r="Q528" i="1" s="1"/>
  <c r="C1042" i="1"/>
  <c r="B1043" i="1"/>
  <c r="E1042" i="1"/>
  <c r="I530" i="1"/>
  <c r="F530" i="1"/>
  <c r="G530" i="1"/>
  <c r="O1040" i="1" l="1"/>
  <c r="M1040" i="1"/>
  <c r="L1041" i="1"/>
  <c r="T528" i="1"/>
  <c r="N529" i="1" s="1"/>
  <c r="S528" i="1"/>
  <c r="R529" i="1" s="1"/>
  <c r="E1043" i="1"/>
  <c r="C1043" i="1"/>
  <c r="B1044" i="1"/>
  <c r="H530" i="1"/>
  <c r="J530" i="1" s="1"/>
  <c r="D531" i="1" s="1"/>
  <c r="M1041" i="1" l="1"/>
  <c r="L1042" i="1"/>
  <c r="O1041" i="1"/>
  <c r="P529" i="1"/>
  <c r="Q529" i="1" s="1"/>
  <c r="C1044" i="1"/>
  <c r="B1045" i="1"/>
  <c r="E1044" i="1"/>
  <c r="I531" i="1"/>
  <c r="G531" i="1"/>
  <c r="F531" i="1"/>
  <c r="M1042" i="1" l="1"/>
  <c r="L1043" i="1"/>
  <c r="O1042" i="1"/>
  <c r="T529" i="1"/>
  <c r="N530" i="1" s="1"/>
  <c r="S529" i="1"/>
  <c r="R530" i="1" s="1"/>
  <c r="E1045" i="1"/>
  <c r="C1045" i="1"/>
  <c r="B1046" i="1"/>
  <c r="H531" i="1"/>
  <c r="J531" i="1" s="1"/>
  <c r="D532" i="1" s="1"/>
  <c r="M1043" i="1" l="1"/>
  <c r="L1044" i="1"/>
  <c r="O1043" i="1"/>
  <c r="P530" i="1"/>
  <c r="Q530" i="1" s="1"/>
  <c r="C1046" i="1"/>
  <c r="B1047" i="1"/>
  <c r="E1046" i="1"/>
  <c r="I532" i="1"/>
  <c r="F532" i="1"/>
  <c r="G532" i="1"/>
  <c r="M1044" i="1" l="1"/>
  <c r="L1045" i="1"/>
  <c r="O1044" i="1"/>
  <c r="T530" i="1"/>
  <c r="N531" i="1" s="1"/>
  <c r="S530" i="1"/>
  <c r="R531" i="1" s="1"/>
  <c r="E1047" i="1"/>
  <c r="C1047" i="1"/>
  <c r="B1048" i="1"/>
  <c r="H532" i="1"/>
  <c r="J532" i="1" s="1"/>
  <c r="D533" i="1" s="1"/>
  <c r="M1045" i="1" l="1"/>
  <c r="L1046" i="1"/>
  <c r="O1045" i="1"/>
  <c r="P531" i="1"/>
  <c r="Q531" i="1" s="1"/>
  <c r="C1048" i="1"/>
  <c r="B1049" i="1"/>
  <c r="E1048" i="1"/>
  <c r="I533" i="1"/>
  <c r="G533" i="1"/>
  <c r="F533" i="1"/>
  <c r="M1046" i="1" l="1"/>
  <c r="L1047" i="1"/>
  <c r="O1046" i="1"/>
  <c r="T531" i="1"/>
  <c r="N532" i="1" s="1"/>
  <c r="S531" i="1"/>
  <c r="R532" i="1" s="1"/>
  <c r="E1049" i="1"/>
  <c r="C1049" i="1"/>
  <c r="B1050" i="1"/>
  <c r="H533" i="1"/>
  <c r="J533" i="1" s="1"/>
  <c r="D534" i="1" s="1"/>
  <c r="M1047" i="1" l="1"/>
  <c r="L1048" i="1"/>
  <c r="O1047" i="1"/>
  <c r="P532" i="1"/>
  <c r="Q532" i="1" s="1"/>
  <c r="E1050" i="1"/>
  <c r="C1050" i="1"/>
  <c r="B1051" i="1"/>
  <c r="I534" i="1"/>
  <c r="F534" i="1"/>
  <c r="G534" i="1"/>
  <c r="M1048" i="1" l="1"/>
  <c r="L1049" i="1"/>
  <c r="O1048" i="1"/>
  <c r="T532" i="1"/>
  <c r="N533" i="1" s="1"/>
  <c r="S532" i="1"/>
  <c r="R533" i="1" s="1"/>
  <c r="E1051" i="1"/>
  <c r="C1051" i="1"/>
  <c r="B1052" i="1"/>
  <c r="H534" i="1"/>
  <c r="J534" i="1" s="1"/>
  <c r="D535" i="1" s="1"/>
  <c r="M1049" i="1" l="1"/>
  <c r="L1050" i="1"/>
  <c r="O1049" i="1"/>
  <c r="P533" i="1"/>
  <c r="Q533" i="1" s="1"/>
  <c r="C1052" i="1"/>
  <c r="B1053" i="1"/>
  <c r="E1052" i="1"/>
  <c r="I535" i="1"/>
  <c r="G535" i="1"/>
  <c r="F535" i="1"/>
  <c r="M1050" i="1" l="1"/>
  <c r="L1051" i="1"/>
  <c r="O1050" i="1"/>
  <c r="T533" i="1"/>
  <c r="N534" i="1" s="1"/>
  <c r="S533" i="1"/>
  <c r="R534" i="1" s="1"/>
  <c r="E1053" i="1"/>
  <c r="C1053" i="1"/>
  <c r="B1054" i="1"/>
  <c r="H535" i="1"/>
  <c r="J535" i="1" s="1"/>
  <c r="D536" i="1" s="1"/>
  <c r="M1051" i="1" l="1"/>
  <c r="L1052" i="1"/>
  <c r="O1051" i="1"/>
  <c r="P534" i="1"/>
  <c r="Q534" i="1" s="1"/>
  <c r="E1054" i="1"/>
  <c r="C1054" i="1"/>
  <c r="B1055" i="1"/>
  <c r="I536" i="1"/>
  <c r="G536" i="1"/>
  <c r="F536" i="1"/>
  <c r="M1052" i="1" l="1"/>
  <c r="L1053" i="1"/>
  <c r="O1052" i="1"/>
  <c r="T534" i="1"/>
  <c r="N535" i="1" s="1"/>
  <c r="S534" i="1"/>
  <c r="R535" i="1" s="1"/>
  <c r="E1055" i="1"/>
  <c r="C1055" i="1"/>
  <c r="B1056" i="1"/>
  <c r="H536" i="1"/>
  <c r="J536" i="1" s="1"/>
  <c r="D537" i="1" s="1"/>
  <c r="M1053" i="1" l="1"/>
  <c r="L1054" i="1"/>
  <c r="O1053" i="1"/>
  <c r="P535" i="1"/>
  <c r="Q535" i="1" s="1"/>
  <c r="C1056" i="1"/>
  <c r="B1057" i="1"/>
  <c r="E1056" i="1"/>
  <c r="I537" i="1"/>
  <c r="F537" i="1"/>
  <c r="G537" i="1"/>
  <c r="M1054" i="1" l="1"/>
  <c r="L1055" i="1"/>
  <c r="O1054" i="1"/>
  <c r="T535" i="1"/>
  <c r="N536" i="1" s="1"/>
  <c r="S535" i="1"/>
  <c r="R536" i="1" s="1"/>
  <c r="E1057" i="1"/>
  <c r="C1057" i="1"/>
  <c r="B1058" i="1"/>
  <c r="H537" i="1"/>
  <c r="J537" i="1" s="1"/>
  <c r="D538" i="1" s="1"/>
  <c r="M1055" i="1" l="1"/>
  <c r="L1056" i="1"/>
  <c r="O1055" i="1"/>
  <c r="P536" i="1"/>
  <c r="Q536" i="1" s="1"/>
  <c r="C1058" i="1"/>
  <c r="B1059" i="1"/>
  <c r="E1058" i="1"/>
  <c r="I538" i="1"/>
  <c r="F538" i="1"/>
  <c r="G538" i="1"/>
  <c r="M1056" i="1" l="1"/>
  <c r="L1057" i="1"/>
  <c r="O1056" i="1"/>
  <c r="T536" i="1"/>
  <c r="N537" i="1" s="1"/>
  <c r="S536" i="1"/>
  <c r="R537" i="1" s="1"/>
  <c r="E1059" i="1"/>
  <c r="C1059" i="1"/>
  <c r="B1060" i="1"/>
  <c r="H538" i="1"/>
  <c r="J538" i="1" s="1"/>
  <c r="D539" i="1" s="1"/>
  <c r="M1057" i="1" l="1"/>
  <c r="L1058" i="1"/>
  <c r="O1057" i="1"/>
  <c r="P537" i="1"/>
  <c r="Q537" i="1" s="1"/>
  <c r="C1060" i="1"/>
  <c r="E1060" i="1"/>
  <c r="B1061" i="1"/>
  <c r="I539" i="1"/>
  <c r="G539" i="1"/>
  <c r="F539" i="1"/>
  <c r="M1058" i="1" l="1"/>
  <c r="L1059" i="1"/>
  <c r="O1058" i="1"/>
  <c r="T537" i="1"/>
  <c r="N538" i="1" s="1"/>
  <c r="S537" i="1"/>
  <c r="R538" i="1" s="1"/>
  <c r="E1061" i="1"/>
  <c r="C1061" i="1"/>
  <c r="B1062" i="1"/>
  <c r="H539" i="1"/>
  <c r="J539" i="1" s="1"/>
  <c r="D540" i="1" s="1"/>
  <c r="M1059" i="1" l="1"/>
  <c r="L1060" i="1"/>
  <c r="O1059" i="1"/>
  <c r="P538" i="1"/>
  <c r="Q538" i="1" s="1"/>
  <c r="C1062" i="1"/>
  <c r="B1063" i="1"/>
  <c r="E1062" i="1"/>
  <c r="I540" i="1"/>
  <c r="G540" i="1"/>
  <c r="F540" i="1"/>
  <c r="M1060" i="1" l="1"/>
  <c r="L1061" i="1"/>
  <c r="O1060" i="1"/>
  <c r="T538" i="1"/>
  <c r="N539" i="1" s="1"/>
  <c r="S538" i="1"/>
  <c r="R539" i="1" s="1"/>
  <c r="E1063" i="1"/>
  <c r="C1063" i="1"/>
  <c r="B1064" i="1"/>
  <c r="H540" i="1"/>
  <c r="J540" i="1" s="1"/>
  <c r="D541" i="1" s="1"/>
  <c r="M1061" i="1" l="1"/>
  <c r="L1062" i="1"/>
  <c r="O1061" i="1"/>
  <c r="P539" i="1"/>
  <c r="Q539" i="1" s="1"/>
  <c r="E1064" i="1"/>
  <c r="C1064" i="1"/>
  <c r="B1065" i="1"/>
  <c r="I541" i="1"/>
  <c r="F541" i="1"/>
  <c r="G541" i="1"/>
  <c r="M1062" i="1" l="1"/>
  <c r="L1063" i="1"/>
  <c r="O1062" i="1"/>
  <c r="T539" i="1"/>
  <c r="N540" i="1" s="1"/>
  <c r="S539" i="1"/>
  <c r="R540" i="1" s="1"/>
  <c r="E1065" i="1"/>
  <c r="C1065" i="1"/>
  <c r="B1066" i="1"/>
  <c r="H541" i="1"/>
  <c r="J541" i="1" s="1"/>
  <c r="D542" i="1" s="1"/>
  <c r="M1063" i="1" l="1"/>
  <c r="L1064" i="1"/>
  <c r="O1063" i="1"/>
  <c r="P540" i="1"/>
  <c r="Q540" i="1" s="1"/>
  <c r="C1066" i="1"/>
  <c r="B1067" i="1"/>
  <c r="E1066" i="1"/>
  <c r="I542" i="1"/>
  <c r="G542" i="1"/>
  <c r="F542" i="1"/>
  <c r="M1064" i="1" l="1"/>
  <c r="L1065" i="1"/>
  <c r="O1064" i="1"/>
  <c r="S540" i="1"/>
  <c r="R541" i="1" s="1"/>
  <c r="T540" i="1"/>
  <c r="N541" i="1" s="1"/>
  <c r="E1067" i="1"/>
  <c r="C1067" i="1"/>
  <c r="B1068" i="1"/>
  <c r="H542" i="1"/>
  <c r="J542" i="1" s="1"/>
  <c r="D543" i="1" s="1"/>
  <c r="M1065" i="1" l="1"/>
  <c r="L1066" i="1"/>
  <c r="O1065" i="1"/>
  <c r="P541" i="1"/>
  <c r="Q541" i="1" s="1"/>
  <c r="E1068" i="1"/>
  <c r="C1068" i="1"/>
  <c r="B1069" i="1"/>
  <c r="I543" i="1"/>
  <c r="F543" i="1"/>
  <c r="G543" i="1"/>
  <c r="S541" i="1" l="1"/>
  <c r="R542" i="1" s="1"/>
  <c r="O1066" i="1"/>
  <c r="M1066" i="1"/>
  <c r="L1067" i="1"/>
  <c r="T541" i="1"/>
  <c r="N542" i="1" s="1"/>
  <c r="C1069" i="1"/>
  <c r="B1070" i="1"/>
  <c r="E1069" i="1"/>
  <c r="H543" i="1"/>
  <c r="J543" i="1" s="1"/>
  <c r="D544" i="1" s="1"/>
  <c r="M1067" i="1" l="1"/>
  <c r="L1068" i="1"/>
  <c r="O1067" i="1"/>
  <c r="P542" i="1"/>
  <c r="C1070" i="1"/>
  <c r="B1071" i="1"/>
  <c r="E1070" i="1"/>
  <c r="I544" i="1"/>
  <c r="G544" i="1"/>
  <c r="F544" i="1"/>
  <c r="M1068" i="1" l="1"/>
  <c r="L1069" i="1"/>
  <c r="O1068" i="1"/>
  <c r="Q542" i="1"/>
  <c r="T542" i="1" s="1"/>
  <c r="N543" i="1" s="1"/>
  <c r="S542" i="1"/>
  <c r="R543" i="1" s="1"/>
  <c r="E1071" i="1"/>
  <c r="C1071" i="1"/>
  <c r="B1072" i="1"/>
  <c r="H544" i="1"/>
  <c r="J544" i="1" s="1"/>
  <c r="D545" i="1" s="1"/>
  <c r="M1069" i="1" l="1"/>
  <c r="L1070" i="1"/>
  <c r="O1069" i="1"/>
  <c r="P543" i="1"/>
  <c r="Q543" i="1" s="1"/>
  <c r="C1072" i="1"/>
  <c r="B1073" i="1"/>
  <c r="E1072" i="1"/>
  <c r="I545" i="1"/>
  <c r="F545" i="1"/>
  <c r="G545" i="1"/>
  <c r="M1070" i="1" l="1"/>
  <c r="L1071" i="1"/>
  <c r="O1070" i="1"/>
  <c r="S543" i="1"/>
  <c r="R544" i="1" s="1"/>
  <c r="T543" i="1"/>
  <c r="N544" i="1" s="1"/>
  <c r="E1073" i="1"/>
  <c r="C1073" i="1"/>
  <c r="B1074" i="1"/>
  <c r="H545" i="1"/>
  <c r="J545" i="1" s="1"/>
  <c r="D546" i="1" s="1"/>
  <c r="M1071" i="1" l="1"/>
  <c r="L1072" i="1"/>
  <c r="O1071" i="1"/>
  <c r="P544" i="1"/>
  <c r="Q544" i="1" s="1"/>
  <c r="C1074" i="1"/>
  <c r="B1075" i="1"/>
  <c r="E1074" i="1"/>
  <c r="I546" i="1"/>
  <c r="G546" i="1"/>
  <c r="F546" i="1"/>
  <c r="S544" i="1" l="1"/>
  <c r="R545" i="1" s="1"/>
  <c r="O1072" i="1"/>
  <c r="M1072" i="1"/>
  <c r="L1073" i="1"/>
  <c r="T544" i="1"/>
  <c r="N545" i="1" s="1"/>
  <c r="E1075" i="1"/>
  <c r="C1075" i="1"/>
  <c r="B1076" i="1"/>
  <c r="H546" i="1"/>
  <c r="J546" i="1" s="1"/>
  <c r="D547" i="1" s="1"/>
  <c r="M1073" i="1" l="1"/>
  <c r="L1074" i="1"/>
  <c r="O1073" i="1"/>
  <c r="P545" i="1"/>
  <c r="E1076" i="1"/>
  <c r="C1076" i="1"/>
  <c r="B1077" i="1"/>
  <c r="I547" i="1"/>
  <c r="F547" i="1"/>
  <c r="G547" i="1"/>
  <c r="O1074" i="1" l="1"/>
  <c r="M1074" i="1"/>
  <c r="L1075" i="1"/>
  <c r="Q545" i="1"/>
  <c r="T545" i="1" s="1"/>
  <c r="N546" i="1" s="1"/>
  <c r="S545" i="1"/>
  <c r="R546" i="1" s="1"/>
  <c r="E1077" i="1"/>
  <c r="C1077" i="1"/>
  <c r="B1078" i="1"/>
  <c r="H547" i="1"/>
  <c r="J547" i="1" s="1"/>
  <c r="D548" i="1" s="1"/>
  <c r="M1075" i="1" l="1"/>
  <c r="L1076" i="1"/>
  <c r="O1075" i="1"/>
  <c r="P546" i="1"/>
  <c r="Q546" i="1" s="1"/>
  <c r="C1078" i="1"/>
  <c r="B1079" i="1"/>
  <c r="E1078" i="1"/>
  <c r="I548" i="1"/>
  <c r="F548" i="1"/>
  <c r="G548" i="1"/>
  <c r="O1076" i="1" l="1"/>
  <c r="M1076" i="1"/>
  <c r="L1077" i="1"/>
  <c r="S546" i="1"/>
  <c r="R547" i="1" s="1"/>
  <c r="T546" i="1"/>
  <c r="N547" i="1" s="1"/>
  <c r="E1079" i="1"/>
  <c r="C1079" i="1"/>
  <c r="B1080" i="1"/>
  <c r="H548" i="1"/>
  <c r="J548" i="1" s="1"/>
  <c r="D549" i="1" s="1"/>
  <c r="M1077" i="1" l="1"/>
  <c r="L1078" i="1"/>
  <c r="O1077" i="1"/>
  <c r="P547" i="1"/>
  <c r="Q547" i="1" s="1"/>
  <c r="C1080" i="1"/>
  <c r="B1081" i="1"/>
  <c r="E1080" i="1"/>
  <c r="I549" i="1"/>
  <c r="G549" i="1"/>
  <c r="F549" i="1"/>
  <c r="S547" i="1" l="1"/>
  <c r="R548" i="1" s="1"/>
  <c r="O1078" i="1"/>
  <c r="M1078" i="1"/>
  <c r="L1079" i="1"/>
  <c r="T547" i="1"/>
  <c r="N548" i="1" s="1"/>
  <c r="E1081" i="1"/>
  <c r="C1081" i="1"/>
  <c r="B1082" i="1"/>
  <c r="H549" i="1"/>
  <c r="J549" i="1" s="1"/>
  <c r="D550" i="1" s="1"/>
  <c r="M1079" i="1" l="1"/>
  <c r="L1080" i="1"/>
  <c r="O1079" i="1"/>
  <c r="P548" i="1"/>
  <c r="C1082" i="1"/>
  <c r="B1083" i="1"/>
  <c r="E1082" i="1"/>
  <c r="I550" i="1"/>
  <c r="G550" i="1"/>
  <c r="F550" i="1"/>
  <c r="O1080" i="1" l="1"/>
  <c r="M1080" i="1"/>
  <c r="L1081" i="1"/>
  <c r="Q548" i="1"/>
  <c r="T548" i="1" s="1"/>
  <c r="N549" i="1" s="1"/>
  <c r="S548" i="1"/>
  <c r="R549" i="1" s="1"/>
  <c r="E1083" i="1"/>
  <c r="C1083" i="1"/>
  <c r="B1084" i="1"/>
  <c r="H550" i="1"/>
  <c r="J550" i="1" s="1"/>
  <c r="D551" i="1" s="1"/>
  <c r="M1081" i="1" l="1"/>
  <c r="L1082" i="1"/>
  <c r="O1081" i="1"/>
  <c r="P549" i="1"/>
  <c r="Q549" i="1" s="1"/>
  <c r="C1084" i="1"/>
  <c r="B1085" i="1"/>
  <c r="E1084" i="1"/>
  <c r="I551" i="1"/>
  <c r="G551" i="1"/>
  <c r="F551" i="1"/>
  <c r="O1082" i="1" l="1"/>
  <c r="M1082" i="1"/>
  <c r="L1083" i="1"/>
  <c r="T549" i="1"/>
  <c r="N550" i="1" s="1"/>
  <c r="S549" i="1"/>
  <c r="R550" i="1" s="1"/>
  <c r="E1085" i="1"/>
  <c r="C1085" i="1"/>
  <c r="B1086" i="1"/>
  <c r="H551" i="1"/>
  <c r="J551" i="1" s="1"/>
  <c r="D552" i="1" s="1"/>
  <c r="M1083" i="1" l="1"/>
  <c r="L1084" i="1"/>
  <c r="O1083" i="1"/>
  <c r="P550" i="1"/>
  <c r="Q550" i="1" s="1"/>
  <c r="C1086" i="1"/>
  <c r="B1087" i="1"/>
  <c r="E1086" i="1"/>
  <c r="I552" i="1"/>
  <c r="F552" i="1"/>
  <c r="G552" i="1"/>
  <c r="M1084" i="1" l="1"/>
  <c r="L1085" i="1"/>
  <c r="O1084" i="1"/>
  <c r="T550" i="1"/>
  <c r="N551" i="1" s="1"/>
  <c r="S550" i="1"/>
  <c r="R551" i="1" s="1"/>
  <c r="E1087" i="1"/>
  <c r="C1087" i="1"/>
  <c r="B1088" i="1"/>
  <c r="H552" i="1"/>
  <c r="J552" i="1" s="1"/>
  <c r="D553" i="1" s="1"/>
  <c r="M1085" i="1" l="1"/>
  <c r="L1086" i="1"/>
  <c r="O1085" i="1"/>
  <c r="P551" i="1"/>
  <c r="Q551" i="1" s="1"/>
  <c r="C1088" i="1"/>
  <c r="B1089" i="1"/>
  <c r="E1088" i="1"/>
  <c r="I553" i="1"/>
  <c r="G553" i="1"/>
  <c r="F553" i="1"/>
  <c r="M1086" i="1" l="1"/>
  <c r="L1087" i="1"/>
  <c r="O1086" i="1"/>
  <c r="T551" i="1"/>
  <c r="N552" i="1" s="1"/>
  <c r="S551" i="1"/>
  <c r="R552" i="1" s="1"/>
  <c r="E1089" i="1"/>
  <c r="C1089" i="1"/>
  <c r="B1090" i="1"/>
  <c r="H553" i="1"/>
  <c r="J553" i="1" s="1"/>
  <c r="D554" i="1" s="1"/>
  <c r="M1087" i="1" l="1"/>
  <c r="L1088" i="1"/>
  <c r="O1087" i="1"/>
  <c r="P552" i="1"/>
  <c r="Q552" i="1" s="1"/>
  <c r="E1090" i="1"/>
  <c r="C1090" i="1"/>
  <c r="B1091" i="1"/>
  <c r="I554" i="1"/>
  <c r="G554" i="1"/>
  <c r="F554" i="1"/>
  <c r="M1088" i="1" l="1"/>
  <c r="L1089" i="1"/>
  <c r="O1088" i="1"/>
  <c r="T552" i="1"/>
  <c r="N553" i="1" s="1"/>
  <c r="S552" i="1"/>
  <c r="R553" i="1" s="1"/>
  <c r="E1091" i="1"/>
  <c r="C1091" i="1"/>
  <c r="B1092" i="1"/>
  <c r="H554" i="1"/>
  <c r="J554" i="1" s="1"/>
  <c r="D555" i="1" s="1"/>
  <c r="M1089" i="1" l="1"/>
  <c r="L1090" i="1"/>
  <c r="O1089" i="1"/>
  <c r="P553" i="1"/>
  <c r="Q553" i="1" s="1"/>
  <c r="E1092" i="1"/>
  <c r="C1092" i="1"/>
  <c r="B1093" i="1"/>
  <c r="I555" i="1"/>
  <c r="F555" i="1"/>
  <c r="G555" i="1"/>
  <c r="M1090" i="1" l="1"/>
  <c r="L1091" i="1"/>
  <c r="O1090" i="1"/>
  <c r="S553" i="1"/>
  <c r="R554" i="1" s="1"/>
  <c r="T553" i="1"/>
  <c r="N554" i="1" s="1"/>
  <c r="E1093" i="1"/>
  <c r="C1093" i="1"/>
  <c r="B1094" i="1"/>
  <c r="B1095" i="1" s="1"/>
  <c r="H555" i="1"/>
  <c r="J555" i="1" s="1"/>
  <c r="D556" i="1" s="1"/>
  <c r="C1095" i="1" l="1"/>
  <c r="B1096" i="1"/>
  <c r="E1095" i="1"/>
  <c r="M1091" i="1"/>
  <c r="L1092" i="1"/>
  <c r="O1091" i="1"/>
  <c r="P554" i="1"/>
  <c r="Q554" i="1" s="1"/>
  <c r="E1094" i="1"/>
  <c r="C1094" i="1"/>
  <c r="I556" i="1"/>
  <c r="F556" i="1"/>
  <c r="G556" i="1"/>
  <c r="C1096" i="1" l="1"/>
  <c r="E1096" i="1"/>
  <c r="B1097" i="1"/>
  <c r="O1092" i="1"/>
  <c r="M1092" i="1"/>
  <c r="L1093" i="1"/>
  <c r="S554" i="1"/>
  <c r="R555" i="1" s="1"/>
  <c r="T554" i="1"/>
  <c r="N555" i="1" s="1"/>
  <c r="H556" i="1"/>
  <c r="J556" i="1" s="1"/>
  <c r="D557" i="1" s="1"/>
  <c r="E1097" i="1" l="1"/>
  <c r="B1098" i="1"/>
  <c r="C1097" i="1"/>
  <c r="M1093" i="1"/>
  <c r="L1094" i="1"/>
  <c r="L1095" i="1" s="1"/>
  <c r="O1093" i="1"/>
  <c r="P555" i="1"/>
  <c r="Q555" i="1" s="1"/>
  <c r="I557" i="1"/>
  <c r="G557" i="1"/>
  <c r="F557" i="1"/>
  <c r="B1099" i="1" l="1"/>
  <c r="E1098" i="1"/>
  <c r="C1098" i="1"/>
  <c r="M1095" i="1"/>
  <c r="L1096" i="1"/>
  <c r="O1095" i="1"/>
  <c r="O1094" i="1"/>
  <c r="M1094" i="1"/>
  <c r="T555" i="1"/>
  <c r="N556" i="1" s="1"/>
  <c r="S555" i="1"/>
  <c r="R556" i="1" s="1"/>
  <c r="H557" i="1"/>
  <c r="J557" i="1" s="1"/>
  <c r="D558" i="1" s="1"/>
  <c r="C1099" i="1" l="1"/>
  <c r="B1100" i="1"/>
  <c r="E1099" i="1"/>
  <c r="M1096" i="1"/>
  <c r="L1097" i="1"/>
  <c r="O1096" i="1"/>
  <c r="P556" i="1"/>
  <c r="Q556" i="1" s="1"/>
  <c r="I558" i="1"/>
  <c r="F558" i="1"/>
  <c r="G558" i="1"/>
  <c r="C1100" i="1" l="1"/>
  <c r="E1100" i="1"/>
  <c r="B1101" i="1"/>
  <c r="M1097" i="1"/>
  <c r="L1098" i="1"/>
  <c r="O1097" i="1"/>
  <c r="S556" i="1"/>
  <c r="R557" i="1" s="1"/>
  <c r="T556" i="1"/>
  <c r="N557" i="1" s="1"/>
  <c r="H558" i="1"/>
  <c r="J558" i="1" s="1"/>
  <c r="D559" i="1" s="1"/>
  <c r="E1101" i="1" l="1"/>
  <c r="B1102" i="1"/>
  <c r="C1101" i="1"/>
  <c r="M1098" i="1"/>
  <c r="L1099" i="1"/>
  <c r="O1098" i="1"/>
  <c r="P557" i="1"/>
  <c r="Q557" i="1" s="1"/>
  <c r="I559" i="1"/>
  <c r="G559" i="1"/>
  <c r="F559" i="1"/>
  <c r="B1103" i="1" l="1"/>
  <c r="E1102" i="1"/>
  <c r="C1102" i="1"/>
  <c r="M1099" i="1"/>
  <c r="L1100" i="1"/>
  <c r="O1099" i="1"/>
  <c r="T557" i="1"/>
  <c r="N558" i="1" s="1"/>
  <c r="S557" i="1"/>
  <c r="R558" i="1" s="1"/>
  <c r="H559" i="1"/>
  <c r="J559" i="1" s="1"/>
  <c r="D560" i="1" s="1"/>
  <c r="C1103" i="1" l="1"/>
  <c r="B1104" i="1"/>
  <c r="E1103" i="1"/>
  <c r="M1100" i="1"/>
  <c r="L1101" i="1"/>
  <c r="O1100" i="1"/>
  <c r="P558" i="1"/>
  <c r="Q558" i="1" s="1"/>
  <c r="I560" i="1"/>
  <c r="F560" i="1"/>
  <c r="G560" i="1"/>
  <c r="C1104" i="1" l="1"/>
  <c r="E1104" i="1"/>
  <c r="B1105" i="1"/>
  <c r="M1101" i="1"/>
  <c r="L1102" i="1"/>
  <c r="O1101" i="1"/>
  <c r="S558" i="1"/>
  <c r="R559" i="1" s="1"/>
  <c r="T558" i="1"/>
  <c r="N559" i="1" s="1"/>
  <c r="H560" i="1"/>
  <c r="J560" i="1" s="1"/>
  <c r="D561" i="1" s="1"/>
  <c r="E1105" i="1" l="1"/>
  <c r="B1106" i="1"/>
  <c r="C1105" i="1"/>
  <c r="M1102" i="1"/>
  <c r="L1103" i="1"/>
  <c r="O1102" i="1"/>
  <c r="P559" i="1"/>
  <c r="Q559" i="1" s="1"/>
  <c r="I561" i="1"/>
  <c r="G561" i="1"/>
  <c r="F561" i="1"/>
  <c r="B1107" i="1" l="1"/>
  <c r="E1106" i="1"/>
  <c r="C1106" i="1"/>
  <c r="M1103" i="1"/>
  <c r="L1104" i="1"/>
  <c r="O1103" i="1"/>
  <c r="T559" i="1"/>
  <c r="N560" i="1" s="1"/>
  <c r="S559" i="1"/>
  <c r="R560" i="1" s="1"/>
  <c r="H561" i="1"/>
  <c r="J561" i="1" s="1"/>
  <c r="D562" i="1" s="1"/>
  <c r="C1107" i="1" l="1"/>
  <c r="B1108" i="1"/>
  <c r="E1107" i="1"/>
  <c r="M1104" i="1"/>
  <c r="L1105" i="1"/>
  <c r="O1104" i="1"/>
  <c r="P560" i="1"/>
  <c r="Q560" i="1" s="1"/>
  <c r="I562" i="1"/>
  <c r="F562" i="1"/>
  <c r="G562" i="1"/>
  <c r="C1108" i="1" l="1"/>
  <c r="E1108" i="1"/>
  <c r="B1109" i="1"/>
  <c r="M1105" i="1"/>
  <c r="L1106" i="1"/>
  <c r="O1105" i="1"/>
  <c r="S560" i="1"/>
  <c r="R561" i="1" s="1"/>
  <c r="T560" i="1"/>
  <c r="N561" i="1" s="1"/>
  <c r="H562" i="1"/>
  <c r="J562" i="1" s="1"/>
  <c r="D563" i="1" s="1"/>
  <c r="E1109" i="1" l="1"/>
  <c r="B1110" i="1"/>
  <c r="C1109" i="1"/>
  <c r="M1106" i="1"/>
  <c r="L1107" i="1"/>
  <c r="O1106" i="1"/>
  <c r="P561" i="1"/>
  <c r="Q561" i="1" s="1"/>
  <c r="I563" i="1"/>
  <c r="F563" i="1"/>
  <c r="G563" i="1"/>
  <c r="B1111" i="1" l="1"/>
  <c r="E1110" i="1"/>
  <c r="C1110" i="1"/>
  <c r="M1107" i="1"/>
  <c r="L1108" i="1"/>
  <c r="O1107" i="1"/>
  <c r="T561" i="1"/>
  <c r="N562" i="1" s="1"/>
  <c r="S561" i="1"/>
  <c r="R562" i="1" s="1"/>
  <c r="H563" i="1"/>
  <c r="J563" i="1" s="1"/>
  <c r="D564" i="1" s="1"/>
  <c r="C1111" i="1" l="1"/>
  <c r="B1112" i="1"/>
  <c r="E1111" i="1"/>
  <c r="M1108" i="1"/>
  <c r="L1109" i="1"/>
  <c r="O1108" i="1"/>
  <c r="P562" i="1"/>
  <c r="Q562" i="1" s="1"/>
  <c r="I564" i="1"/>
  <c r="G564" i="1"/>
  <c r="F564" i="1"/>
  <c r="C1112" i="1" l="1"/>
  <c r="E1112" i="1"/>
  <c r="B1113" i="1"/>
  <c r="M1109" i="1"/>
  <c r="L1110" i="1"/>
  <c r="O1109" i="1"/>
  <c r="S562" i="1"/>
  <c r="R563" i="1" s="1"/>
  <c r="T562" i="1"/>
  <c r="N563" i="1" s="1"/>
  <c r="H564" i="1"/>
  <c r="J564" i="1" s="1"/>
  <c r="D565" i="1" s="1"/>
  <c r="E1113" i="1" l="1"/>
  <c r="B1114" i="1"/>
  <c r="C1113" i="1"/>
  <c r="M1110" i="1"/>
  <c r="L1111" i="1"/>
  <c r="O1110" i="1"/>
  <c r="P563" i="1"/>
  <c r="Q563" i="1" s="1"/>
  <c r="I565" i="1"/>
  <c r="G565" i="1"/>
  <c r="F565" i="1"/>
  <c r="B1115" i="1" l="1"/>
  <c r="E1114" i="1"/>
  <c r="C1114" i="1"/>
  <c r="M1111" i="1"/>
  <c r="L1112" i="1"/>
  <c r="O1111" i="1"/>
  <c r="T563" i="1"/>
  <c r="N564" i="1" s="1"/>
  <c r="S563" i="1"/>
  <c r="R564" i="1" s="1"/>
  <c r="H565" i="1"/>
  <c r="J565" i="1" s="1"/>
  <c r="D566" i="1" s="1"/>
  <c r="C1115" i="1" l="1"/>
  <c r="B1116" i="1"/>
  <c r="E1115" i="1"/>
  <c r="M1112" i="1"/>
  <c r="L1113" i="1"/>
  <c r="O1112" i="1"/>
  <c r="P564" i="1"/>
  <c r="Q564" i="1" s="1"/>
  <c r="I566" i="1"/>
  <c r="F566" i="1"/>
  <c r="G566" i="1"/>
  <c r="C1116" i="1" l="1"/>
  <c r="E1116" i="1"/>
  <c r="B1117" i="1"/>
  <c r="M1113" i="1"/>
  <c r="L1114" i="1"/>
  <c r="O1113" i="1"/>
  <c r="S564" i="1"/>
  <c r="R565" i="1" s="1"/>
  <c r="T564" i="1"/>
  <c r="N565" i="1" s="1"/>
  <c r="H566" i="1"/>
  <c r="J566" i="1" s="1"/>
  <c r="D567" i="1" s="1"/>
  <c r="E1117" i="1" l="1"/>
  <c r="B1118" i="1"/>
  <c r="C1117" i="1"/>
  <c r="M1114" i="1"/>
  <c r="L1115" i="1"/>
  <c r="O1114" i="1"/>
  <c r="P565" i="1"/>
  <c r="Q565" i="1" s="1"/>
  <c r="I567" i="1"/>
  <c r="G567" i="1"/>
  <c r="F567" i="1"/>
  <c r="B1119" i="1" l="1"/>
  <c r="E1118" i="1"/>
  <c r="C1118" i="1"/>
  <c r="M1115" i="1"/>
  <c r="L1116" i="1"/>
  <c r="O1115" i="1"/>
  <c r="T565" i="1"/>
  <c r="N566" i="1" s="1"/>
  <c r="S565" i="1"/>
  <c r="R566" i="1" s="1"/>
  <c r="H567" i="1"/>
  <c r="J567" i="1" s="1"/>
  <c r="D568" i="1" s="1"/>
  <c r="C1119" i="1" l="1"/>
  <c r="B1120" i="1"/>
  <c r="E1119" i="1"/>
  <c r="M1116" i="1"/>
  <c r="L1117" i="1"/>
  <c r="O1116" i="1"/>
  <c r="P566" i="1"/>
  <c r="Q566" i="1" s="1"/>
  <c r="I568" i="1"/>
  <c r="G568" i="1"/>
  <c r="F568" i="1"/>
  <c r="C1120" i="1" l="1"/>
  <c r="E1120" i="1"/>
  <c r="B1121" i="1"/>
  <c r="L1118" i="1"/>
  <c r="M1117" i="1"/>
  <c r="O1117" i="1"/>
  <c r="S566" i="1"/>
  <c r="R567" i="1" s="1"/>
  <c r="T566" i="1"/>
  <c r="N567" i="1" s="1"/>
  <c r="H568" i="1"/>
  <c r="J568" i="1" s="1"/>
  <c r="D569" i="1" s="1"/>
  <c r="E1121" i="1" l="1"/>
  <c r="B1122" i="1"/>
  <c r="C1121" i="1"/>
  <c r="L1119" i="1"/>
  <c r="M1118" i="1"/>
  <c r="O1118" i="1"/>
  <c r="P567" i="1"/>
  <c r="Q567" i="1" s="1"/>
  <c r="I569" i="1"/>
  <c r="G569" i="1"/>
  <c r="F569" i="1"/>
  <c r="B1123" i="1" l="1"/>
  <c r="E1122" i="1"/>
  <c r="C1122" i="1"/>
  <c r="L1120" i="1"/>
  <c r="M1119" i="1"/>
  <c r="O1119" i="1"/>
  <c r="T567" i="1"/>
  <c r="N568" i="1" s="1"/>
  <c r="S567" i="1"/>
  <c r="R568" i="1" s="1"/>
  <c r="H569" i="1"/>
  <c r="J569" i="1" s="1"/>
  <c r="D570" i="1" s="1"/>
  <c r="C1123" i="1" l="1"/>
  <c r="B1124" i="1"/>
  <c r="E1123" i="1"/>
  <c r="L1121" i="1"/>
  <c r="M1120" i="1"/>
  <c r="O1120" i="1"/>
  <c r="P568" i="1"/>
  <c r="Q568" i="1" s="1"/>
  <c r="I570" i="1"/>
  <c r="G570" i="1"/>
  <c r="F570" i="1"/>
  <c r="C1124" i="1" l="1"/>
  <c r="E1124" i="1"/>
  <c r="B1125" i="1"/>
  <c r="L1122" i="1"/>
  <c r="M1121" i="1"/>
  <c r="O1121" i="1"/>
  <c r="S568" i="1"/>
  <c r="R569" i="1" s="1"/>
  <c r="T568" i="1"/>
  <c r="N569" i="1" s="1"/>
  <c r="H570" i="1"/>
  <c r="J570" i="1" s="1"/>
  <c r="D571" i="1" s="1"/>
  <c r="E1125" i="1" l="1"/>
  <c r="B1126" i="1"/>
  <c r="C1125" i="1"/>
  <c r="L1123" i="1"/>
  <c r="M1122" i="1"/>
  <c r="O1122" i="1"/>
  <c r="P569" i="1"/>
  <c r="Q569" i="1" s="1"/>
  <c r="I571" i="1"/>
  <c r="G571" i="1"/>
  <c r="F571" i="1"/>
  <c r="B1127" i="1" l="1"/>
  <c r="E1126" i="1"/>
  <c r="C1126" i="1"/>
  <c r="L1124" i="1"/>
  <c r="M1123" i="1"/>
  <c r="O1123" i="1"/>
  <c r="T569" i="1"/>
  <c r="N570" i="1" s="1"/>
  <c r="S569" i="1"/>
  <c r="R570" i="1" s="1"/>
  <c r="H571" i="1"/>
  <c r="J571" i="1" s="1"/>
  <c r="D572" i="1" s="1"/>
  <c r="C1127" i="1" l="1"/>
  <c r="B1128" i="1"/>
  <c r="E1127" i="1"/>
  <c r="L1125" i="1"/>
  <c r="M1124" i="1"/>
  <c r="O1124" i="1"/>
  <c r="P570" i="1"/>
  <c r="Q570" i="1" s="1"/>
  <c r="I572" i="1"/>
  <c r="F572" i="1"/>
  <c r="G572" i="1"/>
  <c r="C1128" i="1" l="1"/>
  <c r="E1128" i="1"/>
  <c r="B1129" i="1"/>
  <c r="L1126" i="1"/>
  <c r="M1125" i="1"/>
  <c r="O1125" i="1"/>
  <c r="S570" i="1"/>
  <c r="R571" i="1" s="1"/>
  <c r="T570" i="1"/>
  <c r="N571" i="1" s="1"/>
  <c r="H572" i="1"/>
  <c r="J572" i="1" s="1"/>
  <c r="D573" i="1" s="1"/>
  <c r="E1129" i="1" l="1"/>
  <c r="B1130" i="1"/>
  <c r="C1129" i="1"/>
  <c r="L1127" i="1"/>
  <c r="M1126" i="1"/>
  <c r="O1126" i="1"/>
  <c r="P571" i="1"/>
  <c r="Q571" i="1" s="1"/>
  <c r="I573" i="1"/>
  <c r="G573" i="1"/>
  <c r="F573" i="1"/>
  <c r="B1131" i="1" l="1"/>
  <c r="E1130" i="1"/>
  <c r="C1130" i="1"/>
  <c r="M1127" i="1"/>
  <c r="L1128" i="1"/>
  <c r="O1127" i="1"/>
  <c r="T571" i="1"/>
  <c r="N572" i="1" s="1"/>
  <c r="S571" i="1"/>
  <c r="R572" i="1" s="1"/>
  <c r="H573" i="1"/>
  <c r="J573" i="1" s="1"/>
  <c r="D574" i="1" s="1"/>
  <c r="C1131" i="1" l="1"/>
  <c r="B1132" i="1"/>
  <c r="E1131" i="1"/>
  <c r="M1128" i="1"/>
  <c r="L1129" i="1"/>
  <c r="O1128" i="1"/>
  <c r="P572" i="1"/>
  <c r="Q572" i="1" s="1"/>
  <c r="I574" i="1"/>
  <c r="F574" i="1"/>
  <c r="G574" i="1"/>
  <c r="C1132" i="1" l="1"/>
  <c r="E1132" i="1"/>
  <c r="B1133" i="1"/>
  <c r="M1129" i="1"/>
  <c r="L1130" i="1"/>
  <c r="O1129" i="1"/>
  <c r="S572" i="1"/>
  <c r="R573" i="1" s="1"/>
  <c r="T572" i="1"/>
  <c r="N573" i="1" s="1"/>
  <c r="H574" i="1"/>
  <c r="J574" i="1" s="1"/>
  <c r="D575" i="1" s="1"/>
  <c r="E1133" i="1" l="1"/>
  <c r="B1134" i="1"/>
  <c r="C1133" i="1"/>
  <c r="M1130" i="1"/>
  <c r="L1131" i="1"/>
  <c r="O1130" i="1"/>
  <c r="P573" i="1"/>
  <c r="Q573" i="1" s="1"/>
  <c r="I575" i="1"/>
  <c r="G575" i="1"/>
  <c r="F575" i="1"/>
  <c r="B1135" i="1" l="1"/>
  <c r="E1134" i="1"/>
  <c r="C1134" i="1"/>
  <c r="M1131" i="1"/>
  <c r="L1132" i="1"/>
  <c r="O1131" i="1"/>
  <c r="T573" i="1"/>
  <c r="N574" i="1" s="1"/>
  <c r="S573" i="1"/>
  <c r="R574" i="1" s="1"/>
  <c r="H575" i="1"/>
  <c r="J575" i="1" s="1"/>
  <c r="D576" i="1" s="1"/>
  <c r="C1135" i="1" l="1"/>
  <c r="B1136" i="1"/>
  <c r="E1135" i="1"/>
  <c r="M1132" i="1"/>
  <c r="L1133" i="1"/>
  <c r="O1132" i="1"/>
  <c r="P574" i="1"/>
  <c r="Q574" i="1" s="1"/>
  <c r="I576" i="1"/>
  <c r="F576" i="1"/>
  <c r="G576" i="1"/>
  <c r="C1136" i="1" l="1"/>
  <c r="E1136" i="1"/>
  <c r="B1137" i="1"/>
  <c r="M1133" i="1"/>
  <c r="L1134" i="1"/>
  <c r="O1133" i="1"/>
  <c r="S574" i="1"/>
  <c r="R575" i="1" s="1"/>
  <c r="T574" i="1"/>
  <c r="N575" i="1" s="1"/>
  <c r="H576" i="1"/>
  <c r="J576" i="1" s="1"/>
  <c r="D577" i="1" s="1"/>
  <c r="E1137" i="1" l="1"/>
  <c r="B1138" i="1"/>
  <c r="C1137" i="1"/>
  <c r="M1134" i="1"/>
  <c r="L1135" i="1"/>
  <c r="O1134" i="1"/>
  <c r="P575" i="1"/>
  <c r="Q575" i="1" s="1"/>
  <c r="I577" i="1"/>
  <c r="G577" i="1"/>
  <c r="F577" i="1"/>
  <c r="B1139" i="1" l="1"/>
  <c r="E1138" i="1"/>
  <c r="C1138" i="1"/>
  <c r="M1135" i="1"/>
  <c r="L1136" i="1"/>
  <c r="O1135" i="1"/>
  <c r="T575" i="1"/>
  <c r="N576" i="1" s="1"/>
  <c r="S575" i="1"/>
  <c r="R576" i="1" s="1"/>
  <c r="H577" i="1"/>
  <c r="J577" i="1" s="1"/>
  <c r="D578" i="1" s="1"/>
  <c r="C1139" i="1" l="1"/>
  <c r="B1140" i="1"/>
  <c r="E1139" i="1"/>
  <c r="M1136" i="1"/>
  <c r="L1137" i="1"/>
  <c r="O1136" i="1"/>
  <c r="P576" i="1"/>
  <c r="Q576" i="1" s="1"/>
  <c r="I578" i="1"/>
  <c r="G578" i="1"/>
  <c r="F578" i="1"/>
  <c r="C1140" i="1" l="1"/>
  <c r="E1140" i="1"/>
  <c r="B1141" i="1"/>
  <c r="M1137" i="1"/>
  <c r="L1138" i="1"/>
  <c r="O1137" i="1"/>
  <c r="S576" i="1"/>
  <c r="R577" i="1" s="1"/>
  <c r="T576" i="1"/>
  <c r="N577" i="1" s="1"/>
  <c r="H578" i="1"/>
  <c r="J578" i="1" s="1"/>
  <c r="D579" i="1" s="1"/>
  <c r="E1141" i="1" l="1"/>
  <c r="B1142" i="1"/>
  <c r="C1141" i="1"/>
  <c r="M1138" i="1"/>
  <c r="L1139" i="1"/>
  <c r="O1138" i="1"/>
  <c r="P577" i="1"/>
  <c r="Q577" i="1" s="1"/>
  <c r="I579" i="1"/>
  <c r="G579" i="1"/>
  <c r="F579" i="1"/>
  <c r="B1143" i="1" l="1"/>
  <c r="E1142" i="1"/>
  <c r="C1142" i="1"/>
  <c r="M1139" i="1"/>
  <c r="L1140" i="1"/>
  <c r="O1139" i="1"/>
  <c r="T577" i="1"/>
  <c r="N578" i="1" s="1"/>
  <c r="S577" i="1"/>
  <c r="R578" i="1" s="1"/>
  <c r="H579" i="1"/>
  <c r="J579" i="1" s="1"/>
  <c r="D580" i="1" s="1"/>
  <c r="C1143" i="1" l="1"/>
  <c r="B1144" i="1"/>
  <c r="E1143" i="1"/>
  <c r="M1140" i="1"/>
  <c r="L1141" i="1"/>
  <c r="O1140" i="1"/>
  <c r="P578" i="1"/>
  <c r="Q578" i="1" s="1"/>
  <c r="I580" i="1"/>
  <c r="G580" i="1"/>
  <c r="F580" i="1"/>
  <c r="C1144" i="1" l="1"/>
  <c r="E1144" i="1"/>
  <c r="B1145" i="1"/>
  <c r="M1141" i="1"/>
  <c r="L1142" i="1"/>
  <c r="O1141" i="1"/>
  <c r="S578" i="1"/>
  <c r="R579" i="1" s="1"/>
  <c r="T578" i="1"/>
  <c r="N579" i="1" s="1"/>
  <c r="H580" i="1"/>
  <c r="J580" i="1" s="1"/>
  <c r="D581" i="1" s="1"/>
  <c r="B1146" i="1" l="1"/>
  <c r="C1145" i="1"/>
  <c r="E1145" i="1"/>
  <c r="M1142" i="1"/>
  <c r="L1143" i="1"/>
  <c r="O1142" i="1"/>
  <c r="P579" i="1"/>
  <c r="Q579" i="1" s="1"/>
  <c r="I581" i="1"/>
  <c r="G581" i="1"/>
  <c r="F581" i="1"/>
  <c r="E1146" i="1" l="1"/>
  <c r="C1146" i="1"/>
  <c r="B1147" i="1"/>
  <c r="M1143" i="1"/>
  <c r="L1144" i="1"/>
  <c r="O1143" i="1"/>
  <c r="T579" i="1"/>
  <c r="N580" i="1" s="1"/>
  <c r="S579" i="1"/>
  <c r="R580" i="1" s="1"/>
  <c r="H581" i="1"/>
  <c r="J581" i="1" s="1"/>
  <c r="D582" i="1" s="1"/>
  <c r="C1147" i="1" l="1"/>
  <c r="B1148" i="1"/>
  <c r="E1147" i="1"/>
  <c r="M1144" i="1"/>
  <c r="L1145" i="1"/>
  <c r="O1144" i="1"/>
  <c r="P580" i="1"/>
  <c r="Q580" i="1" s="1"/>
  <c r="I582" i="1"/>
  <c r="F582" i="1"/>
  <c r="G582" i="1"/>
  <c r="E1148" i="1" l="1"/>
  <c r="C1148" i="1"/>
  <c r="B1149" i="1"/>
  <c r="M1145" i="1"/>
  <c r="L1146" i="1"/>
  <c r="O1145" i="1"/>
  <c r="S580" i="1"/>
  <c r="R581" i="1" s="1"/>
  <c r="T580" i="1"/>
  <c r="N581" i="1" s="1"/>
  <c r="H582" i="1"/>
  <c r="J582" i="1" s="1"/>
  <c r="D583" i="1" s="1"/>
  <c r="B1150" i="1" l="1"/>
  <c r="C1149" i="1"/>
  <c r="E1149" i="1"/>
  <c r="M1146" i="1"/>
  <c r="L1147" i="1"/>
  <c r="O1146" i="1"/>
  <c r="P581" i="1"/>
  <c r="Q581" i="1" s="1"/>
  <c r="I583" i="1"/>
  <c r="F583" i="1"/>
  <c r="G583" i="1"/>
  <c r="E1150" i="1" l="1"/>
  <c r="B1151" i="1"/>
  <c r="C1150" i="1"/>
  <c r="M1147" i="1"/>
  <c r="L1148" i="1"/>
  <c r="O1147" i="1"/>
  <c r="T581" i="1"/>
  <c r="N582" i="1" s="1"/>
  <c r="S581" i="1"/>
  <c r="R582" i="1" s="1"/>
  <c r="H583" i="1"/>
  <c r="J583" i="1" s="1"/>
  <c r="D584" i="1" s="1"/>
  <c r="B1152" i="1" l="1"/>
  <c r="C1151" i="1"/>
  <c r="E1151" i="1"/>
  <c r="L1149" i="1"/>
  <c r="O1148" i="1"/>
  <c r="M1148" i="1"/>
  <c r="P582" i="1"/>
  <c r="Q582" i="1" s="1"/>
  <c r="I584" i="1"/>
  <c r="G584" i="1"/>
  <c r="F584" i="1"/>
  <c r="C1152" i="1" l="1"/>
  <c r="E1152" i="1"/>
  <c r="B1153" i="1"/>
  <c r="L1150" i="1"/>
  <c r="O1149" i="1"/>
  <c r="M1149" i="1"/>
  <c r="S582" i="1"/>
  <c r="R583" i="1" s="1"/>
  <c r="T582" i="1"/>
  <c r="N583" i="1" s="1"/>
  <c r="H584" i="1"/>
  <c r="J584" i="1" s="1"/>
  <c r="D585" i="1" s="1"/>
  <c r="C1153" i="1" l="1"/>
  <c r="E1153" i="1"/>
  <c r="B1154" i="1"/>
  <c r="L1151" i="1"/>
  <c r="O1150" i="1"/>
  <c r="M1150" i="1"/>
  <c r="P583" i="1"/>
  <c r="Q583" i="1" s="1"/>
  <c r="I585" i="1"/>
  <c r="G585" i="1"/>
  <c r="F585" i="1"/>
  <c r="E1154" i="1" l="1"/>
  <c r="B1155" i="1"/>
  <c r="C1154" i="1"/>
  <c r="L1152" i="1"/>
  <c r="O1151" i="1"/>
  <c r="M1151" i="1"/>
  <c r="T583" i="1"/>
  <c r="N584" i="1" s="1"/>
  <c r="S583" i="1"/>
  <c r="R584" i="1" s="1"/>
  <c r="H585" i="1"/>
  <c r="J585" i="1" s="1"/>
  <c r="D586" i="1" s="1"/>
  <c r="B1156" i="1" l="1"/>
  <c r="C1155" i="1"/>
  <c r="E1155" i="1"/>
  <c r="L1153" i="1"/>
  <c r="O1152" i="1"/>
  <c r="M1152" i="1"/>
  <c r="P584" i="1"/>
  <c r="Q584" i="1" s="1"/>
  <c r="I586" i="1"/>
  <c r="G586" i="1"/>
  <c r="F586" i="1"/>
  <c r="C1156" i="1" l="1"/>
  <c r="E1156" i="1"/>
  <c r="B1157" i="1"/>
  <c r="L1154" i="1"/>
  <c r="O1153" i="1"/>
  <c r="M1153" i="1"/>
  <c r="S584" i="1"/>
  <c r="R585" i="1" s="1"/>
  <c r="T584" i="1"/>
  <c r="N585" i="1" s="1"/>
  <c r="H586" i="1"/>
  <c r="J586" i="1" s="1"/>
  <c r="D587" i="1" s="1"/>
  <c r="C1157" i="1" l="1"/>
  <c r="E1157" i="1"/>
  <c r="B1158" i="1"/>
  <c r="L1155" i="1"/>
  <c r="O1154" i="1"/>
  <c r="M1154" i="1"/>
  <c r="P585" i="1"/>
  <c r="Q585" i="1" s="1"/>
  <c r="I587" i="1"/>
  <c r="G587" i="1"/>
  <c r="F587" i="1"/>
  <c r="E1158" i="1" l="1"/>
  <c r="B1159" i="1"/>
  <c r="C1158" i="1"/>
  <c r="M1155" i="1"/>
  <c r="L1156" i="1"/>
  <c r="O1155" i="1"/>
  <c r="T585" i="1"/>
  <c r="N586" i="1" s="1"/>
  <c r="S585" i="1"/>
  <c r="R586" i="1" s="1"/>
  <c r="H587" i="1"/>
  <c r="J587" i="1" s="1"/>
  <c r="D588" i="1" s="1"/>
  <c r="B1160" i="1" l="1"/>
  <c r="C1159" i="1"/>
  <c r="E1159" i="1"/>
  <c r="M1156" i="1"/>
  <c r="L1157" i="1"/>
  <c r="O1156" i="1"/>
  <c r="P586" i="1"/>
  <c r="Q586" i="1" s="1"/>
  <c r="I588" i="1"/>
  <c r="G588" i="1"/>
  <c r="F588" i="1"/>
  <c r="C1160" i="1" l="1"/>
  <c r="E1160" i="1"/>
  <c r="B1161" i="1"/>
  <c r="M1157" i="1"/>
  <c r="L1158" i="1"/>
  <c r="O1157" i="1"/>
  <c r="S586" i="1"/>
  <c r="R587" i="1" s="1"/>
  <c r="T586" i="1"/>
  <c r="N587" i="1" s="1"/>
  <c r="H588" i="1"/>
  <c r="J588" i="1" s="1"/>
  <c r="D589" i="1" s="1"/>
  <c r="C1161" i="1" l="1"/>
  <c r="E1161" i="1"/>
  <c r="B1162" i="1"/>
  <c r="M1158" i="1"/>
  <c r="L1159" i="1"/>
  <c r="O1158" i="1"/>
  <c r="P587" i="1"/>
  <c r="Q587" i="1" s="1"/>
  <c r="I589" i="1"/>
  <c r="G589" i="1"/>
  <c r="F589" i="1"/>
  <c r="E1162" i="1" l="1"/>
  <c r="B1163" i="1"/>
  <c r="C1162" i="1"/>
  <c r="M1159" i="1"/>
  <c r="L1160" i="1"/>
  <c r="O1159" i="1"/>
  <c r="T587" i="1"/>
  <c r="N588" i="1" s="1"/>
  <c r="S587" i="1"/>
  <c r="R588" i="1" s="1"/>
  <c r="H589" i="1"/>
  <c r="J589" i="1" s="1"/>
  <c r="D590" i="1" s="1"/>
  <c r="B1164" i="1" l="1"/>
  <c r="C1163" i="1"/>
  <c r="E1163" i="1"/>
  <c r="M1160" i="1"/>
  <c r="L1161" i="1"/>
  <c r="O1160" i="1"/>
  <c r="P588" i="1"/>
  <c r="Q588" i="1" s="1"/>
  <c r="I590" i="1"/>
  <c r="G590" i="1"/>
  <c r="F590" i="1"/>
  <c r="C1164" i="1" l="1"/>
  <c r="E1164" i="1"/>
  <c r="B1165" i="1"/>
  <c r="M1161" i="1"/>
  <c r="L1162" i="1"/>
  <c r="O1161" i="1"/>
  <c r="S588" i="1"/>
  <c r="R589" i="1" s="1"/>
  <c r="T588" i="1"/>
  <c r="N589" i="1" s="1"/>
  <c r="H590" i="1"/>
  <c r="J590" i="1" s="1"/>
  <c r="D591" i="1" s="1"/>
  <c r="C1165" i="1" l="1"/>
  <c r="E1165" i="1"/>
  <c r="B1166" i="1"/>
  <c r="M1162" i="1"/>
  <c r="L1163" i="1"/>
  <c r="O1162" i="1"/>
  <c r="P589" i="1"/>
  <c r="Q589" i="1" s="1"/>
  <c r="I591" i="1"/>
  <c r="G591" i="1"/>
  <c r="F591" i="1"/>
  <c r="E1166" i="1" l="1"/>
  <c r="B1167" i="1"/>
  <c r="C1166" i="1"/>
  <c r="M1163" i="1"/>
  <c r="L1164" i="1"/>
  <c r="O1163" i="1"/>
  <c r="T589" i="1"/>
  <c r="N590" i="1" s="1"/>
  <c r="S589" i="1"/>
  <c r="R590" i="1" s="1"/>
  <c r="H591" i="1"/>
  <c r="J591" i="1" s="1"/>
  <c r="D592" i="1" s="1"/>
  <c r="B1168" i="1" l="1"/>
  <c r="C1167" i="1"/>
  <c r="E1167" i="1"/>
  <c r="M1164" i="1"/>
  <c r="L1165" i="1"/>
  <c r="O1164" i="1"/>
  <c r="P590" i="1"/>
  <c r="Q590" i="1" s="1"/>
  <c r="I592" i="1"/>
  <c r="F592" i="1"/>
  <c r="G592" i="1"/>
  <c r="C1168" i="1" l="1"/>
  <c r="E1168" i="1"/>
  <c r="B1169" i="1"/>
  <c r="M1165" i="1"/>
  <c r="L1166" i="1"/>
  <c r="O1165" i="1"/>
  <c r="S590" i="1"/>
  <c r="R591" i="1" s="1"/>
  <c r="T590" i="1"/>
  <c r="N591" i="1" s="1"/>
  <c r="H592" i="1"/>
  <c r="J592" i="1" s="1"/>
  <c r="D593" i="1" s="1"/>
  <c r="C1169" i="1" l="1"/>
  <c r="E1169" i="1"/>
  <c r="B1170" i="1"/>
  <c r="M1166" i="1"/>
  <c r="L1167" i="1"/>
  <c r="O1166" i="1"/>
  <c r="P591" i="1"/>
  <c r="Q591" i="1" s="1"/>
  <c r="I593" i="1"/>
  <c r="F593" i="1"/>
  <c r="G593" i="1"/>
  <c r="E1170" i="1" l="1"/>
  <c r="B1171" i="1"/>
  <c r="C1170" i="1"/>
  <c r="M1167" i="1"/>
  <c r="L1168" i="1"/>
  <c r="O1167" i="1"/>
  <c r="T591" i="1"/>
  <c r="N592" i="1" s="1"/>
  <c r="S591" i="1"/>
  <c r="R592" i="1" s="1"/>
  <c r="H593" i="1"/>
  <c r="J593" i="1" s="1"/>
  <c r="D594" i="1" s="1"/>
  <c r="B1172" i="1" l="1"/>
  <c r="C1171" i="1"/>
  <c r="E1171" i="1"/>
  <c r="M1168" i="1"/>
  <c r="L1169" i="1"/>
  <c r="O1168" i="1"/>
  <c r="P592" i="1"/>
  <c r="Q592" i="1" s="1"/>
  <c r="I594" i="1"/>
  <c r="G594" i="1"/>
  <c r="F594" i="1"/>
  <c r="C1172" i="1" l="1"/>
  <c r="E1172" i="1"/>
  <c r="B1173" i="1"/>
  <c r="M1169" i="1"/>
  <c r="L1170" i="1"/>
  <c r="O1169" i="1"/>
  <c r="S592" i="1"/>
  <c r="R593" i="1" s="1"/>
  <c r="T592" i="1"/>
  <c r="N593" i="1" s="1"/>
  <c r="H594" i="1"/>
  <c r="J594" i="1" s="1"/>
  <c r="D595" i="1" s="1"/>
  <c r="C1173" i="1" l="1"/>
  <c r="E1173" i="1"/>
  <c r="B1174" i="1"/>
  <c r="M1170" i="1"/>
  <c r="L1171" i="1"/>
  <c r="O1170" i="1"/>
  <c r="P593" i="1"/>
  <c r="Q593" i="1" s="1"/>
  <c r="I595" i="1"/>
  <c r="G595" i="1"/>
  <c r="F595" i="1"/>
  <c r="E1174" i="1" l="1"/>
  <c r="B1175" i="1"/>
  <c r="C1174" i="1"/>
  <c r="M1171" i="1"/>
  <c r="L1172" i="1"/>
  <c r="O1171" i="1"/>
  <c r="T593" i="1"/>
  <c r="N594" i="1" s="1"/>
  <c r="S593" i="1"/>
  <c r="R594" i="1" s="1"/>
  <c r="H595" i="1"/>
  <c r="J595" i="1" s="1"/>
  <c r="D596" i="1" s="1"/>
  <c r="B1176" i="1" l="1"/>
  <c r="C1175" i="1"/>
  <c r="E1175" i="1"/>
  <c r="M1172" i="1"/>
  <c r="L1173" i="1"/>
  <c r="O1172" i="1"/>
  <c r="P594" i="1"/>
  <c r="Q594" i="1" s="1"/>
  <c r="I596" i="1"/>
  <c r="F596" i="1"/>
  <c r="G596" i="1"/>
  <c r="C1176" i="1" l="1"/>
  <c r="E1176" i="1"/>
  <c r="B1177" i="1"/>
  <c r="M1173" i="1"/>
  <c r="L1174" i="1"/>
  <c r="O1173" i="1"/>
  <c r="S594" i="1"/>
  <c r="R595" i="1" s="1"/>
  <c r="T594" i="1"/>
  <c r="N595" i="1" s="1"/>
  <c r="H596" i="1"/>
  <c r="J596" i="1" s="1"/>
  <c r="D597" i="1" s="1"/>
  <c r="C1177" i="1" l="1"/>
  <c r="E1177" i="1"/>
  <c r="B1178" i="1"/>
  <c r="M1174" i="1"/>
  <c r="L1175" i="1"/>
  <c r="O1174" i="1"/>
  <c r="P595" i="1"/>
  <c r="Q595" i="1" s="1"/>
  <c r="I597" i="1"/>
  <c r="G597" i="1"/>
  <c r="F597" i="1"/>
  <c r="E1178" i="1" l="1"/>
  <c r="B1179" i="1"/>
  <c r="C1178" i="1"/>
  <c r="M1175" i="1"/>
  <c r="L1176" i="1"/>
  <c r="O1175" i="1"/>
  <c r="T595" i="1"/>
  <c r="N596" i="1" s="1"/>
  <c r="S595" i="1"/>
  <c r="R596" i="1" s="1"/>
  <c r="H597" i="1"/>
  <c r="J597" i="1" s="1"/>
  <c r="D598" i="1" s="1"/>
  <c r="B1180" i="1" l="1"/>
  <c r="C1179" i="1"/>
  <c r="E1179" i="1"/>
  <c r="M1176" i="1"/>
  <c r="L1177" i="1"/>
  <c r="O1176" i="1"/>
  <c r="P596" i="1"/>
  <c r="Q596" i="1" s="1"/>
  <c r="I598" i="1"/>
  <c r="G598" i="1"/>
  <c r="F598" i="1"/>
  <c r="C1180" i="1" l="1"/>
  <c r="E1180" i="1"/>
  <c r="B1181" i="1"/>
  <c r="M1177" i="1"/>
  <c r="L1178" i="1"/>
  <c r="O1177" i="1"/>
  <c r="S596" i="1"/>
  <c r="R597" i="1" s="1"/>
  <c r="T596" i="1"/>
  <c r="N597" i="1" s="1"/>
  <c r="H598" i="1"/>
  <c r="J598" i="1" s="1"/>
  <c r="D599" i="1" s="1"/>
  <c r="C1181" i="1" l="1"/>
  <c r="E1181" i="1"/>
  <c r="B1182" i="1"/>
  <c r="M1178" i="1"/>
  <c r="L1179" i="1"/>
  <c r="O1178" i="1"/>
  <c r="P597" i="1"/>
  <c r="Q597" i="1" s="1"/>
  <c r="I599" i="1"/>
  <c r="F599" i="1"/>
  <c r="G599" i="1"/>
  <c r="E1182" i="1" l="1"/>
  <c r="B1183" i="1"/>
  <c r="C1182" i="1"/>
  <c r="M1179" i="1"/>
  <c r="L1180" i="1"/>
  <c r="O1179" i="1"/>
  <c r="T597" i="1"/>
  <c r="N598" i="1" s="1"/>
  <c r="S597" i="1"/>
  <c r="R598" i="1" s="1"/>
  <c r="H599" i="1"/>
  <c r="J599" i="1" s="1"/>
  <c r="D600" i="1" s="1"/>
  <c r="B1184" i="1" l="1"/>
  <c r="C1183" i="1"/>
  <c r="E1183" i="1"/>
  <c r="M1180" i="1"/>
  <c r="L1181" i="1"/>
  <c r="O1180" i="1"/>
  <c r="P598" i="1"/>
  <c r="Q598" i="1" s="1"/>
  <c r="I600" i="1"/>
  <c r="G600" i="1"/>
  <c r="F600" i="1"/>
  <c r="C1184" i="1" l="1"/>
  <c r="E1184" i="1"/>
  <c r="B1185" i="1"/>
  <c r="M1181" i="1"/>
  <c r="L1182" i="1"/>
  <c r="O1181" i="1"/>
  <c r="S598" i="1"/>
  <c r="R599" i="1" s="1"/>
  <c r="T598" i="1"/>
  <c r="N599" i="1" s="1"/>
  <c r="H600" i="1"/>
  <c r="J600" i="1" s="1"/>
  <c r="D601" i="1" s="1"/>
  <c r="C1185" i="1" l="1"/>
  <c r="E1185" i="1"/>
  <c r="B1186" i="1"/>
  <c r="M1182" i="1"/>
  <c r="L1183" i="1"/>
  <c r="O1182" i="1"/>
  <c r="P599" i="1"/>
  <c r="Q599" i="1" s="1"/>
  <c r="I601" i="1"/>
  <c r="G601" i="1"/>
  <c r="F601" i="1"/>
  <c r="E1186" i="1" l="1"/>
  <c r="B1187" i="1"/>
  <c r="C1186" i="1"/>
  <c r="M1183" i="1"/>
  <c r="L1184" i="1"/>
  <c r="O1183" i="1"/>
  <c r="T599" i="1"/>
  <c r="N600" i="1" s="1"/>
  <c r="S599" i="1"/>
  <c r="R600" i="1" s="1"/>
  <c r="H601" i="1"/>
  <c r="J601" i="1" s="1"/>
  <c r="D602" i="1" s="1"/>
  <c r="B1188" i="1" l="1"/>
  <c r="C1187" i="1"/>
  <c r="E1187" i="1"/>
  <c r="M1184" i="1"/>
  <c r="L1185" i="1"/>
  <c r="O1184" i="1"/>
  <c r="P600" i="1"/>
  <c r="Q600" i="1" s="1"/>
  <c r="I602" i="1"/>
  <c r="G602" i="1"/>
  <c r="F602" i="1"/>
  <c r="C1188" i="1" l="1"/>
  <c r="E1188" i="1"/>
  <c r="B1189" i="1"/>
  <c r="M1185" i="1"/>
  <c r="L1186" i="1"/>
  <c r="O1185" i="1"/>
  <c r="S600" i="1"/>
  <c r="R601" i="1" s="1"/>
  <c r="T600" i="1"/>
  <c r="N601" i="1" s="1"/>
  <c r="H602" i="1"/>
  <c r="J602" i="1" s="1"/>
  <c r="D603" i="1" s="1"/>
  <c r="C1189" i="1" l="1"/>
  <c r="E1189" i="1"/>
  <c r="B1190" i="1"/>
  <c r="M1186" i="1"/>
  <c r="L1187" i="1"/>
  <c r="O1186" i="1"/>
  <c r="P601" i="1"/>
  <c r="Q601" i="1" s="1"/>
  <c r="I603" i="1"/>
  <c r="F603" i="1"/>
  <c r="G603" i="1"/>
  <c r="E1190" i="1" l="1"/>
  <c r="B1191" i="1"/>
  <c r="C1190" i="1"/>
  <c r="M1187" i="1"/>
  <c r="L1188" i="1"/>
  <c r="O1187" i="1"/>
  <c r="T601" i="1"/>
  <c r="N602" i="1" s="1"/>
  <c r="S601" i="1"/>
  <c r="R602" i="1" s="1"/>
  <c r="H603" i="1"/>
  <c r="J603" i="1" s="1"/>
  <c r="D604" i="1" s="1"/>
  <c r="B1192" i="1" l="1"/>
  <c r="C1191" i="1"/>
  <c r="E1191" i="1"/>
  <c r="M1188" i="1"/>
  <c r="L1189" i="1"/>
  <c r="O1188" i="1"/>
  <c r="P602" i="1"/>
  <c r="Q602" i="1" s="1"/>
  <c r="I604" i="1"/>
  <c r="G604" i="1"/>
  <c r="F604" i="1"/>
  <c r="C1192" i="1" l="1"/>
  <c r="E1192" i="1"/>
  <c r="B1193" i="1"/>
  <c r="M1189" i="1"/>
  <c r="L1190" i="1"/>
  <c r="O1189" i="1"/>
  <c r="S602" i="1"/>
  <c r="R603" i="1" s="1"/>
  <c r="T602" i="1"/>
  <c r="N603" i="1" s="1"/>
  <c r="H604" i="1"/>
  <c r="J604" i="1" s="1"/>
  <c r="D605" i="1" s="1"/>
  <c r="C1193" i="1" l="1"/>
  <c r="E1193" i="1"/>
  <c r="B1194" i="1"/>
  <c r="M1190" i="1"/>
  <c r="L1191" i="1"/>
  <c r="O1190" i="1"/>
  <c r="P603" i="1"/>
  <c r="Q603" i="1" s="1"/>
  <c r="I605" i="1"/>
  <c r="G605" i="1"/>
  <c r="F605" i="1"/>
  <c r="E1194" i="1" l="1"/>
  <c r="B1195" i="1"/>
  <c r="C1194" i="1"/>
  <c r="M1191" i="1"/>
  <c r="L1192" i="1"/>
  <c r="O1191" i="1"/>
  <c r="T603" i="1"/>
  <c r="N604" i="1" s="1"/>
  <c r="S603" i="1"/>
  <c r="R604" i="1" s="1"/>
  <c r="H605" i="1"/>
  <c r="J605" i="1" s="1"/>
  <c r="D606" i="1" s="1"/>
  <c r="B1196" i="1" l="1"/>
  <c r="C1195" i="1"/>
  <c r="E1195" i="1"/>
  <c r="M1192" i="1"/>
  <c r="L1193" i="1"/>
  <c r="O1192" i="1"/>
  <c r="P604" i="1"/>
  <c r="Q604" i="1" s="1"/>
  <c r="I606" i="1"/>
  <c r="G606" i="1"/>
  <c r="F606" i="1"/>
  <c r="C1196" i="1" l="1"/>
  <c r="E1196" i="1"/>
  <c r="B1197" i="1"/>
  <c r="M1193" i="1"/>
  <c r="L1194" i="1"/>
  <c r="O1193" i="1"/>
  <c r="S604" i="1"/>
  <c r="R605" i="1" s="1"/>
  <c r="T604" i="1"/>
  <c r="N605" i="1" s="1"/>
  <c r="H606" i="1"/>
  <c r="J606" i="1" s="1"/>
  <c r="D607" i="1" s="1"/>
  <c r="C1197" i="1" l="1"/>
  <c r="E1197" i="1"/>
  <c r="B1198" i="1"/>
  <c r="M1194" i="1"/>
  <c r="L1195" i="1"/>
  <c r="O1194" i="1"/>
  <c r="P605" i="1"/>
  <c r="Q605" i="1" s="1"/>
  <c r="I607" i="1"/>
  <c r="G607" i="1"/>
  <c r="F607" i="1"/>
  <c r="E1198" i="1" l="1"/>
  <c r="B1199" i="1"/>
  <c r="C1198" i="1"/>
  <c r="M1195" i="1"/>
  <c r="L1196" i="1"/>
  <c r="O1195" i="1"/>
  <c r="T605" i="1"/>
  <c r="N606" i="1" s="1"/>
  <c r="S605" i="1"/>
  <c r="R606" i="1" s="1"/>
  <c r="H607" i="1"/>
  <c r="J607" i="1" s="1"/>
  <c r="D608" i="1" s="1"/>
  <c r="B1200" i="1" l="1"/>
  <c r="C1199" i="1"/>
  <c r="E1199" i="1"/>
  <c r="M1196" i="1"/>
  <c r="L1197" i="1"/>
  <c r="O1196" i="1"/>
  <c r="P606" i="1"/>
  <c r="Q606" i="1" s="1"/>
  <c r="I608" i="1"/>
  <c r="G608" i="1"/>
  <c r="F608" i="1"/>
  <c r="C1200" i="1" l="1"/>
  <c r="E1200" i="1"/>
  <c r="B1201" i="1"/>
  <c r="M1197" i="1"/>
  <c r="L1198" i="1"/>
  <c r="O1197" i="1"/>
  <c r="S606" i="1"/>
  <c r="R607" i="1" s="1"/>
  <c r="T606" i="1"/>
  <c r="N607" i="1" s="1"/>
  <c r="H608" i="1"/>
  <c r="J608" i="1" s="1"/>
  <c r="D609" i="1" s="1"/>
  <c r="C1201" i="1" l="1"/>
  <c r="E1201" i="1"/>
  <c r="B1202" i="1"/>
  <c r="M1198" i="1"/>
  <c r="L1199" i="1"/>
  <c r="O1198" i="1"/>
  <c r="P607" i="1"/>
  <c r="Q607" i="1" s="1"/>
  <c r="I609" i="1"/>
  <c r="G609" i="1"/>
  <c r="F609" i="1"/>
  <c r="E1202" i="1" l="1"/>
  <c r="B1203" i="1"/>
  <c r="C1202" i="1"/>
  <c r="M1199" i="1"/>
  <c r="L1200" i="1"/>
  <c r="O1199" i="1"/>
  <c r="T607" i="1"/>
  <c r="N608" i="1" s="1"/>
  <c r="S607" i="1"/>
  <c r="R608" i="1" s="1"/>
  <c r="H609" i="1"/>
  <c r="J609" i="1" s="1"/>
  <c r="D610" i="1" s="1"/>
  <c r="B1204" i="1" l="1"/>
  <c r="C1203" i="1"/>
  <c r="E1203" i="1"/>
  <c r="M1200" i="1"/>
  <c r="L1201" i="1"/>
  <c r="O1200" i="1"/>
  <c r="P608" i="1"/>
  <c r="Q608" i="1" s="1"/>
  <c r="I610" i="1"/>
  <c r="G610" i="1"/>
  <c r="F610" i="1"/>
  <c r="C1204" i="1" l="1"/>
  <c r="E1204" i="1"/>
  <c r="B1205" i="1"/>
  <c r="M1201" i="1"/>
  <c r="L1202" i="1"/>
  <c r="O1201" i="1"/>
  <c r="S608" i="1"/>
  <c r="R609" i="1" s="1"/>
  <c r="T608" i="1"/>
  <c r="N609" i="1" s="1"/>
  <c r="H610" i="1"/>
  <c r="J610" i="1" s="1"/>
  <c r="D611" i="1" s="1"/>
  <c r="C1205" i="1" l="1"/>
  <c r="E1205" i="1"/>
  <c r="B1206" i="1"/>
  <c r="M1202" i="1"/>
  <c r="L1203" i="1"/>
  <c r="O1202" i="1"/>
  <c r="P609" i="1"/>
  <c r="Q609" i="1" s="1"/>
  <c r="I611" i="1"/>
  <c r="F611" i="1"/>
  <c r="G611" i="1"/>
  <c r="E1206" i="1" l="1"/>
  <c r="B1207" i="1"/>
  <c r="C1206" i="1"/>
  <c r="M1203" i="1"/>
  <c r="L1204" i="1"/>
  <c r="O1203" i="1"/>
  <c r="T609" i="1"/>
  <c r="N610" i="1" s="1"/>
  <c r="S609" i="1"/>
  <c r="R610" i="1" s="1"/>
  <c r="H611" i="1"/>
  <c r="J611" i="1" s="1"/>
  <c r="D612" i="1" s="1"/>
  <c r="B1208" i="1" l="1"/>
  <c r="C1207" i="1"/>
  <c r="E1207" i="1"/>
  <c r="L1205" i="1"/>
  <c r="M1204" i="1"/>
  <c r="O1204" i="1"/>
  <c r="P610" i="1"/>
  <c r="Q610" i="1" s="1"/>
  <c r="I612" i="1"/>
  <c r="G612" i="1"/>
  <c r="F612" i="1"/>
  <c r="C1208" i="1" l="1"/>
  <c r="E1208" i="1"/>
  <c r="B1209" i="1"/>
  <c r="L1206" i="1"/>
  <c r="M1205" i="1"/>
  <c r="O1205" i="1"/>
  <c r="S610" i="1"/>
  <c r="R611" i="1" s="1"/>
  <c r="T610" i="1"/>
  <c r="N611" i="1" s="1"/>
  <c r="H612" i="1"/>
  <c r="J612" i="1" s="1"/>
  <c r="D613" i="1" s="1"/>
  <c r="C1209" i="1" l="1"/>
  <c r="E1209" i="1"/>
  <c r="B1210" i="1"/>
  <c r="L1207" i="1"/>
  <c r="M1206" i="1"/>
  <c r="O1206" i="1"/>
  <c r="P611" i="1"/>
  <c r="Q611" i="1" s="1"/>
  <c r="I613" i="1"/>
  <c r="F613" i="1"/>
  <c r="G613" i="1"/>
  <c r="E1210" i="1" l="1"/>
  <c r="B1211" i="1"/>
  <c r="C1210" i="1"/>
  <c r="L1208" i="1"/>
  <c r="M1207" i="1"/>
  <c r="O1207" i="1"/>
  <c r="T611" i="1"/>
  <c r="N612" i="1" s="1"/>
  <c r="S611" i="1"/>
  <c r="R612" i="1" s="1"/>
  <c r="H613" i="1"/>
  <c r="J613" i="1" s="1"/>
  <c r="D614" i="1" s="1"/>
  <c r="B1212" i="1" l="1"/>
  <c r="C1211" i="1"/>
  <c r="E1211" i="1"/>
  <c r="L1209" i="1"/>
  <c r="M1208" i="1"/>
  <c r="O1208" i="1"/>
  <c r="P612" i="1"/>
  <c r="Q612" i="1" s="1"/>
  <c r="I614" i="1"/>
  <c r="F614" i="1"/>
  <c r="G614" i="1"/>
  <c r="C1212" i="1" l="1"/>
  <c r="E1212" i="1"/>
  <c r="B1213" i="1"/>
  <c r="L1210" i="1"/>
  <c r="M1209" i="1"/>
  <c r="O1209" i="1"/>
  <c r="S612" i="1"/>
  <c r="R613" i="1" s="1"/>
  <c r="T612" i="1"/>
  <c r="N613" i="1" s="1"/>
  <c r="H614" i="1"/>
  <c r="J614" i="1" s="1"/>
  <c r="D615" i="1" s="1"/>
  <c r="C1213" i="1" l="1"/>
  <c r="E1213" i="1"/>
  <c r="B1214" i="1"/>
  <c r="L1211" i="1"/>
  <c r="M1210" i="1"/>
  <c r="O1210" i="1"/>
  <c r="P613" i="1"/>
  <c r="Q613" i="1" s="1"/>
  <c r="I615" i="1"/>
  <c r="F615" i="1"/>
  <c r="G615" i="1"/>
  <c r="E1214" i="1" l="1"/>
  <c r="B1215" i="1"/>
  <c r="C1214" i="1"/>
  <c r="L1212" i="1"/>
  <c r="M1211" i="1"/>
  <c r="O1211" i="1"/>
  <c r="T613" i="1"/>
  <c r="N614" i="1" s="1"/>
  <c r="S613" i="1"/>
  <c r="R614" i="1" s="1"/>
  <c r="H615" i="1"/>
  <c r="J615" i="1" s="1"/>
  <c r="D616" i="1" s="1"/>
  <c r="B1216" i="1" l="1"/>
  <c r="C1215" i="1"/>
  <c r="E1215" i="1"/>
  <c r="L1213" i="1"/>
  <c r="M1212" i="1"/>
  <c r="O1212" i="1"/>
  <c r="P614" i="1"/>
  <c r="Q614" i="1" s="1"/>
  <c r="I616" i="1"/>
  <c r="F616" i="1"/>
  <c r="G616" i="1"/>
  <c r="C1216" i="1" l="1"/>
  <c r="E1216" i="1"/>
  <c r="B1217" i="1"/>
  <c r="L1214" i="1"/>
  <c r="M1213" i="1"/>
  <c r="O1213" i="1"/>
  <c r="S614" i="1"/>
  <c r="R615" i="1" s="1"/>
  <c r="T614" i="1"/>
  <c r="N615" i="1" s="1"/>
  <c r="H616" i="1"/>
  <c r="J616" i="1" s="1"/>
  <c r="D617" i="1" s="1"/>
  <c r="C1217" i="1" l="1"/>
  <c r="E1217" i="1"/>
  <c r="B1218" i="1"/>
  <c r="L1215" i="1"/>
  <c r="M1214" i="1"/>
  <c r="O1214" i="1"/>
  <c r="P615" i="1"/>
  <c r="Q615" i="1" s="1"/>
  <c r="I617" i="1"/>
  <c r="F617" i="1"/>
  <c r="G617" i="1"/>
  <c r="E1218" i="1" l="1"/>
  <c r="B1219" i="1"/>
  <c r="C1218" i="1"/>
  <c r="L1216" i="1"/>
  <c r="M1215" i="1"/>
  <c r="O1215" i="1"/>
  <c r="T615" i="1"/>
  <c r="N616" i="1" s="1"/>
  <c r="S615" i="1"/>
  <c r="R616" i="1" s="1"/>
  <c r="H617" i="1"/>
  <c r="J617" i="1" s="1"/>
  <c r="D618" i="1" s="1"/>
  <c r="B1220" i="1" l="1"/>
  <c r="C1219" i="1"/>
  <c r="E1219" i="1"/>
  <c r="M1216" i="1"/>
  <c r="L1217" i="1"/>
  <c r="O1216" i="1"/>
  <c r="P616" i="1"/>
  <c r="Q616" i="1" s="1"/>
  <c r="I618" i="1"/>
  <c r="G618" i="1"/>
  <c r="F618" i="1"/>
  <c r="C1220" i="1" l="1"/>
  <c r="E1220" i="1"/>
  <c r="B1221" i="1"/>
  <c r="M1217" i="1"/>
  <c r="L1218" i="1"/>
  <c r="O1217" i="1"/>
  <c r="S616" i="1"/>
  <c r="R617" i="1" s="1"/>
  <c r="T616" i="1"/>
  <c r="N617" i="1" s="1"/>
  <c r="H618" i="1"/>
  <c r="J618" i="1" s="1"/>
  <c r="D619" i="1" s="1"/>
  <c r="C1221" i="1" l="1"/>
  <c r="E1221" i="1"/>
  <c r="B1222" i="1"/>
  <c r="M1218" i="1"/>
  <c r="L1219" i="1"/>
  <c r="O1218" i="1"/>
  <c r="P617" i="1"/>
  <c r="Q617" i="1" s="1"/>
  <c r="I619" i="1"/>
  <c r="F619" i="1"/>
  <c r="G619" i="1"/>
  <c r="E1222" i="1" l="1"/>
  <c r="B1223" i="1"/>
  <c r="C1222" i="1"/>
  <c r="M1219" i="1"/>
  <c r="L1220" i="1"/>
  <c r="O1219" i="1"/>
  <c r="T617" i="1"/>
  <c r="N618" i="1" s="1"/>
  <c r="S617" i="1"/>
  <c r="R618" i="1" s="1"/>
  <c r="H619" i="1"/>
  <c r="J619" i="1" s="1"/>
  <c r="D620" i="1" s="1"/>
  <c r="B1224" i="1" l="1"/>
  <c r="C1223" i="1"/>
  <c r="E1223" i="1"/>
  <c r="M1220" i="1"/>
  <c r="L1221" i="1"/>
  <c r="O1220" i="1"/>
  <c r="P618" i="1"/>
  <c r="Q618" i="1" s="1"/>
  <c r="I620" i="1"/>
  <c r="F620" i="1"/>
  <c r="G620" i="1"/>
  <c r="C1224" i="1" l="1"/>
  <c r="E1224" i="1"/>
  <c r="B1225" i="1"/>
  <c r="M1221" i="1"/>
  <c r="L1222" i="1"/>
  <c r="O1221" i="1"/>
  <c r="S618" i="1"/>
  <c r="R619" i="1" s="1"/>
  <c r="T618" i="1"/>
  <c r="N619" i="1" s="1"/>
  <c r="H620" i="1"/>
  <c r="J620" i="1" s="1"/>
  <c r="D621" i="1" s="1"/>
  <c r="C1225" i="1" l="1"/>
  <c r="E1225" i="1"/>
  <c r="B1226" i="1"/>
  <c r="M1222" i="1"/>
  <c r="L1223" i="1"/>
  <c r="O1222" i="1"/>
  <c r="P619" i="1"/>
  <c r="Q619" i="1" s="1"/>
  <c r="I621" i="1"/>
  <c r="G621" i="1"/>
  <c r="F621" i="1"/>
  <c r="E1226" i="1" l="1"/>
  <c r="B1227" i="1"/>
  <c r="C1226" i="1"/>
  <c r="M1223" i="1"/>
  <c r="L1224" i="1"/>
  <c r="O1223" i="1"/>
  <c r="T619" i="1"/>
  <c r="N620" i="1" s="1"/>
  <c r="S619" i="1"/>
  <c r="R620" i="1" s="1"/>
  <c r="H621" i="1"/>
  <c r="J621" i="1" s="1"/>
  <c r="D622" i="1" s="1"/>
  <c r="B1228" i="1" l="1"/>
  <c r="C1227" i="1"/>
  <c r="E1227" i="1"/>
  <c r="M1224" i="1"/>
  <c r="L1225" i="1"/>
  <c r="O1224" i="1"/>
  <c r="P620" i="1"/>
  <c r="Q620" i="1" s="1"/>
  <c r="I622" i="1"/>
  <c r="F622" i="1"/>
  <c r="G622" i="1"/>
  <c r="C1228" i="1" l="1"/>
  <c r="E1228" i="1"/>
  <c r="B1229" i="1"/>
  <c r="M1225" i="1"/>
  <c r="L1226" i="1"/>
  <c r="O1225" i="1"/>
  <c r="S620" i="1"/>
  <c r="R621" i="1" s="1"/>
  <c r="T620" i="1"/>
  <c r="N621" i="1" s="1"/>
  <c r="H622" i="1"/>
  <c r="J622" i="1" s="1"/>
  <c r="D623" i="1" s="1"/>
  <c r="C1229" i="1" l="1"/>
  <c r="E1229" i="1"/>
  <c r="B1230" i="1"/>
  <c r="M1226" i="1"/>
  <c r="L1227" i="1"/>
  <c r="O1226" i="1"/>
  <c r="P621" i="1"/>
  <c r="Q621" i="1" s="1"/>
  <c r="I623" i="1"/>
  <c r="F623" i="1"/>
  <c r="G623" i="1"/>
  <c r="E1230" i="1" l="1"/>
  <c r="B1231" i="1"/>
  <c r="C1230" i="1"/>
  <c r="M1227" i="1"/>
  <c r="L1228" i="1"/>
  <c r="O1227" i="1"/>
  <c r="T621" i="1"/>
  <c r="N622" i="1" s="1"/>
  <c r="S621" i="1"/>
  <c r="R622" i="1" s="1"/>
  <c r="H623" i="1"/>
  <c r="J623" i="1" s="1"/>
  <c r="D624" i="1" s="1"/>
  <c r="B1232" i="1" l="1"/>
  <c r="C1231" i="1"/>
  <c r="E1231" i="1"/>
  <c r="M1228" i="1"/>
  <c r="L1229" i="1"/>
  <c r="O1228" i="1"/>
  <c r="P622" i="1"/>
  <c r="Q622" i="1" s="1"/>
  <c r="I624" i="1"/>
  <c r="F624" i="1"/>
  <c r="G624" i="1"/>
  <c r="C1232" i="1" l="1"/>
  <c r="E1232" i="1"/>
  <c r="B1233" i="1"/>
  <c r="M1229" i="1"/>
  <c r="L1230" i="1"/>
  <c r="O1229" i="1"/>
  <c r="S622" i="1"/>
  <c r="R623" i="1" s="1"/>
  <c r="T622" i="1"/>
  <c r="N623" i="1" s="1"/>
  <c r="H624" i="1"/>
  <c r="J624" i="1" s="1"/>
  <c r="D625" i="1" s="1"/>
  <c r="C1233" i="1" l="1"/>
  <c r="E1233" i="1"/>
  <c r="B1234" i="1"/>
  <c r="M1230" i="1"/>
  <c r="L1231" i="1"/>
  <c r="O1230" i="1"/>
  <c r="P623" i="1"/>
  <c r="Q623" i="1" s="1"/>
  <c r="I625" i="1"/>
  <c r="G625" i="1"/>
  <c r="F625" i="1"/>
  <c r="E1234" i="1" l="1"/>
  <c r="B1235" i="1"/>
  <c r="C1234" i="1"/>
  <c r="M1231" i="1"/>
  <c r="L1232" i="1"/>
  <c r="O1231" i="1"/>
  <c r="T623" i="1"/>
  <c r="N624" i="1" s="1"/>
  <c r="S623" i="1"/>
  <c r="R624" i="1" s="1"/>
  <c r="H625" i="1"/>
  <c r="J625" i="1" s="1"/>
  <c r="D626" i="1" s="1"/>
  <c r="B1236" i="1" l="1"/>
  <c r="C1235" i="1"/>
  <c r="E1235" i="1"/>
  <c r="M1232" i="1"/>
  <c r="L1233" i="1"/>
  <c r="O1232" i="1"/>
  <c r="P624" i="1"/>
  <c r="Q624" i="1" s="1"/>
  <c r="I626" i="1"/>
  <c r="F626" i="1"/>
  <c r="G626" i="1"/>
  <c r="C1236" i="1" l="1"/>
  <c r="E1236" i="1"/>
  <c r="B1237" i="1"/>
  <c r="M1233" i="1"/>
  <c r="L1234" i="1"/>
  <c r="O1233" i="1"/>
  <c r="S624" i="1"/>
  <c r="R625" i="1" s="1"/>
  <c r="T624" i="1"/>
  <c r="N625" i="1" s="1"/>
  <c r="H626" i="1"/>
  <c r="J626" i="1" s="1"/>
  <c r="D627" i="1" s="1"/>
  <c r="C1237" i="1" l="1"/>
  <c r="E1237" i="1"/>
  <c r="B1238" i="1"/>
  <c r="M1234" i="1"/>
  <c r="L1235" i="1"/>
  <c r="O1234" i="1"/>
  <c r="P625" i="1"/>
  <c r="Q625" i="1" s="1"/>
  <c r="I627" i="1"/>
  <c r="F627" i="1"/>
  <c r="G627" i="1"/>
  <c r="E1238" i="1" l="1"/>
  <c r="B1239" i="1"/>
  <c r="C1238" i="1"/>
  <c r="M1235" i="1"/>
  <c r="L1236" i="1"/>
  <c r="O1235" i="1"/>
  <c r="T625" i="1"/>
  <c r="N626" i="1" s="1"/>
  <c r="S625" i="1"/>
  <c r="R626" i="1" s="1"/>
  <c r="H627" i="1"/>
  <c r="J627" i="1" s="1"/>
  <c r="D628" i="1" s="1"/>
  <c r="B1240" i="1" l="1"/>
  <c r="C1239" i="1"/>
  <c r="E1239" i="1"/>
  <c r="M1236" i="1"/>
  <c r="L1237" i="1"/>
  <c r="O1236" i="1"/>
  <c r="P626" i="1"/>
  <c r="Q626" i="1" s="1"/>
  <c r="I628" i="1"/>
  <c r="G628" i="1"/>
  <c r="F628" i="1"/>
  <c r="C1240" i="1" l="1"/>
  <c r="E1240" i="1"/>
  <c r="B1241" i="1"/>
  <c r="M1237" i="1"/>
  <c r="L1238" i="1"/>
  <c r="O1237" i="1"/>
  <c r="S626" i="1"/>
  <c r="R627" i="1" s="1"/>
  <c r="T626" i="1"/>
  <c r="N627" i="1" s="1"/>
  <c r="H628" i="1"/>
  <c r="J628" i="1" s="1"/>
  <c r="D629" i="1" s="1"/>
  <c r="C1241" i="1" l="1"/>
  <c r="E1241" i="1"/>
  <c r="B1242" i="1"/>
  <c r="M1238" i="1"/>
  <c r="L1239" i="1"/>
  <c r="O1238" i="1"/>
  <c r="P627" i="1"/>
  <c r="Q627" i="1" s="1"/>
  <c r="I629" i="1"/>
  <c r="F629" i="1"/>
  <c r="G629" i="1"/>
  <c r="E1242" i="1" l="1"/>
  <c r="B1243" i="1"/>
  <c r="C1242" i="1"/>
  <c r="M1239" i="1"/>
  <c r="L1240" i="1"/>
  <c r="O1239" i="1"/>
  <c r="T627" i="1"/>
  <c r="N628" i="1" s="1"/>
  <c r="S627" i="1"/>
  <c r="R628" i="1" s="1"/>
  <c r="H629" i="1"/>
  <c r="J629" i="1" s="1"/>
  <c r="D630" i="1" s="1"/>
  <c r="B1244" i="1" l="1"/>
  <c r="C1243" i="1"/>
  <c r="E1243" i="1"/>
  <c r="M1240" i="1"/>
  <c r="L1241" i="1"/>
  <c r="O1240" i="1"/>
  <c r="P628" i="1"/>
  <c r="Q628" i="1" s="1"/>
  <c r="I630" i="1"/>
  <c r="F630" i="1"/>
  <c r="G630" i="1"/>
  <c r="C1244" i="1" l="1"/>
  <c r="E1244" i="1"/>
  <c r="B1245" i="1"/>
  <c r="M1241" i="1"/>
  <c r="L1242" i="1"/>
  <c r="O1241" i="1"/>
  <c r="S628" i="1"/>
  <c r="R629" i="1" s="1"/>
  <c r="T628" i="1"/>
  <c r="N629" i="1" s="1"/>
  <c r="H630" i="1"/>
  <c r="J630" i="1" s="1"/>
  <c r="D631" i="1" s="1"/>
  <c r="C1245" i="1" l="1"/>
  <c r="E1245" i="1"/>
  <c r="B1246" i="1"/>
  <c r="M1242" i="1"/>
  <c r="L1243" i="1"/>
  <c r="O1242" i="1"/>
  <c r="P629" i="1"/>
  <c r="Q629" i="1" s="1"/>
  <c r="I631" i="1"/>
  <c r="G631" i="1"/>
  <c r="F631" i="1"/>
  <c r="E1246" i="1" l="1"/>
  <c r="B1247" i="1"/>
  <c r="C1246" i="1"/>
  <c r="M1243" i="1"/>
  <c r="L1244" i="1"/>
  <c r="O1243" i="1"/>
  <c r="T629" i="1"/>
  <c r="N630" i="1" s="1"/>
  <c r="S629" i="1"/>
  <c r="R630" i="1" s="1"/>
  <c r="H631" i="1"/>
  <c r="J631" i="1" s="1"/>
  <c r="D632" i="1" s="1"/>
  <c r="C1247" i="1" l="1"/>
  <c r="E1247" i="1"/>
  <c r="B1248" i="1"/>
  <c r="M1244" i="1"/>
  <c r="L1245" i="1"/>
  <c r="O1244" i="1"/>
  <c r="P630" i="1"/>
  <c r="Q630" i="1" s="1"/>
  <c r="I632" i="1"/>
  <c r="F632" i="1"/>
  <c r="G632" i="1"/>
  <c r="C1248" i="1" l="1"/>
  <c r="E1248" i="1"/>
  <c r="B1249" i="1"/>
  <c r="M1245" i="1"/>
  <c r="L1246" i="1"/>
  <c r="O1245" i="1"/>
  <c r="S630" i="1"/>
  <c r="R631" i="1" s="1"/>
  <c r="T630" i="1"/>
  <c r="N631" i="1" s="1"/>
  <c r="H632" i="1"/>
  <c r="J632" i="1" s="1"/>
  <c r="D633" i="1" s="1"/>
  <c r="C1249" i="1" l="1"/>
  <c r="E1249" i="1"/>
  <c r="B1250" i="1"/>
  <c r="M1246" i="1"/>
  <c r="L1247" i="1"/>
  <c r="O1246" i="1"/>
  <c r="P631" i="1"/>
  <c r="Q631" i="1" s="1"/>
  <c r="I633" i="1"/>
  <c r="F633" i="1"/>
  <c r="G633" i="1"/>
  <c r="E1250" i="1" l="1"/>
  <c r="B1251" i="1"/>
  <c r="C1250" i="1"/>
  <c r="M1247" i="1"/>
  <c r="L1248" i="1"/>
  <c r="O1247" i="1"/>
  <c r="T631" i="1"/>
  <c r="N632" i="1" s="1"/>
  <c r="S631" i="1"/>
  <c r="R632" i="1" s="1"/>
  <c r="H633" i="1"/>
  <c r="J633" i="1" s="1"/>
  <c r="D634" i="1" s="1"/>
  <c r="B1252" i="1" l="1"/>
  <c r="C1251" i="1"/>
  <c r="E1251" i="1"/>
  <c r="M1248" i="1"/>
  <c r="L1249" i="1"/>
  <c r="O1248" i="1"/>
  <c r="P632" i="1"/>
  <c r="Q632" i="1" s="1"/>
  <c r="I634" i="1"/>
  <c r="G634" i="1"/>
  <c r="F634" i="1"/>
  <c r="C1252" i="1" l="1"/>
  <c r="E1252" i="1"/>
  <c r="B1253" i="1"/>
  <c r="M1249" i="1"/>
  <c r="L1250" i="1"/>
  <c r="O1249" i="1"/>
  <c r="S632" i="1"/>
  <c r="R633" i="1" s="1"/>
  <c r="T632" i="1"/>
  <c r="N633" i="1" s="1"/>
  <c r="H634" i="1"/>
  <c r="J634" i="1" s="1"/>
  <c r="D635" i="1" s="1"/>
  <c r="C1253" i="1" l="1"/>
  <c r="E1253" i="1"/>
  <c r="B1254" i="1"/>
  <c r="M1250" i="1"/>
  <c r="L1251" i="1"/>
  <c r="O1250" i="1"/>
  <c r="P633" i="1"/>
  <c r="Q633" i="1" s="1"/>
  <c r="I635" i="1"/>
  <c r="F635" i="1"/>
  <c r="G635" i="1"/>
  <c r="E1254" i="1" l="1"/>
  <c r="B1255" i="1"/>
  <c r="C1254" i="1"/>
  <c r="M1251" i="1"/>
  <c r="L1252" i="1"/>
  <c r="O1251" i="1"/>
  <c r="T633" i="1"/>
  <c r="N634" i="1" s="1"/>
  <c r="S633" i="1"/>
  <c r="R634" i="1" s="1"/>
  <c r="H635" i="1"/>
  <c r="J635" i="1" s="1"/>
  <c r="D636" i="1" s="1"/>
  <c r="B1256" i="1" l="1"/>
  <c r="C1255" i="1"/>
  <c r="E1255" i="1"/>
  <c r="M1252" i="1"/>
  <c r="L1253" i="1"/>
  <c r="O1252" i="1"/>
  <c r="P634" i="1"/>
  <c r="Q634" i="1" s="1"/>
  <c r="I636" i="1"/>
  <c r="F636" i="1"/>
  <c r="G636" i="1"/>
  <c r="C1256" i="1" l="1"/>
  <c r="E1256" i="1"/>
  <c r="B1257" i="1"/>
  <c r="M1253" i="1"/>
  <c r="L1254" i="1"/>
  <c r="O1253" i="1"/>
  <c r="S634" i="1"/>
  <c r="R635" i="1" s="1"/>
  <c r="T634" i="1"/>
  <c r="N635" i="1" s="1"/>
  <c r="H636" i="1"/>
  <c r="J636" i="1" s="1"/>
  <c r="D637" i="1" s="1"/>
  <c r="C1257" i="1" l="1"/>
  <c r="E1257" i="1"/>
  <c r="B1258" i="1"/>
  <c r="M1254" i="1"/>
  <c r="L1255" i="1"/>
  <c r="O1254" i="1"/>
  <c r="P635" i="1"/>
  <c r="Q635" i="1" s="1"/>
  <c r="I637" i="1"/>
  <c r="G637" i="1"/>
  <c r="F637" i="1"/>
  <c r="E1258" i="1" l="1"/>
  <c r="B1259" i="1"/>
  <c r="C1258" i="1"/>
  <c r="M1255" i="1"/>
  <c r="L1256" i="1"/>
  <c r="O1255" i="1"/>
  <c r="T635" i="1"/>
  <c r="N636" i="1" s="1"/>
  <c r="S635" i="1"/>
  <c r="R636" i="1" s="1"/>
  <c r="H637" i="1"/>
  <c r="J637" i="1" s="1"/>
  <c r="D638" i="1" s="1"/>
  <c r="B1260" i="1" l="1"/>
  <c r="C1259" i="1"/>
  <c r="E1259" i="1"/>
  <c r="M1256" i="1"/>
  <c r="L1257" i="1"/>
  <c r="O1256" i="1"/>
  <c r="P636" i="1"/>
  <c r="Q636" i="1" s="1"/>
  <c r="I638" i="1"/>
  <c r="F638" i="1"/>
  <c r="G638" i="1"/>
  <c r="C1260" i="1" l="1"/>
  <c r="E1260" i="1"/>
  <c r="B1261" i="1"/>
  <c r="M1257" i="1"/>
  <c r="L1258" i="1"/>
  <c r="O1257" i="1"/>
  <c r="S636" i="1"/>
  <c r="R637" i="1" s="1"/>
  <c r="T636" i="1"/>
  <c r="N637" i="1" s="1"/>
  <c r="H638" i="1"/>
  <c r="J638" i="1" s="1"/>
  <c r="D639" i="1" s="1"/>
  <c r="C1261" i="1" l="1"/>
  <c r="E1261" i="1"/>
  <c r="B1262" i="1"/>
  <c r="M1258" i="1"/>
  <c r="L1259" i="1"/>
  <c r="O1258" i="1"/>
  <c r="P637" i="1"/>
  <c r="Q637" i="1" s="1"/>
  <c r="I639" i="1"/>
  <c r="F639" i="1"/>
  <c r="G639" i="1"/>
  <c r="E1262" i="1" l="1"/>
  <c r="B1263" i="1"/>
  <c r="C1262" i="1"/>
  <c r="M1259" i="1"/>
  <c r="L1260" i="1"/>
  <c r="O1259" i="1"/>
  <c r="T637" i="1"/>
  <c r="N638" i="1" s="1"/>
  <c r="S637" i="1"/>
  <c r="R638" i="1" s="1"/>
  <c r="H639" i="1"/>
  <c r="J639" i="1" s="1"/>
  <c r="D640" i="1" s="1"/>
  <c r="B1264" i="1" l="1"/>
  <c r="C1263" i="1"/>
  <c r="E1263" i="1"/>
  <c r="M1260" i="1"/>
  <c r="L1261" i="1"/>
  <c r="O1260" i="1"/>
  <c r="P638" i="1"/>
  <c r="Q638" i="1" s="1"/>
  <c r="I640" i="1"/>
  <c r="F640" i="1"/>
  <c r="G640" i="1"/>
  <c r="C1264" i="1" l="1"/>
  <c r="E1264" i="1"/>
  <c r="B1265" i="1"/>
  <c r="M1261" i="1"/>
  <c r="L1262" i="1"/>
  <c r="O1261" i="1"/>
  <c r="S638" i="1"/>
  <c r="R639" i="1" s="1"/>
  <c r="T638" i="1"/>
  <c r="N639" i="1" s="1"/>
  <c r="H640" i="1"/>
  <c r="J640" i="1" s="1"/>
  <c r="D641" i="1" s="1"/>
  <c r="C1265" i="1" l="1"/>
  <c r="E1265" i="1"/>
  <c r="B1266" i="1"/>
  <c r="M1262" i="1"/>
  <c r="L1263" i="1"/>
  <c r="O1262" i="1"/>
  <c r="P639" i="1"/>
  <c r="Q639" i="1" s="1"/>
  <c r="I641" i="1"/>
  <c r="F641" i="1"/>
  <c r="G641" i="1"/>
  <c r="E1266" i="1" l="1"/>
  <c r="B1267" i="1"/>
  <c r="C1266" i="1"/>
  <c r="M1263" i="1"/>
  <c r="L1264" i="1"/>
  <c r="O1263" i="1"/>
  <c r="T639" i="1"/>
  <c r="N640" i="1" s="1"/>
  <c r="S639" i="1"/>
  <c r="R640" i="1" s="1"/>
  <c r="H641" i="1"/>
  <c r="J641" i="1" s="1"/>
  <c r="D642" i="1" s="1"/>
  <c r="B1268" i="1" l="1"/>
  <c r="C1267" i="1"/>
  <c r="E1267" i="1"/>
  <c r="M1264" i="1"/>
  <c r="L1265" i="1"/>
  <c r="O1264" i="1"/>
  <c r="P640" i="1"/>
  <c r="Q640" i="1" s="1"/>
  <c r="I642" i="1"/>
  <c r="G642" i="1"/>
  <c r="F642" i="1"/>
  <c r="C1268" i="1" l="1"/>
  <c r="E1268" i="1"/>
  <c r="B1269" i="1"/>
  <c r="M1265" i="1"/>
  <c r="L1266" i="1"/>
  <c r="O1265" i="1"/>
  <c r="S640" i="1"/>
  <c r="R641" i="1" s="1"/>
  <c r="T640" i="1"/>
  <c r="N641" i="1" s="1"/>
  <c r="H642" i="1"/>
  <c r="J642" i="1" s="1"/>
  <c r="D643" i="1" s="1"/>
  <c r="C1269" i="1" l="1"/>
  <c r="E1269" i="1"/>
  <c r="B1270" i="1"/>
  <c r="M1266" i="1"/>
  <c r="L1267" i="1"/>
  <c r="O1266" i="1"/>
  <c r="P641" i="1"/>
  <c r="Q641" i="1" s="1"/>
  <c r="I643" i="1"/>
  <c r="F643" i="1"/>
  <c r="G643" i="1"/>
  <c r="E1270" i="1" l="1"/>
  <c r="B1271" i="1"/>
  <c r="C1270" i="1"/>
  <c r="M1267" i="1"/>
  <c r="L1268" i="1"/>
  <c r="O1267" i="1"/>
  <c r="T641" i="1"/>
  <c r="N642" i="1" s="1"/>
  <c r="S641" i="1"/>
  <c r="R642" i="1" s="1"/>
  <c r="H643" i="1"/>
  <c r="J643" i="1" s="1"/>
  <c r="D644" i="1" s="1"/>
  <c r="B1272" i="1" l="1"/>
  <c r="C1271" i="1"/>
  <c r="E1271" i="1"/>
  <c r="M1268" i="1"/>
  <c r="L1269" i="1"/>
  <c r="O1268" i="1"/>
  <c r="P642" i="1"/>
  <c r="Q642" i="1" s="1"/>
  <c r="I644" i="1"/>
  <c r="G644" i="1"/>
  <c r="F644" i="1"/>
  <c r="C1272" i="1" l="1"/>
  <c r="E1272" i="1"/>
  <c r="B1273" i="1"/>
  <c r="M1269" i="1"/>
  <c r="L1270" i="1"/>
  <c r="O1269" i="1"/>
  <c r="S642" i="1"/>
  <c r="R643" i="1" s="1"/>
  <c r="T642" i="1"/>
  <c r="N643" i="1" s="1"/>
  <c r="H644" i="1"/>
  <c r="J644" i="1" s="1"/>
  <c r="D645" i="1" s="1"/>
  <c r="C1273" i="1" l="1"/>
  <c r="E1273" i="1"/>
  <c r="B1274" i="1"/>
  <c r="M1270" i="1"/>
  <c r="L1271" i="1"/>
  <c r="O1270" i="1"/>
  <c r="P643" i="1"/>
  <c r="Q643" i="1" s="1"/>
  <c r="I645" i="1"/>
  <c r="F645" i="1"/>
  <c r="G645" i="1"/>
  <c r="E1274" i="1" l="1"/>
  <c r="B1275" i="1"/>
  <c r="C1274" i="1"/>
  <c r="M1271" i="1"/>
  <c r="L1272" i="1"/>
  <c r="O1271" i="1"/>
  <c r="T643" i="1"/>
  <c r="N644" i="1" s="1"/>
  <c r="S643" i="1"/>
  <c r="R644" i="1" s="1"/>
  <c r="H645" i="1"/>
  <c r="J645" i="1" s="1"/>
  <c r="D646" i="1" s="1"/>
  <c r="B1276" i="1" l="1"/>
  <c r="C1275" i="1"/>
  <c r="E1275" i="1"/>
  <c r="M1272" i="1"/>
  <c r="L1273" i="1"/>
  <c r="O1272" i="1"/>
  <c r="P644" i="1"/>
  <c r="Q644" i="1" s="1"/>
  <c r="I646" i="1"/>
  <c r="F646" i="1"/>
  <c r="G646" i="1"/>
  <c r="C1276" i="1" l="1"/>
  <c r="E1276" i="1"/>
  <c r="B1277" i="1"/>
  <c r="M1273" i="1"/>
  <c r="L1274" i="1"/>
  <c r="O1273" i="1"/>
  <c r="S644" i="1"/>
  <c r="R645" i="1" s="1"/>
  <c r="T644" i="1"/>
  <c r="N645" i="1" s="1"/>
  <c r="H646" i="1"/>
  <c r="J646" i="1" s="1"/>
  <c r="D647" i="1" s="1"/>
  <c r="C1277" i="1" l="1"/>
  <c r="E1277" i="1"/>
  <c r="B1278" i="1"/>
  <c r="M1274" i="1"/>
  <c r="L1275" i="1"/>
  <c r="O1274" i="1"/>
  <c r="P645" i="1"/>
  <c r="Q645" i="1" s="1"/>
  <c r="I647" i="1"/>
  <c r="G647" i="1"/>
  <c r="F647" i="1"/>
  <c r="E1278" i="1" l="1"/>
  <c r="B1279" i="1"/>
  <c r="C1278" i="1"/>
  <c r="M1275" i="1"/>
  <c r="L1276" i="1"/>
  <c r="O1275" i="1"/>
  <c r="T645" i="1"/>
  <c r="N646" i="1" s="1"/>
  <c r="S645" i="1"/>
  <c r="R646" i="1" s="1"/>
  <c r="H647" i="1"/>
  <c r="J647" i="1" s="1"/>
  <c r="D648" i="1" s="1"/>
  <c r="B1280" i="1" l="1"/>
  <c r="C1279" i="1"/>
  <c r="E1279" i="1"/>
  <c r="M1276" i="1"/>
  <c r="L1277" i="1"/>
  <c r="O1276" i="1"/>
  <c r="P646" i="1"/>
  <c r="Q646" i="1" s="1"/>
  <c r="I648" i="1"/>
  <c r="F648" i="1"/>
  <c r="G648" i="1"/>
  <c r="C1280" i="1" l="1"/>
  <c r="E1280" i="1"/>
  <c r="B1281" i="1"/>
  <c r="M1277" i="1"/>
  <c r="L1278" i="1"/>
  <c r="O1277" i="1"/>
  <c r="S646" i="1"/>
  <c r="R647" i="1" s="1"/>
  <c r="T646" i="1"/>
  <c r="N647" i="1" s="1"/>
  <c r="H648" i="1"/>
  <c r="J648" i="1" s="1"/>
  <c r="D649" i="1" s="1"/>
  <c r="C1281" i="1" l="1"/>
  <c r="E1281" i="1"/>
  <c r="B1282" i="1"/>
  <c r="M1278" i="1"/>
  <c r="L1279" i="1"/>
  <c r="O1278" i="1"/>
  <c r="P647" i="1"/>
  <c r="Q647" i="1" s="1"/>
  <c r="I649" i="1"/>
  <c r="F649" i="1"/>
  <c r="G649" i="1"/>
  <c r="E1282" i="1" l="1"/>
  <c r="B1283" i="1"/>
  <c r="C1282" i="1"/>
  <c r="M1279" i="1"/>
  <c r="L1280" i="1"/>
  <c r="O1279" i="1"/>
  <c r="T647" i="1"/>
  <c r="N648" i="1" s="1"/>
  <c r="S647" i="1"/>
  <c r="R648" i="1" s="1"/>
  <c r="H649" i="1"/>
  <c r="J649" i="1" s="1"/>
  <c r="D650" i="1" s="1"/>
  <c r="B1284" i="1" l="1"/>
  <c r="C1283" i="1"/>
  <c r="E1283" i="1"/>
  <c r="M1280" i="1"/>
  <c r="L1281" i="1"/>
  <c r="O1280" i="1"/>
  <c r="P648" i="1"/>
  <c r="Q648" i="1" s="1"/>
  <c r="I650" i="1"/>
  <c r="G650" i="1"/>
  <c r="F650" i="1"/>
  <c r="C1284" i="1" l="1"/>
  <c r="E1284" i="1"/>
  <c r="B1285" i="1"/>
  <c r="M1281" i="1"/>
  <c r="L1282" i="1"/>
  <c r="O1281" i="1"/>
  <c r="S648" i="1"/>
  <c r="R649" i="1" s="1"/>
  <c r="T648" i="1"/>
  <c r="N649" i="1" s="1"/>
  <c r="H650" i="1"/>
  <c r="J650" i="1" s="1"/>
  <c r="D651" i="1" s="1"/>
  <c r="C1285" i="1" l="1"/>
  <c r="E1285" i="1"/>
  <c r="B1286" i="1"/>
  <c r="M1282" i="1"/>
  <c r="L1283" i="1"/>
  <c r="O1282" i="1"/>
  <c r="P649" i="1"/>
  <c r="Q649" i="1" s="1"/>
  <c r="I651" i="1"/>
  <c r="F651" i="1"/>
  <c r="G651" i="1"/>
  <c r="E1286" i="1" l="1"/>
  <c r="B1287" i="1"/>
  <c r="C1286" i="1"/>
  <c r="M1283" i="1"/>
  <c r="L1284" i="1"/>
  <c r="O1283" i="1"/>
  <c r="T649" i="1"/>
  <c r="N650" i="1" s="1"/>
  <c r="S649" i="1"/>
  <c r="R650" i="1" s="1"/>
  <c r="H651" i="1"/>
  <c r="J651" i="1" s="1"/>
  <c r="D652" i="1" s="1"/>
  <c r="B1288" i="1" l="1"/>
  <c r="C1287" i="1"/>
  <c r="E1287" i="1"/>
  <c r="M1284" i="1"/>
  <c r="L1285" i="1"/>
  <c r="O1284" i="1"/>
  <c r="P650" i="1"/>
  <c r="Q650" i="1" s="1"/>
  <c r="I652" i="1"/>
  <c r="F652" i="1"/>
  <c r="G652" i="1"/>
  <c r="C1288" i="1" l="1"/>
  <c r="E1288" i="1"/>
  <c r="B1289" i="1"/>
  <c r="M1285" i="1"/>
  <c r="L1286" i="1"/>
  <c r="O1285" i="1"/>
  <c r="S650" i="1"/>
  <c r="R651" i="1" s="1"/>
  <c r="T650" i="1"/>
  <c r="N651" i="1" s="1"/>
  <c r="H652" i="1"/>
  <c r="J652" i="1" s="1"/>
  <c r="D653" i="1" s="1"/>
  <c r="C1289" i="1" l="1"/>
  <c r="E1289" i="1"/>
  <c r="B1290" i="1"/>
  <c r="M1286" i="1"/>
  <c r="L1287" i="1"/>
  <c r="O1286" i="1"/>
  <c r="P651" i="1"/>
  <c r="Q651" i="1" s="1"/>
  <c r="I653" i="1"/>
  <c r="G653" i="1"/>
  <c r="F653" i="1"/>
  <c r="E1290" i="1" l="1"/>
  <c r="B1291" i="1"/>
  <c r="C1290" i="1"/>
  <c r="L1288" i="1"/>
  <c r="O1287" i="1"/>
  <c r="M1287" i="1"/>
  <c r="T651" i="1"/>
  <c r="N652" i="1" s="1"/>
  <c r="S651" i="1"/>
  <c r="R652" i="1" s="1"/>
  <c r="H653" i="1"/>
  <c r="J653" i="1" s="1"/>
  <c r="D654" i="1" s="1"/>
  <c r="B1292" i="1" l="1"/>
  <c r="C1291" i="1"/>
  <c r="E1291" i="1"/>
  <c r="L1289" i="1"/>
  <c r="O1288" i="1"/>
  <c r="M1288" i="1"/>
  <c r="P652" i="1"/>
  <c r="Q652" i="1" s="1"/>
  <c r="I654" i="1"/>
  <c r="F654" i="1"/>
  <c r="G654" i="1"/>
  <c r="C1292" i="1" l="1"/>
  <c r="E1292" i="1"/>
  <c r="B1293" i="1"/>
  <c r="L1290" i="1"/>
  <c r="O1289" i="1"/>
  <c r="M1289" i="1"/>
  <c r="S652" i="1"/>
  <c r="R653" i="1" s="1"/>
  <c r="T652" i="1"/>
  <c r="N653" i="1" s="1"/>
  <c r="H654" i="1"/>
  <c r="J654" i="1" s="1"/>
  <c r="D655" i="1" s="1"/>
  <c r="C1293" i="1" l="1"/>
  <c r="E1293" i="1"/>
  <c r="B1294" i="1"/>
  <c r="L1291" i="1"/>
  <c r="O1290" i="1"/>
  <c r="M1290" i="1"/>
  <c r="P653" i="1"/>
  <c r="Q653" i="1" s="1"/>
  <c r="I655" i="1"/>
  <c r="F655" i="1"/>
  <c r="G655" i="1"/>
  <c r="E1294" i="1" l="1"/>
  <c r="B1295" i="1"/>
  <c r="C1294" i="1"/>
  <c r="L1292" i="1"/>
  <c r="O1291" i="1"/>
  <c r="M1291" i="1"/>
  <c r="T653" i="1"/>
  <c r="N654" i="1" s="1"/>
  <c r="S653" i="1"/>
  <c r="R654" i="1" s="1"/>
  <c r="H655" i="1"/>
  <c r="J655" i="1" s="1"/>
  <c r="D656" i="1" s="1"/>
  <c r="B1296" i="1" l="1"/>
  <c r="C1295" i="1"/>
  <c r="E1295" i="1"/>
  <c r="L1293" i="1"/>
  <c r="O1292" i="1"/>
  <c r="M1292" i="1"/>
  <c r="P654" i="1"/>
  <c r="Q654" i="1" s="1"/>
  <c r="I656" i="1"/>
  <c r="F656" i="1"/>
  <c r="G656" i="1"/>
  <c r="C1296" i="1" l="1"/>
  <c r="E1296" i="1"/>
  <c r="B1297" i="1"/>
  <c r="L1294" i="1"/>
  <c r="O1293" i="1"/>
  <c r="M1293" i="1"/>
  <c r="S654" i="1"/>
  <c r="R655" i="1" s="1"/>
  <c r="T654" i="1"/>
  <c r="N655" i="1" s="1"/>
  <c r="H656" i="1"/>
  <c r="J656" i="1" s="1"/>
  <c r="D657" i="1" s="1"/>
  <c r="C1297" i="1" l="1"/>
  <c r="E1297" i="1"/>
  <c r="B1298" i="1"/>
  <c r="L1295" i="1"/>
  <c r="O1294" i="1"/>
  <c r="M1294" i="1"/>
  <c r="P655" i="1"/>
  <c r="Q655" i="1" s="1"/>
  <c r="G657" i="1"/>
  <c r="I657" i="1"/>
  <c r="F657" i="1"/>
  <c r="E1298" i="1" l="1"/>
  <c r="B1299" i="1"/>
  <c r="C1298" i="1"/>
  <c r="L1296" i="1"/>
  <c r="O1295" i="1"/>
  <c r="M1295" i="1"/>
  <c r="H657" i="1"/>
  <c r="J657" i="1" s="1"/>
  <c r="D658" i="1" s="1"/>
  <c r="I658" i="1" s="1"/>
  <c r="T655" i="1"/>
  <c r="N656" i="1" s="1"/>
  <c r="S655" i="1"/>
  <c r="R656" i="1" s="1"/>
  <c r="F658" i="1" l="1"/>
  <c r="B1300" i="1"/>
  <c r="C1299" i="1"/>
  <c r="E1299" i="1"/>
  <c r="G658" i="1"/>
  <c r="H658" i="1" s="1"/>
  <c r="J658" i="1" s="1"/>
  <c r="D659" i="1" s="1"/>
  <c r="L1297" i="1"/>
  <c r="O1296" i="1"/>
  <c r="M1296" i="1"/>
  <c r="P656" i="1"/>
  <c r="Q656" i="1" s="1"/>
  <c r="C1300" i="1" l="1"/>
  <c r="E1300" i="1"/>
  <c r="B1301" i="1"/>
  <c r="L1298" i="1"/>
  <c r="O1297" i="1"/>
  <c r="M1297" i="1"/>
  <c r="S656" i="1"/>
  <c r="R657" i="1" s="1"/>
  <c r="T656" i="1"/>
  <c r="N657" i="1" s="1"/>
  <c r="I659" i="1"/>
  <c r="G659" i="1"/>
  <c r="F659" i="1"/>
  <c r="C1301" i="1" l="1"/>
  <c r="E1301" i="1"/>
  <c r="B1302" i="1"/>
  <c r="L1299" i="1"/>
  <c r="O1298" i="1"/>
  <c r="M1298" i="1"/>
  <c r="P657" i="1"/>
  <c r="Q657" i="1" s="1"/>
  <c r="H659" i="1"/>
  <c r="J659" i="1" s="1"/>
  <c r="D660" i="1" s="1"/>
  <c r="E1302" i="1" l="1"/>
  <c r="B1303" i="1"/>
  <c r="C1302" i="1"/>
  <c r="L1300" i="1"/>
  <c r="O1299" i="1"/>
  <c r="M1299" i="1"/>
  <c r="T657" i="1"/>
  <c r="N658" i="1" s="1"/>
  <c r="S657" i="1"/>
  <c r="R658" i="1" s="1"/>
  <c r="I660" i="1"/>
  <c r="F660" i="1"/>
  <c r="G660" i="1"/>
  <c r="B1304" i="1" l="1"/>
  <c r="C1303" i="1"/>
  <c r="E1303" i="1"/>
  <c r="L1301" i="1"/>
  <c r="O1300" i="1"/>
  <c r="M1300" i="1"/>
  <c r="P658" i="1"/>
  <c r="Q658" i="1" s="1"/>
  <c r="H660" i="1"/>
  <c r="J660" i="1" s="1"/>
  <c r="D661" i="1" s="1"/>
  <c r="C1304" i="1" l="1"/>
  <c r="E1304" i="1"/>
  <c r="B1305" i="1"/>
  <c r="L1302" i="1"/>
  <c r="O1301" i="1"/>
  <c r="M1301" i="1"/>
  <c r="S658" i="1"/>
  <c r="R659" i="1" s="1"/>
  <c r="T658" i="1"/>
  <c r="N659" i="1" s="1"/>
  <c r="I661" i="1"/>
  <c r="F661" i="1"/>
  <c r="G661" i="1"/>
  <c r="C1305" i="1" l="1"/>
  <c r="E1305" i="1"/>
  <c r="B1306" i="1"/>
  <c r="L1303" i="1"/>
  <c r="O1302" i="1"/>
  <c r="M1302" i="1"/>
  <c r="P659" i="1"/>
  <c r="Q659" i="1" s="1"/>
  <c r="H661" i="1"/>
  <c r="J661" i="1" s="1"/>
  <c r="D662" i="1" s="1"/>
  <c r="C1306" i="1" l="1"/>
  <c r="B1307" i="1"/>
  <c r="E1306" i="1"/>
  <c r="L1304" i="1"/>
  <c r="O1303" i="1"/>
  <c r="M1303" i="1"/>
  <c r="T659" i="1"/>
  <c r="N660" i="1" s="1"/>
  <c r="S659" i="1"/>
  <c r="R660" i="1" s="1"/>
  <c r="I662" i="1"/>
  <c r="G662" i="1"/>
  <c r="F662" i="1"/>
  <c r="C1307" i="1" l="1"/>
  <c r="B1308" i="1"/>
  <c r="E1307" i="1"/>
  <c r="L1305" i="1"/>
  <c r="O1304" i="1"/>
  <c r="M1304" i="1"/>
  <c r="P660" i="1"/>
  <c r="Q660" i="1" s="1"/>
  <c r="H662" i="1"/>
  <c r="J662" i="1" s="1"/>
  <c r="D663" i="1" s="1"/>
  <c r="C1308" i="1" l="1"/>
  <c r="B1309" i="1"/>
  <c r="E1308" i="1"/>
  <c r="L1306" i="1"/>
  <c r="O1305" i="1"/>
  <c r="M1305" i="1"/>
  <c r="S660" i="1"/>
  <c r="R661" i="1" s="1"/>
  <c r="T660" i="1"/>
  <c r="N661" i="1" s="1"/>
  <c r="I663" i="1"/>
  <c r="F663" i="1"/>
  <c r="G663" i="1"/>
  <c r="C1309" i="1" l="1"/>
  <c r="B1310" i="1"/>
  <c r="E1309" i="1"/>
  <c r="M1306" i="1"/>
  <c r="O1306" i="1"/>
  <c r="L1307" i="1"/>
  <c r="P661" i="1"/>
  <c r="Q661" i="1" s="1"/>
  <c r="H663" i="1"/>
  <c r="J663" i="1" s="1"/>
  <c r="D664" i="1" s="1"/>
  <c r="C1310" i="1" l="1"/>
  <c r="B1311" i="1"/>
  <c r="E1310" i="1"/>
  <c r="M1307" i="1"/>
  <c r="O1307" i="1"/>
  <c r="L1308" i="1"/>
  <c r="T661" i="1"/>
  <c r="N662" i="1" s="1"/>
  <c r="S661" i="1"/>
  <c r="R662" i="1" s="1"/>
  <c r="I664" i="1"/>
  <c r="F664" i="1"/>
  <c r="G664" i="1"/>
  <c r="C1311" i="1" l="1"/>
  <c r="B1312" i="1"/>
  <c r="E1311" i="1"/>
  <c r="M1308" i="1"/>
  <c r="O1308" i="1"/>
  <c r="L1309" i="1"/>
  <c r="P662" i="1"/>
  <c r="Q662" i="1" s="1"/>
  <c r="H664" i="1"/>
  <c r="J664" i="1" s="1"/>
  <c r="D665" i="1" s="1"/>
  <c r="C1312" i="1" l="1"/>
  <c r="B1313" i="1"/>
  <c r="E1312" i="1"/>
  <c r="M1309" i="1"/>
  <c r="O1309" i="1"/>
  <c r="L1310" i="1"/>
  <c r="S662" i="1"/>
  <c r="R663" i="1" s="1"/>
  <c r="T662" i="1"/>
  <c r="N663" i="1" s="1"/>
  <c r="I665" i="1"/>
  <c r="G665" i="1"/>
  <c r="F665" i="1"/>
  <c r="C1313" i="1" l="1"/>
  <c r="B1314" i="1"/>
  <c r="E1313" i="1"/>
  <c r="M1310" i="1"/>
  <c r="O1310" i="1"/>
  <c r="L1311" i="1"/>
  <c r="P663" i="1"/>
  <c r="Q663" i="1" s="1"/>
  <c r="H665" i="1"/>
  <c r="J665" i="1" s="1"/>
  <c r="D666" i="1" s="1"/>
  <c r="C1314" i="1" l="1"/>
  <c r="B1315" i="1"/>
  <c r="E1314" i="1"/>
  <c r="M1311" i="1"/>
  <c r="O1311" i="1"/>
  <c r="L1312" i="1"/>
  <c r="T663" i="1"/>
  <c r="N664" i="1" s="1"/>
  <c r="S663" i="1"/>
  <c r="R664" i="1" s="1"/>
  <c r="I666" i="1"/>
  <c r="F666" i="1"/>
  <c r="G666" i="1"/>
  <c r="C1315" i="1" l="1"/>
  <c r="B1316" i="1"/>
  <c r="E1315" i="1"/>
  <c r="M1312" i="1"/>
  <c r="O1312" i="1"/>
  <c r="L1313" i="1"/>
  <c r="P664" i="1"/>
  <c r="Q664" i="1" s="1"/>
  <c r="H666" i="1"/>
  <c r="J666" i="1" s="1"/>
  <c r="D667" i="1" s="1"/>
  <c r="C1316" i="1" l="1"/>
  <c r="B1317" i="1"/>
  <c r="E1316" i="1"/>
  <c r="M1313" i="1"/>
  <c r="O1313" i="1"/>
  <c r="L1314" i="1"/>
  <c r="S664" i="1"/>
  <c r="R665" i="1" s="1"/>
  <c r="T664" i="1"/>
  <c r="N665" i="1" s="1"/>
  <c r="I667" i="1"/>
  <c r="F667" i="1"/>
  <c r="G667" i="1"/>
  <c r="C1317" i="1" l="1"/>
  <c r="B1318" i="1"/>
  <c r="E1317" i="1"/>
  <c r="M1314" i="1"/>
  <c r="O1314" i="1"/>
  <c r="L1315" i="1"/>
  <c r="P665" i="1"/>
  <c r="Q665" i="1" s="1"/>
  <c r="H667" i="1"/>
  <c r="J667" i="1" s="1"/>
  <c r="D668" i="1" s="1"/>
  <c r="C1318" i="1" l="1"/>
  <c r="B1319" i="1"/>
  <c r="E1318" i="1"/>
  <c r="M1315" i="1"/>
  <c r="O1315" i="1"/>
  <c r="L1316" i="1"/>
  <c r="T665" i="1"/>
  <c r="N666" i="1" s="1"/>
  <c r="S665" i="1"/>
  <c r="R666" i="1" s="1"/>
  <c r="I668" i="1"/>
  <c r="G668" i="1"/>
  <c r="F668" i="1"/>
  <c r="C1319" i="1" l="1"/>
  <c r="B1320" i="1"/>
  <c r="E1319" i="1"/>
  <c r="M1316" i="1"/>
  <c r="O1316" i="1"/>
  <c r="L1317" i="1"/>
  <c r="P666" i="1"/>
  <c r="Q666" i="1" s="1"/>
  <c r="H668" i="1"/>
  <c r="J668" i="1" s="1"/>
  <c r="D669" i="1" s="1"/>
  <c r="C1320" i="1" l="1"/>
  <c r="B1321" i="1"/>
  <c r="E1320" i="1"/>
  <c r="M1317" i="1"/>
  <c r="O1317" i="1"/>
  <c r="L1318" i="1"/>
  <c r="S666" i="1"/>
  <c r="R667" i="1" s="1"/>
  <c r="T666" i="1"/>
  <c r="N667" i="1" s="1"/>
  <c r="I669" i="1"/>
  <c r="F669" i="1"/>
  <c r="G669" i="1"/>
  <c r="C1321" i="1" l="1"/>
  <c r="B1322" i="1"/>
  <c r="E1321" i="1"/>
  <c r="M1318" i="1"/>
  <c r="O1318" i="1"/>
  <c r="L1319" i="1"/>
  <c r="P667" i="1"/>
  <c r="Q667" i="1" s="1"/>
  <c r="H669" i="1"/>
  <c r="J669" i="1" s="1"/>
  <c r="D670" i="1" s="1"/>
  <c r="C1322" i="1" l="1"/>
  <c r="B1323" i="1"/>
  <c r="E1322" i="1"/>
  <c r="M1319" i="1"/>
  <c r="O1319" i="1"/>
  <c r="L1320" i="1"/>
  <c r="T667" i="1"/>
  <c r="N668" i="1" s="1"/>
  <c r="S667" i="1"/>
  <c r="R668" i="1" s="1"/>
  <c r="I670" i="1"/>
  <c r="F670" i="1"/>
  <c r="G670" i="1"/>
  <c r="C1323" i="1" l="1"/>
  <c r="B1324" i="1"/>
  <c r="E1323" i="1"/>
  <c r="M1320" i="1"/>
  <c r="O1320" i="1"/>
  <c r="L1321" i="1"/>
  <c r="P668" i="1"/>
  <c r="Q668" i="1" s="1"/>
  <c r="H670" i="1"/>
  <c r="J670" i="1" s="1"/>
  <c r="D671" i="1" s="1"/>
  <c r="C1324" i="1" l="1"/>
  <c r="B1325" i="1"/>
  <c r="E1324" i="1"/>
  <c r="M1321" i="1"/>
  <c r="O1321" i="1"/>
  <c r="L1322" i="1"/>
  <c r="S668" i="1"/>
  <c r="R669" i="1" s="1"/>
  <c r="T668" i="1"/>
  <c r="N669" i="1" s="1"/>
  <c r="I671" i="1"/>
  <c r="G671" i="1"/>
  <c r="F671" i="1"/>
  <c r="C1325" i="1" l="1"/>
  <c r="B1326" i="1"/>
  <c r="E1325" i="1"/>
  <c r="M1322" i="1"/>
  <c r="O1322" i="1"/>
  <c r="L1323" i="1"/>
  <c r="P669" i="1"/>
  <c r="Q669" i="1" s="1"/>
  <c r="H671" i="1"/>
  <c r="J671" i="1" s="1"/>
  <c r="D672" i="1" s="1"/>
  <c r="C1326" i="1" l="1"/>
  <c r="B1327" i="1"/>
  <c r="E1326" i="1"/>
  <c r="M1323" i="1"/>
  <c r="O1323" i="1"/>
  <c r="L1324" i="1"/>
  <c r="T669" i="1"/>
  <c r="N670" i="1" s="1"/>
  <c r="S669" i="1"/>
  <c r="R670" i="1" s="1"/>
  <c r="I672" i="1"/>
  <c r="F672" i="1"/>
  <c r="G672" i="1"/>
  <c r="C1327" i="1" l="1"/>
  <c r="B1328" i="1"/>
  <c r="E1327" i="1"/>
  <c r="M1324" i="1"/>
  <c r="O1324" i="1"/>
  <c r="L1325" i="1"/>
  <c r="P670" i="1"/>
  <c r="Q670" i="1" s="1"/>
  <c r="H672" i="1"/>
  <c r="J672" i="1" s="1"/>
  <c r="D673" i="1" s="1"/>
  <c r="C1328" i="1" l="1"/>
  <c r="B1329" i="1"/>
  <c r="E1328" i="1"/>
  <c r="M1325" i="1"/>
  <c r="O1325" i="1"/>
  <c r="L1326" i="1"/>
  <c r="S670" i="1"/>
  <c r="R671" i="1" s="1"/>
  <c r="T670" i="1"/>
  <c r="N671" i="1" s="1"/>
  <c r="I673" i="1"/>
  <c r="F673" i="1"/>
  <c r="G673" i="1"/>
  <c r="C1329" i="1" l="1"/>
  <c r="B1330" i="1"/>
  <c r="E1329" i="1"/>
  <c r="M1326" i="1"/>
  <c r="O1326" i="1"/>
  <c r="L1327" i="1"/>
  <c r="P671" i="1"/>
  <c r="Q671" i="1" s="1"/>
  <c r="H673" i="1"/>
  <c r="J673" i="1" s="1"/>
  <c r="D674" i="1" s="1"/>
  <c r="C1330" i="1" l="1"/>
  <c r="B1331" i="1"/>
  <c r="E1330" i="1"/>
  <c r="M1327" i="1"/>
  <c r="O1327" i="1"/>
  <c r="L1328" i="1"/>
  <c r="T671" i="1"/>
  <c r="N672" i="1" s="1"/>
  <c r="S671" i="1"/>
  <c r="R672" i="1" s="1"/>
  <c r="I674" i="1"/>
  <c r="F674" i="1"/>
  <c r="G674" i="1"/>
  <c r="C1331" i="1" l="1"/>
  <c r="B1332" i="1"/>
  <c r="E1331" i="1"/>
  <c r="M1328" i="1"/>
  <c r="O1328" i="1"/>
  <c r="L1329" i="1"/>
  <c r="P672" i="1"/>
  <c r="Q672" i="1" s="1"/>
  <c r="H674" i="1"/>
  <c r="J674" i="1" s="1"/>
  <c r="D675" i="1" s="1"/>
  <c r="C1332" i="1" l="1"/>
  <c r="B1333" i="1"/>
  <c r="E1332" i="1"/>
  <c r="M1329" i="1"/>
  <c r="O1329" i="1"/>
  <c r="L1330" i="1"/>
  <c r="S672" i="1"/>
  <c r="R673" i="1" s="1"/>
  <c r="T672" i="1"/>
  <c r="N673" i="1" s="1"/>
  <c r="I675" i="1"/>
  <c r="F675" i="1"/>
  <c r="G675" i="1"/>
  <c r="C1333" i="1" l="1"/>
  <c r="B1334" i="1"/>
  <c r="E1333" i="1"/>
  <c r="M1330" i="1"/>
  <c r="O1330" i="1"/>
  <c r="L1331" i="1"/>
  <c r="P673" i="1"/>
  <c r="Q673" i="1" s="1"/>
  <c r="H675" i="1"/>
  <c r="J675" i="1" s="1"/>
  <c r="D676" i="1" s="1"/>
  <c r="C1334" i="1" l="1"/>
  <c r="B1335" i="1"/>
  <c r="E1334" i="1"/>
  <c r="M1331" i="1"/>
  <c r="O1331" i="1"/>
  <c r="L1332" i="1"/>
  <c r="T673" i="1"/>
  <c r="N674" i="1" s="1"/>
  <c r="S673" i="1"/>
  <c r="R674" i="1" s="1"/>
  <c r="G676" i="1"/>
  <c r="I676" i="1"/>
  <c r="F676" i="1"/>
  <c r="C1335" i="1" l="1"/>
  <c r="E1335" i="1"/>
  <c r="B1336" i="1"/>
  <c r="M1332" i="1"/>
  <c r="O1332" i="1"/>
  <c r="L1333" i="1"/>
  <c r="P674" i="1"/>
  <c r="Q674" i="1" s="1"/>
  <c r="H676" i="1"/>
  <c r="J676" i="1" s="1"/>
  <c r="D677" i="1" s="1"/>
  <c r="I677" i="1" s="1"/>
  <c r="B1337" i="1" l="1"/>
  <c r="C1336" i="1"/>
  <c r="E1336" i="1"/>
  <c r="M1333" i="1"/>
  <c r="O1333" i="1"/>
  <c r="L1334" i="1"/>
  <c r="S674" i="1"/>
  <c r="R675" i="1" s="1"/>
  <c r="T674" i="1"/>
  <c r="N675" i="1" s="1"/>
  <c r="F677" i="1"/>
  <c r="G677" i="1"/>
  <c r="H677" i="1" s="1"/>
  <c r="J677" i="1" s="1"/>
  <c r="D678" i="1" s="1"/>
  <c r="C1337" i="1" l="1"/>
  <c r="E1337" i="1"/>
  <c r="B1338" i="1"/>
  <c r="M1334" i="1"/>
  <c r="L1335" i="1"/>
  <c r="O1334" i="1"/>
  <c r="P675" i="1"/>
  <c r="Q675" i="1" s="1"/>
  <c r="I678" i="1"/>
  <c r="F678" i="1"/>
  <c r="G678" i="1"/>
  <c r="C1338" i="1" l="1"/>
  <c r="E1338" i="1"/>
  <c r="B1339" i="1"/>
  <c r="M1335" i="1"/>
  <c r="L1336" i="1"/>
  <c r="O1335" i="1"/>
  <c r="T675" i="1"/>
  <c r="N676" i="1" s="1"/>
  <c r="S675" i="1"/>
  <c r="R676" i="1" s="1"/>
  <c r="H678" i="1"/>
  <c r="J678" i="1" s="1"/>
  <c r="D679" i="1" s="1"/>
  <c r="E1339" i="1" l="1"/>
  <c r="B1340" i="1"/>
  <c r="C1339" i="1"/>
  <c r="M1336" i="1"/>
  <c r="L1337" i="1"/>
  <c r="O1336" i="1"/>
  <c r="P676" i="1"/>
  <c r="Q676" i="1" s="1"/>
  <c r="I679" i="1"/>
  <c r="F679" i="1"/>
  <c r="G679" i="1"/>
  <c r="B1341" i="1" l="1"/>
  <c r="C1340" i="1"/>
  <c r="E1340" i="1"/>
  <c r="M1337" i="1"/>
  <c r="L1338" i="1"/>
  <c r="O1337" i="1"/>
  <c r="S676" i="1"/>
  <c r="R677" i="1" s="1"/>
  <c r="T676" i="1"/>
  <c r="N677" i="1" s="1"/>
  <c r="H679" i="1"/>
  <c r="J679" i="1" s="1"/>
  <c r="D680" i="1" s="1"/>
  <c r="C1341" i="1" l="1"/>
  <c r="E1341" i="1"/>
  <c r="B1342" i="1"/>
  <c r="M1338" i="1"/>
  <c r="L1339" i="1"/>
  <c r="O1338" i="1"/>
  <c r="P677" i="1"/>
  <c r="Q677" i="1" s="1"/>
  <c r="I680" i="1"/>
  <c r="F680" i="1"/>
  <c r="G680" i="1"/>
  <c r="C1342" i="1" l="1"/>
  <c r="E1342" i="1"/>
  <c r="B1343" i="1"/>
  <c r="M1339" i="1"/>
  <c r="L1340" i="1"/>
  <c r="O1339" i="1"/>
  <c r="T677" i="1"/>
  <c r="N678" i="1" s="1"/>
  <c r="S677" i="1"/>
  <c r="R678" i="1" s="1"/>
  <c r="H680" i="1"/>
  <c r="J680" i="1" s="1"/>
  <c r="D681" i="1" s="1"/>
  <c r="E1343" i="1" l="1"/>
  <c r="B1344" i="1"/>
  <c r="C1343" i="1"/>
  <c r="M1340" i="1"/>
  <c r="L1341" i="1"/>
  <c r="O1340" i="1"/>
  <c r="P678" i="1"/>
  <c r="Q678" i="1" s="1"/>
  <c r="I681" i="1"/>
  <c r="F681" i="1"/>
  <c r="G681" i="1"/>
  <c r="B1345" i="1" l="1"/>
  <c r="C1344" i="1"/>
  <c r="E1344" i="1"/>
  <c r="M1341" i="1"/>
  <c r="L1342" i="1"/>
  <c r="O1341" i="1"/>
  <c r="S678" i="1"/>
  <c r="R679" i="1" s="1"/>
  <c r="T678" i="1"/>
  <c r="N679" i="1" s="1"/>
  <c r="H681" i="1"/>
  <c r="J681" i="1" s="1"/>
  <c r="D682" i="1" s="1"/>
  <c r="C1345" i="1" l="1"/>
  <c r="E1345" i="1"/>
  <c r="B1346" i="1"/>
  <c r="M1342" i="1"/>
  <c r="L1343" i="1"/>
  <c r="O1342" i="1"/>
  <c r="P679" i="1"/>
  <c r="Q679" i="1" s="1"/>
  <c r="I682" i="1"/>
  <c r="G682" i="1"/>
  <c r="F682" i="1"/>
  <c r="C1346" i="1" l="1"/>
  <c r="E1346" i="1"/>
  <c r="B1347" i="1"/>
  <c r="M1343" i="1"/>
  <c r="L1344" i="1"/>
  <c r="O1343" i="1"/>
  <c r="T679" i="1"/>
  <c r="N680" i="1" s="1"/>
  <c r="S679" i="1"/>
  <c r="R680" i="1" s="1"/>
  <c r="H682" i="1"/>
  <c r="J682" i="1" s="1"/>
  <c r="D683" i="1" s="1"/>
  <c r="E1347" i="1" l="1"/>
  <c r="B1348" i="1"/>
  <c r="C1347" i="1"/>
  <c r="M1344" i="1"/>
  <c r="L1345" i="1"/>
  <c r="O1344" i="1"/>
  <c r="P680" i="1"/>
  <c r="Q680" i="1" s="1"/>
  <c r="I683" i="1"/>
  <c r="F683" i="1"/>
  <c r="G683" i="1"/>
  <c r="B1349" i="1" l="1"/>
  <c r="C1348" i="1"/>
  <c r="E1348" i="1"/>
  <c r="M1345" i="1"/>
  <c r="L1346" i="1"/>
  <c r="O1345" i="1"/>
  <c r="S680" i="1"/>
  <c r="R681" i="1" s="1"/>
  <c r="T680" i="1"/>
  <c r="N681" i="1" s="1"/>
  <c r="H683" i="1"/>
  <c r="J683" i="1" s="1"/>
  <c r="D684" i="1" s="1"/>
  <c r="C1349" i="1" l="1"/>
  <c r="E1349" i="1"/>
  <c r="B1350" i="1"/>
  <c r="M1346" i="1"/>
  <c r="L1347" i="1"/>
  <c r="O1346" i="1"/>
  <c r="P681" i="1"/>
  <c r="Q681" i="1" s="1"/>
  <c r="I684" i="1"/>
  <c r="G684" i="1"/>
  <c r="F684" i="1"/>
  <c r="C1350" i="1" l="1"/>
  <c r="E1350" i="1"/>
  <c r="B1351" i="1"/>
  <c r="M1347" i="1"/>
  <c r="L1348" i="1"/>
  <c r="O1347" i="1"/>
  <c r="T681" i="1"/>
  <c r="N682" i="1" s="1"/>
  <c r="S681" i="1"/>
  <c r="R682" i="1" s="1"/>
  <c r="H684" i="1"/>
  <c r="J684" i="1" s="1"/>
  <c r="D685" i="1" s="1"/>
  <c r="E1351" i="1" l="1"/>
  <c r="B1352" i="1"/>
  <c r="C1351" i="1"/>
  <c r="M1348" i="1"/>
  <c r="L1349" i="1"/>
  <c r="O1348" i="1"/>
  <c r="P682" i="1"/>
  <c r="Q682" i="1" s="1"/>
  <c r="I685" i="1"/>
  <c r="F685" i="1"/>
  <c r="G685" i="1"/>
  <c r="B1353" i="1" l="1"/>
  <c r="C1352" i="1"/>
  <c r="E1352" i="1"/>
  <c r="M1349" i="1"/>
  <c r="L1350" i="1"/>
  <c r="O1349" i="1"/>
  <c r="S682" i="1"/>
  <c r="R683" i="1" s="1"/>
  <c r="T682" i="1"/>
  <c r="N683" i="1" s="1"/>
  <c r="H685" i="1"/>
  <c r="J685" i="1" s="1"/>
  <c r="D686" i="1" s="1"/>
  <c r="C1353" i="1" l="1"/>
  <c r="E1353" i="1"/>
  <c r="B1354" i="1"/>
  <c r="M1350" i="1"/>
  <c r="L1351" i="1"/>
  <c r="O1350" i="1"/>
  <c r="P683" i="1"/>
  <c r="Q683" i="1" s="1"/>
  <c r="I686" i="1"/>
  <c r="F686" i="1"/>
  <c r="G686" i="1"/>
  <c r="C1354" i="1" l="1"/>
  <c r="E1354" i="1"/>
  <c r="B1355" i="1"/>
  <c r="M1351" i="1"/>
  <c r="L1352" i="1"/>
  <c r="O1351" i="1"/>
  <c r="T683" i="1"/>
  <c r="N684" i="1" s="1"/>
  <c r="S683" i="1"/>
  <c r="R684" i="1" s="1"/>
  <c r="H686" i="1"/>
  <c r="J686" i="1" s="1"/>
  <c r="D687" i="1" s="1"/>
  <c r="E1355" i="1" l="1"/>
  <c r="B1356" i="1"/>
  <c r="C1355" i="1"/>
  <c r="M1352" i="1"/>
  <c r="L1353" i="1"/>
  <c r="O1352" i="1"/>
  <c r="P684" i="1"/>
  <c r="Q684" i="1" s="1"/>
  <c r="I687" i="1"/>
  <c r="G687" i="1"/>
  <c r="F687" i="1"/>
  <c r="B1357" i="1" l="1"/>
  <c r="C1356" i="1"/>
  <c r="E1356" i="1"/>
  <c r="M1353" i="1"/>
  <c r="L1354" i="1"/>
  <c r="O1353" i="1"/>
  <c r="S684" i="1"/>
  <c r="R685" i="1" s="1"/>
  <c r="T684" i="1"/>
  <c r="N685" i="1" s="1"/>
  <c r="H687" i="1"/>
  <c r="J687" i="1" s="1"/>
  <c r="D688" i="1" s="1"/>
  <c r="C1357" i="1" l="1"/>
  <c r="E1357" i="1"/>
  <c r="B1358" i="1"/>
  <c r="M1354" i="1"/>
  <c r="L1355" i="1"/>
  <c r="O1354" i="1"/>
  <c r="P685" i="1"/>
  <c r="Q685" i="1" s="1"/>
  <c r="I688" i="1"/>
  <c r="F688" i="1"/>
  <c r="G688" i="1"/>
  <c r="C1358" i="1" l="1"/>
  <c r="E1358" i="1"/>
  <c r="B1359" i="1"/>
  <c r="M1355" i="1"/>
  <c r="L1356" i="1"/>
  <c r="O1355" i="1"/>
  <c r="T685" i="1"/>
  <c r="N686" i="1" s="1"/>
  <c r="S685" i="1"/>
  <c r="R686" i="1" s="1"/>
  <c r="H688" i="1"/>
  <c r="J688" i="1" s="1"/>
  <c r="D689" i="1" s="1"/>
  <c r="E1359" i="1" l="1"/>
  <c r="B1360" i="1"/>
  <c r="C1359" i="1"/>
  <c r="M1356" i="1"/>
  <c r="L1357" i="1"/>
  <c r="O1356" i="1"/>
  <c r="P686" i="1"/>
  <c r="Q686" i="1" s="1"/>
  <c r="I689" i="1"/>
  <c r="G689" i="1"/>
  <c r="F689" i="1"/>
  <c r="B1361" i="1" l="1"/>
  <c r="C1360" i="1"/>
  <c r="E1360" i="1"/>
  <c r="M1357" i="1"/>
  <c r="L1358" i="1"/>
  <c r="O1357" i="1"/>
  <c r="S686" i="1"/>
  <c r="R687" i="1" s="1"/>
  <c r="T686" i="1"/>
  <c r="N687" i="1" s="1"/>
  <c r="H689" i="1"/>
  <c r="J689" i="1" s="1"/>
  <c r="D690" i="1" s="1"/>
  <c r="C1361" i="1" l="1"/>
  <c r="E1361" i="1"/>
  <c r="B1362" i="1"/>
  <c r="M1358" i="1"/>
  <c r="L1359" i="1"/>
  <c r="O1358" i="1"/>
  <c r="P687" i="1"/>
  <c r="Q687" i="1" s="1"/>
  <c r="I690" i="1"/>
  <c r="F690" i="1"/>
  <c r="G690" i="1"/>
  <c r="C1362" i="1" l="1"/>
  <c r="E1362" i="1"/>
  <c r="B1363" i="1"/>
  <c r="M1359" i="1"/>
  <c r="L1360" i="1"/>
  <c r="O1359" i="1"/>
  <c r="T687" i="1"/>
  <c r="N688" i="1" s="1"/>
  <c r="S687" i="1"/>
  <c r="R688" i="1" s="1"/>
  <c r="H690" i="1"/>
  <c r="J690" i="1" s="1"/>
  <c r="D691" i="1" s="1"/>
  <c r="E1363" i="1" l="1"/>
  <c r="B1364" i="1"/>
  <c r="C1363" i="1"/>
  <c r="M1360" i="1"/>
  <c r="L1361" i="1"/>
  <c r="O1360" i="1"/>
  <c r="P688" i="1"/>
  <c r="Q688" i="1" s="1"/>
  <c r="I691" i="1"/>
  <c r="F691" i="1"/>
  <c r="G691" i="1"/>
  <c r="B1365" i="1" l="1"/>
  <c r="C1364" i="1"/>
  <c r="E1364" i="1"/>
  <c r="M1361" i="1"/>
  <c r="L1362" i="1"/>
  <c r="O1361" i="1"/>
  <c r="S688" i="1"/>
  <c r="R689" i="1" s="1"/>
  <c r="T688" i="1"/>
  <c r="N689" i="1" s="1"/>
  <c r="H691" i="1"/>
  <c r="J691" i="1" s="1"/>
  <c r="D692" i="1" s="1"/>
  <c r="G692" i="1" s="1"/>
  <c r="C1365" i="1" l="1"/>
  <c r="E1365" i="1"/>
  <c r="B1366" i="1"/>
  <c r="M1362" i="1"/>
  <c r="L1363" i="1"/>
  <c r="O1362" i="1"/>
  <c r="P689" i="1"/>
  <c r="Q689" i="1" s="1"/>
  <c r="F692" i="1"/>
  <c r="H692" i="1" s="1"/>
  <c r="I692" i="1"/>
  <c r="C1366" i="1" l="1"/>
  <c r="E1366" i="1"/>
  <c r="B1367" i="1"/>
  <c r="M1363" i="1"/>
  <c r="L1364" i="1"/>
  <c r="O1363" i="1"/>
  <c r="T689" i="1"/>
  <c r="N690" i="1" s="1"/>
  <c r="S689" i="1"/>
  <c r="R690" i="1" s="1"/>
  <c r="J692" i="1"/>
  <c r="D693" i="1" s="1"/>
  <c r="I693" i="1" s="1"/>
  <c r="E1367" i="1" l="1"/>
  <c r="B1368" i="1"/>
  <c r="C1367" i="1"/>
  <c r="M1364" i="1"/>
  <c r="L1365" i="1"/>
  <c r="O1364" i="1"/>
  <c r="P690" i="1"/>
  <c r="Q690" i="1" s="1"/>
  <c r="G693" i="1"/>
  <c r="F693" i="1"/>
  <c r="B1369" i="1" l="1"/>
  <c r="C1368" i="1"/>
  <c r="E1368" i="1"/>
  <c r="M1365" i="1"/>
  <c r="L1366" i="1"/>
  <c r="O1365" i="1"/>
  <c r="S690" i="1"/>
  <c r="R691" i="1" s="1"/>
  <c r="T690" i="1"/>
  <c r="N691" i="1" s="1"/>
  <c r="H693" i="1"/>
  <c r="J693" i="1" s="1"/>
  <c r="D694" i="1" s="1"/>
  <c r="F694" i="1" s="1"/>
  <c r="C1369" i="1" l="1"/>
  <c r="E1369" i="1"/>
  <c r="B1370" i="1"/>
  <c r="M1366" i="1"/>
  <c r="L1367" i="1"/>
  <c r="O1366" i="1"/>
  <c r="P691" i="1"/>
  <c r="Q691" i="1" s="1"/>
  <c r="G694" i="1"/>
  <c r="H694" i="1" s="1"/>
  <c r="I694" i="1"/>
  <c r="C1370" i="1" l="1"/>
  <c r="E1370" i="1"/>
  <c r="B1371" i="1"/>
  <c r="M1367" i="1"/>
  <c r="L1368" i="1"/>
  <c r="O1367" i="1"/>
  <c r="T691" i="1"/>
  <c r="N692" i="1" s="1"/>
  <c r="S691" i="1"/>
  <c r="R692" i="1" s="1"/>
  <c r="J694" i="1"/>
  <c r="D695" i="1" s="1"/>
  <c r="I695" i="1" s="1"/>
  <c r="E1371" i="1" l="1"/>
  <c r="B1372" i="1"/>
  <c r="C1371" i="1"/>
  <c r="M1368" i="1"/>
  <c r="L1369" i="1"/>
  <c r="O1368" i="1"/>
  <c r="P692" i="1"/>
  <c r="Q692" i="1" s="1"/>
  <c r="F695" i="1"/>
  <c r="G695" i="1"/>
  <c r="H695" i="1" s="1"/>
  <c r="J695" i="1" s="1"/>
  <c r="D696" i="1" s="1"/>
  <c r="F696" i="1" s="1"/>
  <c r="B1373" i="1" l="1"/>
  <c r="C1372" i="1"/>
  <c r="E1372" i="1"/>
  <c r="M1369" i="1"/>
  <c r="L1370" i="1"/>
  <c r="O1369" i="1"/>
  <c r="S692" i="1"/>
  <c r="R693" i="1" s="1"/>
  <c r="T692" i="1"/>
  <c r="N693" i="1" s="1"/>
  <c r="I696" i="1"/>
  <c r="G696" i="1"/>
  <c r="H696" i="1" s="1"/>
  <c r="C1373" i="1" l="1"/>
  <c r="E1373" i="1"/>
  <c r="B1374" i="1"/>
  <c r="M1370" i="1"/>
  <c r="L1371" i="1"/>
  <c r="O1370" i="1"/>
  <c r="P693" i="1"/>
  <c r="Q693" i="1" s="1"/>
  <c r="J696" i="1"/>
  <c r="D697" i="1" s="1"/>
  <c r="I697" i="1" s="1"/>
  <c r="C1374" i="1" l="1"/>
  <c r="E1374" i="1"/>
  <c r="B1375" i="1"/>
  <c r="M1371" i="1"/>
  <c r="L1372" i="1"/>
  <c r="O1371" i="1"/>
  <c r="T693" i="1"/>
  <c r="N694" i="1" s="1"/>
  <c r="S693" i="1"/>
  <c r="R694" i="1" s="1"/>
  <c r="G697" i="1"/>
  <c r="F697" i="1"/>
  <c r="E1375" i="1" l="1"/>
  <c r="B1376" i="1"/>
  <c r="C1375" i="1"/>
  <c r="M1372" i="1"/>
  <c r="L1373" i="1"/>
  <c r="O1372" i="1"/>
  <c r="P694" i="1"/>
  <c r="Q694" i="1" s="1"/>
  <c r="H697" i="1"/>
  <c r="J697" i="1" s="1"/>
  <c r="D698" i="1" s="1"/>
  <c r="G698" i="1" s="1"/>
  <c r="B1377" i="1" l="1"/>
  <c r="C1376" i="1"/>
  <c r="E1376" i="1"/>
  <c r="M1373" i="1"/>
  <c r="L1374" i="1"/>
  <c r="O1373" i="1"/>
  <c r="S694" i="1"/>
  <c r="R695" i="1" s="1"/>
  <c r="T694" i="1"/>
  <c r="N695" i="1" s="1"/>
  <c r="I698" i="1"/>
  <c r="F698" i="1"/>
  <c r="H698" i="1" s="1"/>
  <c r="C1377" i="1" l="1"/>
  <c r="E1377" i="1"/>
  <c r="B1378" i="1"/>
  <c r="M1374" i="1"/>
  <c r="L1375" i="1"/>
  <c r="O1374" i="1"/>
  <c r="J698" i="1"/>
  <c r="D699" i="1" s="1"/>
  <c r="I699" i="1" s="1"/>
  <c r="P695" i="1"/>
  <c r="Q695" i="1" s="1"/>
  <c r="C1378" i="1" l="1"/>
  <c r="E1378" i="1"/>
  <c r="B1379" i="1"/>
  <c r="G699" i="1"/>
  <c r="H699" i="1" s="1"/>
  <c r="J699" i="1" s="1"/>
  <c r="D700" i="1" s="1"/>
  <c r="I700" i="1" s="1"/>
  <c r="F699" i="1"/>
  <c r="M1375" i="1"/>
  <c r="L1376" i="1"/>
  <c r="O1375" i="1"/>
  <c r="T695" i="1"/>
  <c r="N696" i="1" s="1"/>
  <c r="S695" i="1"/>
  <c r="R696" i="1" s="1"/>
  <c r="E1379" i="1" l="1"/>
  <c r="B1380" i="1"/>
  <c r="C1379" i="1"/>
  <c r="M1376" i="1"/>
  <c r="L1377" i="1"/>
  <c r="O1376" i="1"/>
  <c r="P696" i="1"/>
  <c r="Q696" i="1" s="1"/>
  <c r="G700" i="1"/>
  <c r="F700" i="1"/>
  <c r="B1381" i="1" l="1"/>
  <c r="C1380" i="1"/>
  <c r="E1380" i="1"/>
  <c r="M1377" i="1"/>
  <c r="L1378" i="1"/>
  <c r="O1377" i="1"/>
  <c r="S696" i="1"/>
  <c r="R697" i="1" s="1"/>
  <c r="T696" i="1"/>
  <c r="N697" i="1" s="1"/>
  <c r="H700" i="1"/>
  <c r="J700" i="1" s="1"/>
  <c r="D701" i="1" s="1"/>
  <c r="F701" i="1" s="1"/>
  <c r="C1381" i="1" l="1"/>
  <c r="E1381" i="1"/>
  <c r="B1382" i="1"/>
  <c r="M1378" i="1"/>
  <c r="L1379" i="1"/>
  <c r="O1378" i="1"/>
  <c r="P697" i="1"/>
  <c r="Q697" i="1" s="1"/>
  <c r="I701" i="1"/>
  <c r="G701" i="1"/>
  <c r="H701" i="1" s="1"/>
  <c r="C1382" i="1" l="1"/>
  <c r="E1382" i="1"/>
  <c r="B1383" i="1"/>
  <c r="J701" i="1"/>
  <c r="D702" i="1" s="1"/>
  <c r="I702" i="1" s="1"/>
  <c r="M1379" i="1"/>
  <c r="L1380" i="1"/>
  <c r="O1379" i="1"/>
  <c r="T697" i="1"/>
  <c r="N698" i="1" s="1"/>
  <c r="S697" i="1"/>
  <c r="R698" i="1" s="1"/>
  <c r="E1383" i="1" l="1"/>
  <c r="B1384" i="1"/>
  <c r="C1383" i="1"/>
  <c r="F702" i="1"/>
  <c r="H702" i="1" s="1"/>
  <c r="J702" i="1" s="1"/>
  <c r="D703" i="1" s="1"/>
  <c r="I703" i="1" s="1"/>
  <c r="G702" i="1"/>
  <c r="M1380" i="1"/>
  <c r="L1381" i="1"/>
  <c r="O1380" i="1"/>
  <c r="P698" i="1"/>
  <c r="Q698" i="1" s="1"/>
  <c r="B1385" i="1" l="1"/>
  <c r="C1384" i="1"/>
  <c r="E1384" i="1"/>
  <c r="M1381" i="1"/>
  <c r="L1382" i="1"/>
  <c r="O1381" i="1"/>
  <c r="S698" i="1"/>
  <c r="R699" i="1" s="1"/>
  <c r="T698" i="1"/>
  <c r="N699" i="1" s="1"/>
  <c r="G703" i="1"/>
  <c r="F703" i="1"/>
  <c r="H703" i="1" l="1"/>
  <c r="J703" i="1" s="1"/>
  <c r="D704" i="1" s="1"/>
  <c r="C1385" i="1"/>
  <c r="E1385" i="1"/>
  <c r="B1386" i="1"/>
  <c r="M1382" i="1"/>
  <c r="L1383" i="1"/>
  <c r="O1382" i="1"/>
  <c r="P699" i="1"/>
  <c r="Q699" i="1" s="1"/>
  <c r="I704" i="1"/>
  <c r="F704" i="1"/>
  <c r="G704" i="1"/>
  <c r="C1386" i="1" l="1"/>
  <c r="E1386" i="1"/>
  <c r="B1387" i="1"/>
  <c r="M1383" i="1"/>
  <c r="L1384" i="1"/>
  <c r="O1383" i="1"/>
  <c r="T699" i="1"/>
  <c r="N700" i="1" s="1"/>
  <c r="S699" i="1"/>
  <c r="R700" i="1" s="1"/>
  <c r="H704" i="1"/>
  <c r="J704" i="1" s="1"/>
  <c r="D705" i="1" s="1"/>
  <c r="B1388" i="1" l="1"/>
  <c r="E1387" i="1"/>
  <c r="C1387" i="1"/>
  <c r="M1384" i="1"/>
  <c r="L1385" i="1"/>
  <c r="O1384" i="1"/>
  <c r="P700" i="1"/>
  <c r="Q700" i="1" s="1"/>
  <c r="I705" i="1"/>
  <c r="F705" i="1"/>
  <c r="G705" i="1"/>
  <c r="C1388" i="1" l="1"/>
  <c r="B1389" i="1"/>
  <c r="E1388" i="1"/>
  <c r="M1385" i="1"/>
  <c r="L1386" i="1"/>
  <c r="O1385" i="1"/>
  <c r="S700" i="1"/>
  <c r="R701" i="1" s="1"/>
  <c r="T700" i="1"/>
  <c r="N701" i="1" s="1"/>
  <c r="H705" i="1"/>
  <c r="J705" i="1" s="1"/>
  <c r="D706" i="1" s="1"/>
  <c r="G706" i="1" s="1"/>
  <c r="B1390" i="1" l="1"/>
  <c r="C1389" i="1"/>
  <c r="E1389" i="1"/>
  <c r="M1386" i="1"/>
  <c r="L1387" i="1"/>
  <c r="O1386" i="1"/>
  <c r="P701" i="1"/>
  <c r="Q701" i="1" s="1"/>
  <c r="I706" i="1"/>
  <c r="F706" i="1"/>
  <c r="H706" i="1" s="1"/>
  <c r="C1390" i="1" l="1"/>
  <c r="E1390" i="1"/>
  <c r="B1391" i="1"/>
  <c r="M1387" i="1"/>
  <c r="L1388" i="1"/>
  <c r="O1387" i="1"/>
  <c r="T701" i="1"/>
  <c r="N702" i="1" s="1"/>
  <c r="S701" i="1"/>
  <c r="R702" i="1" s="1"/>
  <c r="J706" i="1"/>
  <c r="D707" i="1" s="1"/>
  <c r="I707" i="1" s="1"/>
  <c r="C1391" i="1" l="1"/>
  <c r="E1391" i="1"/>
  <c r="B1392" i="1"/>
  <c r="M1388" i="1"/>
  <c r="L1389" i="1"/>
  <c r="O1388" i="1"/>
  <c r="P702" i="1"/>
  <c r="Q702" i="1" s="1"/>
  <c r="G707" i="1"/>
  <c r="F707" i="1"/>
  <c r="E1392" i="1" l="1"/>
  <c r="B1393" i="1"/>
  <c r="C1392" i="1"/>
  <c r="M1389" i="1"/>
  <c r="L1390" i="1"/>
  <c r="O1389" i="1"/>
  <c r="S702" i="1"/>
  <c r="R703" i="1" s="1"/>
  <c r="T702" i="1"/>
  <c r="N703" i="1" s="1"/>
  <c r="H707" i="1"/>
  <c r="J707" i="1" s="1"/>
  <c r="D708" i="1" s="1"/>
  <c r="I708" i="1" s="1"/>
  <c r="B1394" i="1" l="1"/>
  <c r="C1393" i="1"/>
  <c r="E1393" i="1"/>
  <c r="M1390" i="1"/>
  <c r="L1391" i="1"/>
  <c r="O1390" i="1"/>
  <c r="P703" i="1"/>
  <c r="Q703" i="1" s="1"/>
  <c r="F708" i="1"/>
  <c r="G708" i="1"/>
  <c r="H708" i="1" s="1"/>
  <c r="J708" i="1" s="1"/>
  <c r="D709" i="1" s="1"/>
  <c r="C1394" i="1" l="1"/>
  <c r="E1394" i="1"/>
  <c r="B1395" i="1"/>
  <c r="M1391" i="1"/>
  <c r="L1392" i="1"/>
  <c r="O1391" i="1"/>
  <c r="T703" i="1"/>
  <c r="N704" i="1" s="1"/>
  <c r="S703" i="1"/>
  <c r="R704" i="1" s="1"/>
  <c r="F709" i="1"/>
  <c r="G709" i="1"/>
  <c r="H709" i="1" s="1"/>
  <c r="I709" i="1"/>
  <c r="C1395" i="1" l="1"/>
  <c r="E1395" i="1"/>
  <c r="B1396" i="1"/>
  <c r="M1392" i="1"/>
  <c r="L1393" i="1"/>
  <c r="O1392" i="1"/>
  <c r="P704" i="1"/>
  <c r="Q704" i="1" s="1"/>
  <c r="J709" i="1"/>
  <c r="D710" i="1" s="1"/>
  <c r="I710" i="1" s="1"/>
  <c r="E1396" i="1" l="1"/>
  <c r="B1397" i="1"/>
  <c r="C1396" i="1"/>
  <c r="M1393" i="1"/>
  <c r="L1394" i="1"/>
  <c r="O1393" i="1"/>
  <c r="S704" i="1"/>
  <c r="R705" i="1" s="1"/>
  <c r="T704" i="1"/>
  <c r="N705" i="1" s="1"/>
  <c r="F710" i="1"/>
  <c r="G710" i="1"/>
  <c r="H710" i="1" s="1"/>
  <c r="J710" i="1" s="1"/>
  <c r="D711" i="1" s="1"/>
  <c r="B1398" i="1" l="1"/>
  <c r="C1397" i="1"/>
  <c r="E1397" i="1"/>
  <c r="M1394" i="1"/>
  <c r="L1395" i="1"/>
  <c r="O1394" i="1"/>
  <c r="P705" i="1"/>
  <c r="Q705" i="1" s="1"/>
  <c r="G711" i="1"/>
  <c r="I711" i="1"/>
  <c r="F711" i="1"/>
  <c r="C1398" i="1" l="1"/>
  <c r="E1398" i="1"/>
  <c r="B1399" i="1"/>
  <c r="M1395" i="1"/>
  <c r="L1396" i="1"/>
  <c r="O1395" i="1"/>
  <c r="T705" i="1"/>
  <c r="N706" i="1" s="1"/>
  <c r="S705" i="1"/>
  <c r="R706" i="1" s="1"/>
  <c r="H711" i="1"/>
  <c r="J711" i="1" s="1"/>
  <c r="D712" i="1" s="1"/>
  <c r="C1399" i="1" l="1"/>
  <c r="E1399" i="1"/>
  <c r="B1400" i="1"/>
  <c r="M1396" i="1"/>
  <c r="L1397" i="1"/>
  <c r="O1396" i="1"/>
  <c r="P706" i="1"/>
  <c r="Q706" i="1" s="1"/>
  <c r="I712" i="1"/>
  <c r="G712" i="1"/>
  <c r="F712" i="1"/>
  <c r="E1400" i="1" l="1"/>
  <c r="B1401" i="1"/>
  <c r="C1400" i="1"/>
  <c r="M1397" i="1"/>
  <c r="L1398" i="1"/>
  <c r="O1397" i="1"/>
  <c r="S706" i="1"/>
  <c r="R707" i="1" s="1"/>
  <c r="T706" i="1"/>
  <c r="N707" i="1" s="1"/>
  <c r="H712" i="1"/>
  <c r="J712" i="1" s="1"/>
  <c r="D713" i="1" s="1"/>
  <c r="G713" i="1" s="1"/>
  <c r="B1402" i="1" l="1"/>
  <c r="C1401" i="1"/>
  <c r="E1401" i="1"/>
  <c r="M1398" i="1"/>
  <c r="L1399" i="1"/>
  <c r="O1398" i="1"/>
  <c r="P707" i="1"/>
  <c r="Q707" i="1" s="1"/>
  <c r="I713" i="1"/>
  <c r="F713" i="1"/>
  <c r="H713" i="1" s="1"/>
  <c r="C1402" i="1" l="1"/>
  <c r="E1402" i="1"/>
  <c r="B1403" i="1"/>
  <c r="M1399" i="1"/>
  <c r="L1400" i="1"/>
  <c r="O1399" i="1"/>
  <c r="T707" i="1"/>
  <c r="N708" i="1" s="1"/>
  <c r="S707" i="1"/>
  <c r="R708" i="1" s="1"/>
  <c r="J713" i="1"/>
  <c r="D714" i="1" s="1"/>
  <c r="I714" i="1" s="1"/>
  <c r="C1403" i="1" l="1"/>
  <c r="E1403" i="1"/>
  <c r="B1404" i="1"/>
  <c r="M1400" i="1"/>
  <c r="L1401" i="1"/>
  <c r="O1400" i="1"/>
  <c r="P708" i="1"/>
  <c r="Q708" i="1" s="1"/>
  <c r="G714" i="1"/>
  <c r="F714" i="1"/>
  <c r="E1404" i="1" l="1"/>
  <c r="B1405" i="1"/>
  <c r="C1404" i="1"/>
  <c r="M1401" i="1"/>
  <c r="L1402" i="1"/>
  <c r="O1401" i="1"/>
  <c r="H714" i="1"/>
  <c r="J714" i="1" s="1"/>
  <c r="D715" i="1" s="1"/>
  <c r="I715" i="1" s="1"/>
  <c r="S708" i="1"/>
  <c r="R709" i="1" s="1"/>
  <c r="T708" i="1"/>
  <c r="N709" i="1" s="1"/>
  <c r="B1406" i="1" l="1"/>
  <c r="E1405" i="1"/>
  <c r="C1405" i="1"/>
  <c r="G715" i="1"/>
  <c r="M1402" i="1"/>
  <c r="L1403" i="1"/>
  <c r="O1402" i="1"/>
  <c r="F715" i="1"/>
  <c r="P709" i="1"/>
  <c r="Q709" i="1" s="1"/>
  <c r="H715" i="1" l="1"/>
  <c r="J715" i="1" s="1"/>
  <c r="D716" i="1" s="1"/>
  <c r="C1406" i="1"/>
  <c r="B1407" i="1"/>
  <c r="E1406" i="1"/>
  <c r="M1403" i="1"/>
  <c r="L1404" i="1"/>
  <c r="O1403" i="1"/>
  <c r="T709" i="1"/>
  <c r="N710" i="1" s="1"/>
  <c r="S709" i="1"/>
  <c r="R710" i="1" s="1"/>
  <c r="G716" i="1"/>
  <c r="I716" i="1"/>
  <c r="F716" i="1"/>
  <c r="B1408" i="1" l="1"/>
  <c r="C1407" i="1"/>
  <c r="E1407" i="1"/>
  <c r="M1404" i="1"/>
  <c r="L1405" i="1"/>
  <c r="O1404" i="1"/>
  <c r="P710" i="1"/>
  <c r="Q710" i="1" s="1"/>
  <c r="H716" i="1"/>
  <c r="J716" i="1" s="1"/>
  <c r="D717" i="1" s="1"/>
  <c r="C1408" i="1" l="1"/>
  <c r="E1408" i="1"/>
  <c r="B1409" i="1"/>
  <c r="M1405" i="1"/>
  <c r="L1406" i="1"/>
  <c r="O1405" i="1"/>
  <c r="S710" i="1"/>
  <c r="R711" i="1" s="1"/>
  <c r="T710" i="1"/>
  <c r="N711" i="1" s="1"/>
  <c r="I717" i="1"/>
  <c r="G717" i="1"/>
  <c r="F717" i="1"/>
  <c r="C1409" i="1" l="1"/>
  <c r="E1409" i="1"/>
  <c r="B1410" i="1"/>
  <c r="M1406" i="1"/>
  <c r="L1407" i="1"/>
  <c r="O1406" i="1"/>
  <c r="P711" i="1"/>
  <c r="Q711" i="1" s="1"/>
  <c r="H717" i="1"/>
  <c r="J717" i="1" s="1"/>
  <c r="D718" i="1" s="1"/>
  <c r="E1410" i="1" l="1"/>
  <c r="B1411" i="1"/>
  <c r="C1410" i="1"/>
  <c r="M1407" i="1"/>
  <c r="L1408" i="1"/>
  <c r="O1407" i="1"/>
  <c r="T711" i="1"/>
  <c r="N712" i="1" s="1"/>
  <c r="S711" i="1"/>
  <c r="R712" i="1" s="1"/>
  <c r="G718" i="1"/>
  <c r="I718" i="1"/>
  <c r="F718" i="1"/>
  <c r="B1412" i="1" l="1"/>
  <c r="C1411" i="1"/>
  <c r="E1411" i="1"/>
  <c r="M1408" i="1"/>
  <c r="L1409" i="1"/>
  <c r="O1408" i="1"/>
  <c r="P712" i="1"/>
  <c r="Q712" i="1" s="1"/>
  <c r="H718" i="1"/>
  <c r="J718" i="1" s="1"/>
  <c r="D719" i="1" s="1"/>
  <c r="C1412" i="1" l="1"/>
  <c r="E1412" i="1"/>
  <c r="B1413" i="1"/>
  <c r="M1409" i="1"/>
  <c r="L1410" i="1"/>
  <c r="O1409" i="1"/>
  <c r="S712" i="1"/>
  <c r="R713" i="1" s="1"/>
  <c r="T712" i="1"/>
  <c r="N713" i="1" s="1"/>
  <c r="I719" i="1"/>
  <c r="G719" i="1"/>
  <c r="F719" i="1"/>
  <c r="C1413" i="1" l="1"/>
  <c r="E1413" i="1"/>
  <c r="B1414" i="1"/>
  <c r="M1410" i="1"/>
  <c r="L1411" i="1"/>
  <c r="O1410" i="1"/>
  <c r="P713" i="1"/>
  <c r="Q713" i="1" s="1"/>
  <c r="H719" i="1"/>
  <c r="J719" i="1" s="1"/>
  <c r="D720" i="1" s="1"/>
  <c r="E1414" i="1" l="1"/>
  <c r="B1415" i="1"/>
  <c r="C1414" i="1"/>
  <c r="M1411" i="1"/>
  <c r="L1412" i="1"/>
  <c r="O1411" i="1"/>
  <c r="T713" i="1"/>
  <c r="N714" i="1" s="1"/>
  <c r="S713" i="1"/>
  <c r="R714" i="1" s="1"/>
  <c r="I720" i="1"/>
  <c r="F720" i="1"/>
  <c r="G720" i="1"/>
  <c r="B1416" i="1" l="1"/>
  <c r="C1415" i="1"/>
  <c r="E1415" i="1"/>
  <c r="M1412" i="1"/>
  <c r="L1413" i="1"/>
  <c r="O1412" i="1"/>
  <c r="P714" i="1"/>
  <c r="Q714" i="1" s="1"/>
  <c r="H720" i="1"/>
  <c r="J720" i="1" s="1"/>
  <c r="D721" i="1" s="1"/>
  <c r="C1416" i="1" l="1"/>
  <c r="E1416" i="1"/>
  <c r="B1417" i="1"/>
  <c r="M1413" i="1"/>
  <c r="L1414" i="1"/>
  <c r="O1413" i="1"/>
  <c r="S714" i="1"/>
  <c r="R715" i="1" s="1"/>
  <c r="T714" i="1"/>
  <c r="N715" i="1" s="1"/>
  <c r="F721" i="1"/>
  <c r="I721" i="1"/>
  <c r="G721" i="1"/>
  <c r="C1417" i="1" l="1"/>
  <c r="E1417" i="1"/>
  <c r="B1418" i="1"/>
  <c r="M1414" i="1"/>
  <c r="L1415" i="1"/>
  <c r="O1414" i="1"/>
  <c r="P715" i="1"/>
  <c r="Q715" i="1" s="1"/>
  <c r="H721" i="1"/>
  <c r="J721" i="1" s="1"/>
  <c r="D722" i="1" s="1"/>
  <c r="E1418" i="1" l="1"/>
  <c r="B1419" i="1"/>
  <c r="C1418" i="1"/>
  <c r="M1415" i="1"/>
  <c r="L1416" i="1"/>
  <c r="O1415" i="1"/>
  <c r="T715" i="1"/>
  <c r="N716" i="1" s="1"/>
  <c r="S715" i="1"/>
  <c r="R716" i="1" s="1"/>
  <c r="G722" i="1"/>
  <c r="I722" i="1"/>
  <c r="F722" i="1"/>
  <c r="B1420" i="1" l="1"/>
  <c r="C1419" i="1"/>
  <c r="E1419" i="1"/>
  <c r="M1416" i="1"/>
  <c r="L1417" i="1"/>
  <c r="O1416" i="1"/>
  <c r="P716" i="1"/>
  <c r="Q716" i="1" s="1"/>
  <c r="H722" i="1"/>
  <c r="J722" i="1" s="1"/>
  <c r="D723" i="1" s="1"/>
  <c r="C1420" i="1" l="1"/>
  <c r="E1420" i="1"/>
  <c r="B1421" i="1"/>
  <c r="M1417" i="1"/>
  <c r="L1418" i="1"/>
  <c r="O1417" i="1"/>
  <c r="S716" i="1"/>
  <c r="R717" i="1" s="1"/>
  <c r="T716" i="1"/>
  <c r="N717" i="1" s="1"/>
  <c r="F723" i="1"/>
  <c r="I723" i="1"/>
  <c r="G723" i="1"/>
  <c r="C1421" i="1" l="1"/>
  <c r="E1421" i="1"/>
  <c r="B1422" i="1"/>
  <c r="M1418" i="1"/>
  <c r="L1419" i="1"/>
  <c r="O1418" i="1"/>
  <c r="P717" i="1"/>
  <c r="Q717" i="1" s="1"/>
  <c r="H723" i="1"/>
  <c r="J723" i="1" s="1"/>
  <c r="D724" i="1" s="1"/>
  <c r="E1422" i="1" l="1"/>
  <c r="B1423" i="1"/>
  <c r="C1422" i="1"/>
  <c r="M1419" i="1"/>
  <c r="L1420" i="1"/>
  <c r="O1419" i="1"/>
  <c r="T717" i="1"/>
  <c r="N718" i="1" s="1"/>
  <c r="S717" i="1"/>
  <c r="R718" i="1" s="1"/>
  <c r="F724" i="1"/>
  <c r="I724" i="1"/>
  <c r="G724" i="1"/>
  <c r="B1424" i="1" l="1"/>
  <c r="C1423" i="1"/>
  <c r="E1423" i="1"/>
  <c r="M1420" i="1"/>
  <c r="L1421" i="1"/>
  <c r="O1420" i="1"/>
  <c r="P718" i="1"/>
  <c r="Q718" i="1" s="1"/>
  <c r="H724" i="1"/>
  <c r="J724" i="1" s="1"/>
  <c r="D725" i="1" s="1"/>
  <c r="C1424" i="1" l="1"/>
  <c r="E1424" i="1"/>
  <c r="B1425" i="1"/>
  <c r="M1421" i="1"/>
  <c r="L1422" i="1"/>
  <c r="O1421" i="1"/>
  <c r="S718" i="1"/>
  <c r="R719" i="1" s="1"/>
  <c r="T718" i="1"/>
  <c r="N719" i="1" s="1"/>
  <c r="F725" i="1"/>
  <c r="I725" i="1"/>
  <c r="G725" i="1"/>
  <c r="C1425" i="1" l="1"/>
  <c r="E1425" i="1"/>
  <c r="B1426" i="1"/>
  <c r="M1422" i="1"/>
  <c r="L1423" i="1"/>
  <c r="O1422" i="1"/>
  <c r="P719" i="1"/>
  <c r="Q719" i="1" s="1"/>
  <c r="H725" i="1"/>
  <c r="J725" i="1" s="1"/>
  <c r="D726" i="1" s="1"/>
  <c r="E1426" i="1" l="1"/>
  <c r="B1427" i="1"/>
  <c r="C1426" i="1"/>
  <c r="M1423" i="1"/>
  <c r="L1424" i="1"/>
  <c r="O1423" i="1"/>
  <c r="T719" i="1"/>
  <c r="N720" i="1" s="1"/>
  <c r="S719" i="1"/>
  <c r="R720" i="1" s="1"/>
  <c r="F726" i="1"/>
  <c r="I726" i="1"/>
  <c r="G726" i="1"/>
  <c r="B1428" i="1" l="1"/>
  <c r="C1427" i="1"/>
  <c r="E1427" i="1"/>
  <c r="M1424" i="1"/>
  <c r="L1425" i="1"/>
  <c r="O1424" i="1"/>
  <c r="P720" i="1"/>
  <c r="Q720" i="1" s="1"/>
  <c r="H726" i="1"/>
  <c r="J726" i="1" s="1"/>
  <c r="D727" i="1" s="1"/>
  <c r="C1428" i="1" l="1"/>
  <c r="E1428" i="1"/>
  <c r="B1429" i="1"/>
  <c r="M1425" i="1"/>
  <c r="L1426" i="1"/>
  <c r="O1425" i="1"/>
  <c r="S720" i="1"/>
  <c r="R721" i="1" s="1"/>
  <c r="T720" i="1"/>
  <c r="N721" i="1" s="1"/>
  <c r="G727" i="1"/>
  <c r="I727" i="1"/>
  <c r="F727" i="1"/>
  <c r="C1429" i="1" l="1"/>
  <c r="E1429" i="1"/>
  <c r="B1430" i="1"/>
  <c r="M1426" i="1"/>
  <c r="L1427" i="1"/>
  <c r="O1426" i="1"/>
  <c r="P721" i="1"/>
  <c r="Q721" i="1" s="1"/>
  <c r="H727" i="1"/>
  <c r="J727" i="1" s="1"/>
  <c r="D728" i="1" s="1"/>
  <c r="E1430" i="1" l="1"/>
  <c r="B1431" i="1"/>
  <c r="C1430" i="1"/>
  <c r="M1427" i="1"/>
  <c r="L1428" i="1"/>
  <c r="O1427" i="1"/>
  <c r="T721" i="1"/>
  <c r="N722" i="1" s="1"/>
  <c r="S721" i="1"/>
  <c r="R722" i="1" s="1"/>
  <c r="F728" i="1"/>
  <c r="I728" i="1"/>
  <c r="G728" i="1"/>
  <c r="B1432" i="1" l="1"/>
  <c r="C1431" i="1"/>
  <c r="E1431" i="1"/>
  <c r="L1429" i="1"/>
  <c r="M1428" i="1"/>
  <c r="O1428" i="1"/>
  <c r="P722" i="1"/>
  <c r="Q722" i="1" s="1"/>
  <c r="H728" i="1"/>
  <c r="J728" i="1" s="1"/>
  <c r="D729" i="1" s="1"/>
  <c r="C1432" i="1" l="1"/>
  <c r="E1432" i="1"/>
  <c r="B1433" i="1"/>
  <c r="L1430" i="1"/>
  <c r="M1429" i="1"/>
  <c r="O1429" i="1"/>
  <c r="S722" i="1"/>
  <c r="R723" i="1" s="1"/>
  <c r="T722" i="1"/>
  <c r="N723" i="1" s="1"/>
  <c r="G729" i="1"/>
  <c r="I729" i="1"/>
  <c r="F729" i="1"/>
  <c r="C1433" i="1" l="1"/>
  <c r="E1433" i="1"/>
  <c r="B1434" i="1"/>
  <c r="L1431" i="1"/>
  <c r="M1430" i="1"/>
  <c r="O1430" i="1"/>
  <c r="P723" i="1"/>
  <c r="Q723" i="1" s="1"/>
  <c r="H729" i="1"/>
  <c r="J729" i="1" s="1"/>
  <c r="D730" i="1" s="1"/>
  <c r="E1434" i="1" l="1"/>
  <c r="B1435" i="1"/>
  <c r="C1434" i="1"/>
  <c r="L1432" i="1"/>
  <c r="M1431" i="1"/>
  <c r="O1431" i="1"/>
  <c r="T723" i="1"/>
  <c r="N724" i="1" s="1"/>
  <c r="S723" i="1"/>
  <c r="R724" i="1" s="1"/>
  <c r="I730" i="1"/>
  <c r="F730" i="1"/>
  <c r="G730" i="1"/>
  <c r="B1436" i="1" l="1"/>
  <c r="C1435" i="1"/>
  <c r="E1435" i="1"/>
  <c r="L1433" i="1"/>
  <c r="M1432" i="1"/>
  <c r="O1432" i="1"/>
  <c r="P724" i="1"/>
  <c r="Q724" i="1" s="1"/>
  <c r="H730" i="1"/>
  <c r="J730" i="1" s="1"/>
  <c r="D731" i="1" s="1"/>
  <c r="C1436" i="1" l="1"/>
  <c r="E1436" i="1"/>
  <c r="B1437" i="1"/>
  <c r="L1434" i="1"/>
  <c r="M1433" i="1"/>
  <c r="O1433" i="1"/>
  <c r="S724" i="1"/>
  <c r="R725" i="1" s="1"/>
  <c r="T724" i="1"/>
  <c r="N725" i="1" s="1"/>
  <c r="G731" i="1"/>
  <c r="I731" i="1"/>
  <c r="F731" i="1"/>
  <c r="C1437" i="1" l="1"/>
  <c r="E1437" i="1"/>
  <c r="B1438" i="1"/>
  <c r="L1435" i="1"/>
  <c r="M1434" i="1"/>
  <c r="O1434" i="1"/>
  <c r="P725" i="1"/>
  <c r="Q725" i="1" s="1"/>
  <c r="H731" i="1"/>
  <c r="J731" i="1" s="1"/>
  <c r="D732" i="1" s="1"/>
  <c r="E1438" i="1" l="1"/>
  <c r="B1439" i="1"/>
  <c r="C1438" i="1"/>
  <c r="L1436" i="1"/>
  <c r="M1435" i="1"/>
  <c r="O1435" i="1"/>
  <c r="T725" i="1"/>
  <c r="N726" i="1" s="1"/>
  <c r="S725" i="1"/>
  <c r="R726" i="1" s="1"/>
  <c r="G732" i="1"/>
  <c r="I732" i="1"/>
  <c r="F732" i="1"/>
  <c r="C1439" i="1" l="1"/>
  <c r="B1440" i="1"/>
  <c r="E1439" i="1"/>
  <c r="L1437" i="1"/>
  <c r="M1436" i="1"/>
  <c r="O1436" i="1"/>
  <c r="P726" i="1"/>
  <c r="Q726" i="1" s="1"/>
  <c r="H732" i="1"/>
  <c r="J732" i="1" s="1"/>
  <c r="D733" i="1" s="1"/>
  <c r="C1440" i="1" l="1"/>
  <c r="B1441" i="1"/>
  <c r="E1440" i="1"/>
  <c r="L1438" i="1"/>
  <c r="M1437" i="1"/>
  <c r="O1437" i="1"/>
  <c r="S726" i="1"/>
  <c r="R727" i="1" s="1"/>
  <c r="T726" i="1"/>
  <c r="N727" i="1" s="1"/>
  <c r="I733" i="1"/>
  <c r="G733" i="1"/>
  <c r="F733" i="1"/>
  <c r="C1441" i="1" l="1"/>
  <c r="B1442" i="1"/>
  <c r="E1441" i="1"/>
  <c r="O1438" i="1"/>
  <c r="M1438" i="1"/>
  <c r="L1439" i="1"/>
  <c r="P727" i="1"/>
  <c r="Q727" i="1" s="1"/>
  <c r="H733" i="1"/>
  <c r="J733" i="1" s="1"/>
  <c r="D734" i="1" s="1"/>
  <c r="C1442" i="1" l="1"/>
  <c r="B1443" i="1"/>
  <c r="E1442" i="1"/>
  <c r="O1439" i="1"/>
  <c r="M1439" i="1"/>
  <c r="L1440" i="1"/>
  <c r="T727" i="1"/>
  <c r="N728" i="1" s="1"/>
  <c r="S727" i="1"/>
  <c r="R728" i="1" s="1"/>
  <c r="F734" i="1"/>
  <c r="I734" i="1"/>
  <c r="G734" i="1"/>
  <c r="C1443" i="1" l="1"/>
  <c r="B1444" i="1"/>
  <c r="E1443" i="1"/>
  <c r="M1440" i="1"/>
  <c r="L1441" i="1"/>
  <c r="O1440" i="1"/>
  <c r="P728" i="1"/>
  <c r="Q728" i="1" s="1"/>
  <c r="H734" i="1"/>
  <c r="J734" i="1" s="1"/>
  <c r="D735" i="1" s="1"/>
  <c r="C1444" i="1" l="1"/>
  <c r="B1445" i="1"/>
  <c r="E1444" i="1"/>
  <c r="O1441" i="1"/>
  <c r="M1441" i="1"/>
  <c r="L1442" i="1"/>
  <c r="S728" i="1"/>
  <c r="R729" i="1" s="1"/>
  <c r="T728" i="1"/>
  <c r="N729" i="1" s="1"/>
  <c r="I735" i="1"/>
  <c r="F735" i="1"/>
  <c r="G735" i="1"/>
  <c r="C1445" i="1" l="1"/>
  <c r="B1446" i="1"/>
  <c r="E1445" i="1"/>
  <c r="M1442" i="1"/>
  <c r="L1443" i="1"/>
  <c r="O1442" i="1"/>
  <c r="P729" i="1"/>
  <c r="Q729" i="1" s="1"/>
  <c r="H735" i="1"/>
  <c r="J735" i="1" s="1"/>
  <c r="D736" i="1" s="1"/>
  <c r="C1446" i="1" l="1"/>
  <c r="B1447" i="1"/>
  <c r="E1446" i="1"/>
  <c r="O1443" i="1"/>
  <c r="M1443" i="1"/>
  <c r="L1444" i="1"/>
  <c r="T729" i="1"/>
  <c r="N730" i="1" s="1"/>
  <c r="S729" i="1"/>
  <c r="R730" i="1" s="1"/>
  <c r="I736" i="1"/>
  <c r="F736" i="1"/>
  <c r="G736" i="1"/>
  <c r="C1447" i="1" l="1"/>
  <c r="B1448" i="1"/>
  <c r="E1447" i="1"/>
  <c r="M1444" i="1"/>
  <c r="L1445" i="1"/>
  <c r="O1444" i="1"/>
  <c r="P730" i="1"/>
  <c r="Q730" i="1" s="1"/>
  <c r="H736" i="1"/>
  <c r="J736" i="1" s="1"/>
  <c r="D737" i="1" s="1"/>
  <c r="C1448" i="1" l="1"/>
  <c r="B1449" i="1"/>
  <c r="E1448" i="1"/>
  <c r="O1445" i="1"/>
  <c r="M1445" i="1"/>
  <c r="L1446" i="1"/>
  <c r="S730" i="1"/>
  <c r="R731" i="1" s="1"/>
  <c r="T730" i="1"/>
  <c r="N731" i="1" s="1"/>
  <c r="I737" i="1"/>
  <c r="F737" i="1"/>
  <c r="G737" i="1"/>
  <c r="C1449" i="1" l="1"/>
  <c r="B1450" i="1"/>
  <c r="E1449" i="1"/>
  <c r="M1446" i="1"/>
  <c r="L1447" i="1"/>
  <c r="O1446" i="1"/>
  <c r="P731" i="1"/>
  <c r="Q731" i="1" s="1"/>
  <c r="H737" i="1"/>
  <c r="J737" i="1" s="1"/>
  <c r="D738" i="1" s="1"/>
  <c r="C1450" i="1" l="1"/>
  <c r="B1451" i="1"/>
  <c r="E1450" i="1"/>
  <c r="O1447" i="1"/>
  <c r="M1447" i="1"/>
  <c r="L1448" i="1"/>
  <c r="T731" i="1"/>
  <c r="N732" i="1" s="1"/>
  <c r="S731" i="1"/>
  <c r="R732" i="1" s="1"/>
  <c r="I738" i="1"/>
  <c r="F738" i="1"/>
  <c r="G738" i="1"/>
  <c r="C1451" i="1" l="1"/>
  <c r="B1452" i="1"/>
  <c r="E1451" i="1"/>
  <c r="M1448" i="1"/>
  <c r="L1449" i="1"/>
  <c r="O1448" i="1"/>
  <c r="P732" i="1"/>
  <c r="Q732" i="1" s="1"/>
  <c r="H738" i="1"/>
  <c r="J738" i="1" s="1"/>
  <c r="D739" i="1" s="1"/>
  <c r="C1452" i="1" l="1"/>
  <c r="B1453" i="1"/>
  <c r="E1452" i="1"/>
  <c r="O1449" i="1"/>
  <c r="M1449" i="1"/>
  <c r="L1450" i="1"/>
  <c r="S732" i="1"/>
  <c r="R733" i="1" s="1"/>
  <c r="T732" i="1"/>
  <c r="N733" i="1" s="1"/>
  <c r="I739" i="1"/>
  <c r="F739" i="1"/>
  <c r="G739" i="1"/>
  <c r="C1453" i="1" l="1"/>
  <c r="E1453" i="1"/>
  <c r="B1454" i="1"/>
  <c r="M1450" i="1"/>
  <c r="L1451" i="1"/>
  <c r="O1450" i="1"/>
  <c r="P733" i="1"/>
  <c r="Q733" i="1" s="1"/>
  <c r="H739" i="1"/>
  <c r="J739" i="1" s="1"/>
  <c r="D740" i="1" s="1"/>
  <c r="C1454" i="1" l="1"/>
  <c r="E1454" i="1"/>
  <c r="O1451" i="1"/>
  <c r="M1451" i="1"/>
  <c r="L1452" i="1"/>
  <c r="T733" i="1"/>
  <c r="N734" i="1" s="1"/>
  <c r="S733" i="1"/>
  <c r="R734" i="1" s="1"/>
  <c r="I740" i="1"/>
  <c r="G740" i="1"/>
  <c r="F740" i="1"/>
  <c r="M1452" i="1" l="1"/>
  <c r="L1453" i="1"/>
  <c r="O1452" i="1"/>
  <c r="P734" i="1"/>
  <c r="Q734" i="1" s="1"/>
  <c r="H740" i="1"/>
  <c r="J740" i="1" s="1"/>
  <c r="D741" i="1" s="1"/>
  <c r="I741" i="1" s="1"/>
  <c r="O1453" i="1" l="1"/>
  <c r="M1453" i="1"/>
  <c r="L1454" i="1"/>
  <c r="S734" i="1"/>
  <c r="R735" i="1" s="1"/>
  <c r="T734" i="1"/>
  <c r="N735" i="1" s="1"/>
  <c r="F741" i="1"/>
  <c r="G741" i="1"/>
  <c r="H741" i="1" s="1"/>
  <c r="J741" i="1" s="1"/>
  <c r="D742" i="1" s="1"/>
  <c r="M1454" i="1" l="1"/>
  <c r="O1454" i="1"/>
  <c r="P735" i="1"/>
  <c r="Q735" i="1" s="1"/>
  <c r="I742" i="1"/>
  <c r="G742" i="1"/>
  <c r="F742" i="1"/>
  <c r="T735" i="1" l="1"/>
  <c r="N736" i="1" s="1"/>
  <c r="S735" i="1"/>
  <c r="R736" i="1" s="1"/>
  <c r="H742" i="1"/>
  <c r="J742" i="1" s="1"/>
  <c r="D743" i="1" s="1"/>
  <c r="P736" i="1" l="1"/>
  <c r="Q736" i="1" s="1"/>
  <c r="I743" i="1"/>
  <c r="F743" i="1"/>
  <c r="G743" i="1"/>
  <c r="S736" i="1" l="1"/>
  <c r="R737" i="1" s="1"/>
  <c r="T736" i="1"/>
  <c r="N737" i="1" s="1"/>
  <c r="H743" i="1"/>
  <c r="J743" i="1" s="1"/>
  <c r="D744" i="1" s="1"/>
  <c r="P737" i="1" l="1"/>
  <c r="Q737" i="1" s="1"/>
  <c r="I744" i="1"/>
  <c r="F744" i="1"/>
  <c r="G744" i="1"/>
  <c r="T737" i="1" l="1"/>
  <c r="N738" i="1" s="1"/>
  <c r="S737" i="1"/>
  <c r="R738" i="1" s="1"/>
  <c r="H744" i="1"/>
  <c r="J744" i="1" s="1"/>
  <c r="D745" i="1" s="1"/>
  <c r="P738" i="1" l="1"/>
  <c r="Q738" i="1" s="1"/>
  <c r="I745" i="1"/>
  <c r="G745" i="1"/>
  <c r="F745" i="1"/>
  <c r="S738" i="1" l="1"/>
  <c r="R739" i="1" s="1"/>
  <c r="T738" i="1"/>
  <c r="N739" i="1" s="1"/>
  <c r="H745" i="1"/>
  <c r="J745" i="1" s="1"/>
  <c r="D746" i="1" s="1"/>
  <c r="F746" i="1" s="1"/>
  <c r="P739" i="1" l="1"/>
  <c r="Q739" i="1" s="1"/>
  <c r="I746" i="1"/>
  <c r="G746" i="1"/>
  <c r="H746" i="1" s="1"/>
  <c r="T739" i="1" l="1"/>
  <c r="N740" i="1" s="1"/>
  <c r="S739" i="1"/>
  <c r="R740" i="1" s="1"/>
  <c r="J746" i="1"/>
  <c r="D747" i="1" s="1"/>
  <c r="I747" i="1" s="1"/>
  <c r="P740" i="1" l="1"/>
  <c r="Q740" i="1" s="1"/>
  <c r="G747" i="1"/>
  <c r="F747" i="1"/>
  <c r="S740" i="1" l="1"/>
  <c r="R741" i="1" s="1"/>
  <c r="T740" i="1"/>
  <c r="N741" i="1" s="1"/>
  <c r="H747" i="1"/>
  <c r="J747" i="1" s="1"/>
  <c r="D748" i="1" s="1"/>
  <c r="I748" i="1" s="1"/>
  <c r="P741" i="1" l="1"/>
  <c r="Q741" i="1" s="1"/>
  <c r="G748" i="1"/>
  <c r="F748" i="1"/>
  <c r="T741" i="1" l="1"/>
  <c r="N742" i="1" s="1"/>
  <c r="S741" i="1"/>
  <c r="R742" i="1" s="1"/>
  <c r="H748" i="1"/>
  <c r="J748" i="1" s="1"/>
  <c r="D749" i="1" s="1"/>
  <c r="I749" i="1" s="1"/>
  <c r="P742" i="1" l="1"/>
  <c r="Q742" i="1" s="1"/>
  <c r="G749" i="1"/>
  <c r="F749" i="1"/>
  <c r="S742" i="1" l="1"/>
  <c r="R743" i="1" s="1"/>
  <c r="T742" i="1"/>
  <c r="N743" i="1" s="1"/>
  <c r="H749" i="1"/>
  <c r="J749" i="1" s="1"/>
  <c r="D750" i="1" s="1"/>
  <c r="I750" i="1" s="1"/>
  <c r="P743" i="1" l="1"/>
  <c r="Q743" i="1" s="1"/>
  <c r="G750" i="1"/>
  <c r="F750" i="1"/>
  <c r="T743" i="1" l="1"/>
  <c r="N744" i="1" s="1"/>
  <c r="S743" i="1"/>
  <c r="R744" i="1" s="1"/>
  <c r="H750" i="1"/>
  <c r="J750" i="1" s="1"/>
  <c r="D751" i="1" s="1"/>
  <c r="I751" i="1" s="1"/>
  <c r="F751" i="1" l="1"/>
  <c r="G751" i="1"/>
  <c r="H751" i="1" s="1"/>
  <c r="J751" i="1" s="1"/>
  <c r="D752" i="1" s="1"/>
  <c r="I752" i="1" s="1"/>
  <c r="P744" i="1"/>
  <c r="Q744" i="1" s="1"/>
  <c r="S744" i="1" l="1"/>
  <c r="R745" i="1" s="1"/>
  <c r="T744" i="1"/>
  <c r="N745" i="1" s="1"/>
  <c r="G752" i="1"/>
  <c r="F752" i="1"/>
  <c r="P745" i="1" l="1"/>
  <c r="Q745" i="1" s="1"/>
  <c r="H752" i="1"/>
  <c r="J752" i="1" s="1"/>
  <c r="D753" i="1" s="1"/>
  <c r="I753" i="1" s="1"/>
  <c r="G753" i="1" l="1"/>
  <c r="T745" i="1"/>
  <c r="N746" i="1" s="1"/>
  <c r="S745" i="1"/>
  <c r="R746" i="1" s="1"/>
  <c r="F753" i="1"/>
  <c r="H753" i="1" l="1"/>
  <c r="J753" i="1" s="1"/>
  <c r="D754" i="1" s="1"/>
  <c r="P746" i="1"/>
  <c r="Q746" i="1" s="1"/>
  <c r="I754" i="1"/>
  <c r="F754" i="1"/>
  <c r="G754" i="1"/>
  <c r="S746" i="1" l="1"/>
  <c r="R747" i="1" s="1"/>
  <c r="T746" i="1"/>
  <c r="N747" i="1" s="1"/>
  <c r="H754" i="1"/>
  <c r="J754" i="1" s="1"/>
  <c r="D755" i="1" s="1"/>
  <c r="P747" i="1" l="1"/>
  <c r="Q747" i="1" s="1"/>
  <c r="I755" i="1"/>
  <c r="G755" i="1"/>
  <c r="F755" i="1"/>
  <c r="T747" i="1" l="1"/>
  <c r="N748" i="1" s="1"/>
  <c r="S747" i="1"/>
  <c r="R748" i="1" s="1"/>
  <c r="H755" i="1"/>
  <c r="J755" i="1" s="1"/>
  <c r="D756" i="1" s="1"/>
  <c r="I756" i="1" s="1"/>
  <c r="P748" i="1" l="1"/>
  <c r="Q748" i="1" s="1"/>
  <c r="F756" i="1"/>
  <c r="G756" i="1"/>
  <c r="H756" i="1" s="1"/>
  <c r="J756" i="1" s="1"/>
  <c r="D757" i="1" s="1"/>
  <c r="S748" i="1" l="1"/>
  <c r="R749" i="1" s="1"/>
  <c r="T748" i="1"/>
  <c r="N749" i="1" s="1"/>
  <c r="I757" i="1"/>
  <c r="G757" i="1"/>
  <c r="F757" i="1"/>
  <c r="P749" i="1" l="1"/>
  <c r="Q749" i="1" s="1"/>
  <c r="H757" i="1"/>
  <c r="J757" i="1" s="1"/>
  <c r="D758" i="1" s="1"/>
  <c r="T749" i="1" l="1"/>
  <c r="N750" i="1" s="1"/>
  <c r="S749" i="1"/>
  <c r="R750" i="1" s="1"/>
  <c r="I758" i="1"/>
  <c r="F758" i="1"/>
  <c r="G758" i="1"/>
  <c r="P750" i="1" l="1"/>
  <c r="Q750" i="1" s="1"/>
  <c r="H758" i="1"/>
  <c r="J758" i="1" s="1"/>
  <c r="D759" i="1" s="1"/>
  <c r="S750" i="1" l="1"/>
  <c r="R751" i="1" s="1"/>
  <c r="T750" i="1"/>
  <c r="N751" i="1" s="1"/>
  <c r="I759" i="1"/>
  <c r="G759" i="1"/>
  <c r="F759" i="1"/>
  <c r="P751" i="1" l="1"/>
  <c r="Q751" i="1" s="1"/>
  <c r="H759" i="1"/>
  <c r="J759" i="1" s="1"/>
  <c r="D760" i="1" s="1"/>
  <c r="T751" i="1" l="1"/>
  <c r="N752" i="1" s="1"/>
  <c r="S751" i="1"/>
  <c r="R752" i="1" s="1"/>
  <c r="I760" i="1"/>
  <c r="G760" i="1"/>
  <c r="F760" i="1"/>
  <c r="P752" i="1" l="1"/>
  <c r="Q752" i="1" s="1"/>
  <c r="H760" i="1"/>
  <c r="J760" i="1" s="1"/>
  <c r="D761" i="1" s="1"/>
  <c r="S752" i="1" l="1"/>
  <c r="R753" i="1" s="1"/>
  <c r="T752" i="1"/>
  <c r="N753" i="1" s="1"/>
  <c r="I761" i="1"/>
  <c r="G761" i="1"/>
  <c r="F761" i="1"/>
  <c r="P753" i="1" l="1"/>
  <c r="Q753" i="1" s="1"/>
  <c r="H761" i="1"/>
  <c r="J761" i="1" s="1"/>
  <c r="D762" i="1" s="1"/>
  <c r="T753" i="1" l="1"/>
  <c r="N754" i="1" s="1"/>
  <c r="S753" i="1"/>
  <c r="R754" i="1" s="1"/>
  <c r="I762" i="1"/>
  <c r="G762" i="1"/>
  <c r="F762" i="1"/>
  <c r="P754" i="1" l="1"/>
  <c r="Q754" i="1" s="1"/>
  <c r="H762" i="1"/>
  <c r="J762" i="1" s="1"/>
  <c r="D763" i="1" s="1"/>
  <c r="S754" i="1" l="1"/>
  <c r="R755" i="1" s="1"/>
  <c r="T754" i="1"/>
  <c r="N755" i="1" s="1"/>
  <c r="I763" i="1"/>
  <c r="G763" i="1"/>
  <c r="F763" i="1"/>
  <c r="P755" i="1" l="1"/>
  <c r="Q755" i="1" s="1"/>
  <c r="H763" i="1"/>
  <c r="J763" i="1" s="1"/>
  <c r="D764" i="1" s="1"/>
  <c r="T755" i="1" l="1"/>
  <c r="N756" i="1" s="1"/>
  <c r="S755" i="1"/>
  <c r="R756" i="1" s="1"/>
  <c r="I764" i="1"/>
  <c r="G764" i="1"/>
  <c r="F764" i="1"/>
  <c r="P756" i="1" l="1"/>
  <c r="Q756" i="1" s="1"/>
  <c r="H764" i="1"/>
  <c r="J764" i="1" s="1"/>
  <c r="D765" i="1" s="1"/>
  <c r="S756" i="1" l="1"/>
  <c r="R757" i="1" s="1"/>
  <c r="T756" i="1"/>
  <c r="N757" i="1" s="1"/>
  <c r="I765" i="1"/>
  <c r="G765" i="1"/>
  <c r="F765" i="1"/>
  <c r="P757" i="1" l="1"/>
  <c r="Q757" i="1" s="1"/>
  <c r="H765" i="1"/>
  <c r="J765" i="1" s="1"/>
  <c r="D766" i="1" s="1"/>
  <c r="T757" i="1" l="1"/>
  <c r="N758" i="1" s="1"/>
  <c r="S757" i="1"/>
  <c r="R758" i="1" s="1"/>
  <c r="I766" i="1"/>
  <c r="G766" i="1"/>
  <c r="F766" i="1"/>
  <c r="P758" i="1" l="1"/>
  <c r="Q758" i="1" s="1"/>
  <c r="H766" i="1"/>
  <c r="J766" i="1" s="1"/>
  <c r="D767" i="1" s="1"/>
  <c r="I767" i="1" s="1"/>
  <c r="S758" i="1" l="1"/>
  <c r="R759" i="1" s="1"/>
  <c r="T758" i="1"/>
  <c r="N759" i="1" s="1"/>
  <c r="G767" i="1"/>
  <c r="H767" i="1" s="1"/>
  <c r="J767" i="1" s="1"/>
  <c r="D768" i="1" s="1"/>
  <c r="F767" i="1"/>
  <c r="P759" i="1" l="1"/>
  <c r="Q759" i="1" s="1"/>
  <c r="I768" i="1"/>
  <c r="G768" i="1"/>
  <c r="F768" i="1"/>
  <c r="T759" i="1" l="1"/>
  <c r="N760" i="1" s="1"/>
  <c r="S759" i="1"/>
  <c r="R760" i="1" s="1"/>
  <c r="H768" i="1"/>
  <c r="J768" i="1" s="1"/>
  <c r="D769" i="1" s="1"/>
  <c r="P760" i="1" l="1"/>
  <c r="Q760" i="1" s="1"/>
  <c r="I769" i="1"/>
  <c r="F769" i="1"/>
  <c r="G769" i="1"/>
  <c r="S760" i="1" l="1"/>
  <c r="R761" i="1" s="1"/>
  <c r="T760" i="1"/>
  <c r="N761" i="1" s="1"/>
  <c r="H769" i="1"/>
  <c r="J769" i="1" s="1"/>
  <c r="D770" i="1" s="1"/>
  <c r="P761" i="1" l="1"/>
  <c r="Q761" i="1" s="1"/>
  <c r="I770" i="1"/>
  <c r="G770" i="1"/>
  <c r="F770" i="1"/>
  <c r="T761" i="1" l="1"/>
  <c r="N762" i="1" s="1"/>
  <c r="S761" i="1"/>
  <c r="R762" i="1" s="1"/>
  <c r="H770" i="1"/>
  <c r="J770" i="1" s="1"/>
  <c r="D771" i="1" s="1"/>
  <c r="I771" i="1" s="1"/>
  <c r="P762" i="1" l="1"/>
  <c r="Q762" i="1" s="1"/>
  <c r="F771" i="1"/>
  <c r="G771" i="1"/>
  <c r="H771" i="1" l="1"/>
  <c r="J771" i="1" s="1"/>
  <c r="D772" i="1" s="1"/>
  <c r="I772" i="1" s="1"/>
  <c r="S762" i="1"/>
  <c r="R763" i="1" s="1"/>
  <c r="T762" i="1"/>
  <c r="N763" i="1" s="1"/>
  <c r="F772" i="1"/>
  <c r="G772" i="1" l="1"/>
  <c r="H772" i="1" s="1"/>
  <c r="J772" i="1" s="1"/>
  <c r="D773" i="1" s="1"/>
  <c r="P763" i="1"/>
  <c r="Q763" i="1" s="1"/>
  <c r="T763" i="1" l="1"/>
  <c r="N764" i="1" s="1"/>
  <c r="S763" i="1"/>
  <c r="R764" i="1" s="1"/>
  <c r="I773" i="1"/>
  <c r="F773" i="1"/>
  <c r="G773" i="1"/>
  <c r="P764" i="1" l="1"/>
  <c r="Q764" i="1" s="1"/>
  <c r="H773" i="1"/>
  <c r="J773" i="1" s="1"/>
  <c r="D774" i="1" s="1"/>
  <c r="S764" i="1" l="1"/>
  <c r="R765" i="1" s="1"/>
  <c r="T764" i="1"/>
  <c r="N765" i="1" s="1"/>
  <c r="I774" i="1"/>
  <c r="F774" i="1"/>
  <c r="G774" i="1"/>
  <c r="P765" i="1" l="1"/>
  <c r="Q765" i="1" s="1"/>
  <c r="H774" i="1"/>
  <c r="J774" i="1" s="1"/>
  <c r="D775" i="1" s="1"/>
  <c r="T765" i="1" l="1"/>
  <c r="N766" i="1" s="1"/>
  <c r="S765" i="1"/>
  <c r="R766" i="1" s="1"/>
  <c r="I775" i="1"/>
  <c r="F775" i="1"/>
  <c r="G775" i="1"/>
  <c r="P766" i="1" l="1"/>
  <c r="Q766" i="1" s="1"/>
  <c r="H775" i="1"/>
  <c r="J775" i="1" s="1"/>
  <c r="D776" i="1" s="1"/>
  <c r="S766" i="1" l="1"/>
  <c r="R767" i="1" s="1"/>
  <c r="T766" i="1"/>
  <c r="N767" i="1" s="1"/>
  <c r="I776" i="1"/>
  <c r="G776" i="1"/>
  <c r="F776" i="1"/>
  <c r="P767" i="1" l="1"/>
  <c r="Q767" i="1" s="1"/>
  <c r="H776" i="1"/>
  <c r="J776" i="1" s="1"/>
  <c r="D777" i="1" s="1"/>
  <c r="T767" i="1" l="1"/>
  <c r="N768" i="1" s="1"/>
  <c r="S767" i="1"/>
  <c r="R768" i="1" s="1"/>
  <c r="I777" i="1"/>
  <c r="F777" i="1"/>
  <c r="G777" i="1"/>
  <c r="P768" i="1" l="1"/>
  <c r="Q768" i="1" s="1"/>
  <c r="H777" i="1"/>
  <c r="J777" i="1" s="1"/>
  <c r="D778" i="1" s="1"/>
  <c r="S768" i="1" l="1"/>
  <c r="R769" i="1" s="1"/>
  <c r="T768" i="1"/>
  <c r="N769" i="1" s="1"/>
  <c r="I778" i="1"/>
  <c r="G778" i="1"/>
  <c r="F778" i="1"/>
  <c r="P769" i="1" l="1"/>
  <c r="Q769" i="1" s="1"/>
  <c r="H778" i="1"/>
  <c r="J778" i="1" s="1"/>
  <c r="D779" i="1" s="1"/>
  <c r="T769" i="1" l="1"/>
  <c r="N770" i="1" s="1"/>
  <c r="S769" i="1"/>
  <c r="R770" i="1" s="1"/>
  <c r="I779" i="1"/>
  <c r="F779" i="1"/>
  <c r="G779" i="1"/>
  <c r="P770" i="1" l="1"/>
  <c r="Q770" i="1" s="1"/>
  <c r="H779" i="1"/>
  <c r="J779" i="1" s="1"/>
  <c r="D780" i="1" s="1"/>
  <c r="S770" i="1" l="1"/>
  <c r="R771" i="1" s="1"/>
  <c r="T770" i="1"/>
  <c r="N771" i="1" s="1"/>
  <c r="I780" i="1"/>
  <c r="F780" i="1"/>
  <c r="G780" i="1"/>
  <c r="P771" i="1" l="1"/>
  <c r="Q771" i="1" s="1"/>
  <c r="H780" i="1"/>
  <c r="J780" i="1" s="1"/>
  <c r="D781" i="1" s="1"/>
  <c r="T771" i="1" l="1"/>
  <c r="N772" i="1" s="1"/>
  <c r="S771" i="1"/>
  <c r="R772" i="1" s="1"/>
  <c r="I781" i="1"/>
  <c r="F781" i="1"/>
  <c r="G781" i="1"/>
  <c r="P772" i="1" l="1"/>
  <c r="Q772" i="1" s="1"/>
  <c r="H781" i="1"/>
  <c r="J781" i="1" s="1"/>
  <c r="D782" i="1" s="1"/>
  <c r="S772" i="1" l="1"/>
  <c r="R773" i="1" s="1"/>
  <c r="T772" i="1"/>
  <c r="N773" i="1" s="1"/>
  <c r="I782" i="1"/>
  <c r="G782" i="1"/>
  <c r="F782" i="1"/>
  <c r="P773" i="1" l="1"/>
  <c r="Q773" i="1" s="1"/>
  <c r="H782" i="1"/>
  <c r="J782" i="1" s="1"/>
  <c r="D783" i="1" s="1"/>
  <c r="T773" i="1" l="1"/>
  <c r="N774" i="1" s="1"/>
  <c r="S773" i="1"/>
  <c r="R774" i="1" s="1"/>
  <c r="I783" i="1"/>
  <c r="G783" i="1"/>
  <c r="F783" i="1"/>
  <c r="P774" i="1" l="1"/>
  <c r="Q774" i="1" s="1"/>
  <c r="H783" i="1"/>
  <c r="J783" i="1" s="1"/>
  <c r="D784" i="1" s="1"/>
  <c r="S774" i="1" l="1"/>
  <c r="R775" i="1" s="1"/>
  <c r="T774" i="1"/>
  <c r="N775" i="1" s="1"/>
  <c r="I784" i="1"/>
  <c r="G784" i="1"/>
  <c r="F784" i="1"/>
  <c r="P775" i="1" l="1"/>
  <c r="Q775" i="1" s="1"/>
  <c r="H784" i="1"/>
  <c r="J784" i="1" s="1"/>
  <c r="D785" i="1" s="1"/>
  <c r="I785" i="1" s="1"/>
  <c r="T775" i="1" l="1"/>
  <c r="N776" i="1" s="1"/>
  <c r="S775" i="1"/>
  <c r="R776" i="1" s="1"/>
  <c r="F785" i="1"/>
  <c r="G785" i="1"/>
  <c r="H785" i="1" s="1"/>
  <c r="J785" i="1" s="1"/>
  <c r="D786" i="1" s="1"/>
  <c r="P776" i="1" l="1"/>
  <c r="Q776" i="1" s="1"/>
  <c r="I786" i="1"/>
  <c r="F786" i="1"/>
  <c r="G786" i="1"/>
  <c r="S776" i="1" l="1"/>
  <c r="R777" i="1" s="1"/>
  <c r="T776" i="1"/>
  <c r="N777" i="1" s="1"/>
  <c r="H786" i="1"/>
  <c r="J786" i="1" s="1"/>
  <c r="D787" i="1" s="1"/>
  <c r="P777" i="1" l="1"/>
  <c r="Q777" i="1" s="1"/>
  <c r="I787" i="1"/>
  <c r="F787" i="1"/>
  <c r="G787" i="1"/>
  <c r="T777" i="1" l="1"/>
  <c r="N778" i="1" s="1"/>
  <c r="S777" i="1"/>
  <c r="R778" i="1" s="1"/>
  <c r="H787" i="1"/>
  <c r="J787" i="1" s="1"/>
  <c r="D788" i="1" s="1"/>
  <c r="P778" i="1" l="1"/>
  <c r="Q778" i="1" s="1"/>
  <c r="I788" i="1"/>
  <c r="F788" i="1"/>
  <c r="G788" i="1"/>
  <c r="S778" i="1" l="1"/>
  <c r="R779" i="1" s="1"/>
  <c r="T778" i="1"/>
  <c r="N779" i="1" s="1"/>
  <c r="H788" i="1"/>
  <c r="J788" i="1" s="1"/>
  <c r="D789" i="1" s="1"/>
  <c r="P779" i="1" l="1"/>
  <c r="Q779" i="1" s="1"/>
  <c r="I789" i="1"/>
  <c r="F789" i="1"/>
  <c r="G789" i="1"/>
  <c r="T779" i="1" l="1"/>
  <c r="N780" i="1" s="1"/>
  <c r="S779" i="1"/>
  <c r="R780" i="1" s="1"/>
  <c r="H789" i="1"/>
  <c r="J789" i="1" s="1"/>
  <c r="D790" i="1" s="1"/>
  <c r="P780" i="1" l="1"/>
  <c r="Q780" i="1" s="1"/>
  <c r="I790" i="1"/>
  <c r="F790" i="1"/>
  <c r="G790" i="1"/>
  <c r="S780" i="1" l="1"/>
  <c r="R781" i="1" s="1"/>
  <c r="T780" i="1"/>
  <c r="N781" i="1" s="1"/>
  <c r="H790" i="1"/>
  <c r="J790" i="1" s="1"/>
  <c r="D791" i="1" s="1"/>
  <c r="P781" i="1" l="1"/>
  <c r="Q781" i="1" s="1"/>
  <c r="I791" i="1"/>
  <c r="G791" i="1"/>
  <c r="F791" i="1"/>
  <c r="T781" i="1" l="1"/>
  <c r="N782" i="1" s="1"/>
  <c r="S781" i="1"/>
  <c r="R782" i="1" s="1"/>
  <c r="H791" i="1"/>
  <c r="J791" i="1" s="1"/>
  <c r="D792" i="1" s="1"/>
  <c r="P782" i="1" l="1"/>
  <c r="Q782" i="1" s="1"/>
  <c r="I792" i="1"/>
  <c r="G792" i="1"/>
  <c r="F792" i="1"/>
  <c r="S782" i="1" l="1"/>
  <c r="R783" i="1" s="1"/>
  <c r="T782" i="1"/>
  <c r="N783" i="1" s="1"/>
  <c r="H792" i="1"/>
  <c r="J792" i="1" s="1"/>
  <c r="D793" i="1" s="1"/>
  <c r="I793" i="1" s="1"/>
  <c r="P783" i="1" l="1"/>
  <c r="Q783" i="1" s="1"/>
  <c r="F793" i="1"/>
  <c r="G793" i="1"/>
  <c r="H793" i="1" l="1"/>
  <c r="J793" i="1" s="1"/>
  <c r="D794" i="1" s="1"/>
  <c r="T783" i="1"/>
  <c r="N784" i="1" s="1"/>
  <c r="S783" i="1"/>
  <c r="R784" i="1" s="1"/>
  <c r="I794" i="1"/>
  <c r="F794" i="1"/>
  <c r="G794" i="1"/>
  <c r="P784" i="1" l="1"/>
  <c r="Q784" i="1" s="1"/>
  <c r="H794" i="1"/>
  <c r="J794" i="1" s="1"/>
  <c r="D795" i="1" s="1"/>
  <c r="S784" i="1" l="1"/>
  <c r="R785" i="1" s="1"/>
  <c r="T784" i="1"/>
  <c r="N785" i="1" s="1"/>
  <c r="I795" i="1"/>
  <c r="G795" i="1"/>
  <c r="F795" i="1"/>
  <c r="P785" i="1" l="1"/>
  <c r="Q785" i="1" s="1"/>
  <c r="H795" i="1"/>
  <c r="J795" i="1" s="1"/>
  <c r="D796" i="1" s="1"/>
  <c r="T785" i="1" l="1"/>
  <c r="N786" i="1" s="1"/>
  <c r="S785" i="1"/>
  <c r="R786" i="1" s="1"/>
  <c r="I796" i="1"/>
  <c r="F796" i="1"/>
  <c r="G796" i="1"/>
  <c r="P786" i="1" l="1"/>
  <c r="Q786" i="1" s="1"/>
  <c r="H796" i="1"/>
  <c r="J796" i="1" s="1"/>
  <c r="D797" i="1" s="1"/>
  <c r="S786" i="1" l="1"/>
  <c r="R787" i="1" s="1"/>
  <c r="T786" i="1"/>
  <c r="N787" i="1" s="1"/>
  <c r="I797" i="1"/>
  <c r="G797" i="1"/>
  <c r="F797" i="1"/>
  <c r="P787" i="1" l="1"/>
  <c r="Q787" i="1" s="1"/>
  <c r="H797" i="1"/>
  <c r="J797" i="1" s="1"/>
  <c r="D798" i="1" s="1"/>
  <c r="I798" i="1" s="1"/>
  <c r="T787" i="1" l="1"/>
  <c r="N788" i="1" s="1"/>
  <c r="S787" i="1"/>
  <c r="R788" i="1" s="1"/>
  <c r="G798" i="1"/>
  <c r="F798" i="1"/>
  <c r="P788" i="1" l="1"/>
  <c r="Q788" i="1" s="1"/>
  <c r="H798" i="1"/>
  <c r="J798" i="1" s="1"/>
  <c r="D799" i="1" s="1"/>
  <c r="I799" i="1" s="1"/>
  <c r="S788" i="1" l="1"/>
  <c r="R789" i="1" s="1"/>
  <c r="T788" i="1"/>
  <c r="N789" i="1" s="1"/>
  <c r="G799" i="1"/>
  <c r="H799" i="1" s="1"/>
  <c r="J799" i="1" s="1"/>
  <c r="D800" i="1" s="1"/>
  <c r="F799" i="1"/>
  <c r="P789" i="1" l="1"/>
  <c r="Q789" i="1" s="1"/>
  <c r="I800" i="1"/>
  <c r="G800" i="1"/>
  <c r="F800" i="1"/>
  <c r="T789" i="1" l="1"/>
  <c r="N790" i="1" s="1"/>
  <c r="S789" i="1"/>
  <c r="R790" i="1" s="1"/>
  <c r="H800" i="1"/>
  <c r="J800" i="1" s="1"/>
  <c r="D801" i="1" s="1"/>
  <c r="P790" i="1" l="1"/>
  <c r="Q790" i="1" s="1"/>
  <c r="I801" i="1"/>
  <c r="F801" i="1"/>
  <c r="G801" i="1"/>
  <c r="S790" i="1" l="1"/>
  <c r="R791" i="1" s="1"/>
  <c r="T790" i="1"/>
  <c r="N791" i="1" s="1"/>
  <c r="H801" i="1"/>
  <c r="J801" i="1" s="1"/>
  <c r="D802" i="1" s="1"/>
  <c r="P791" i="1" l="1"/>
  <c r="Q791" i="1" s="1"/>
  <c r="I802" i="1"/>
  <c r="G802" i="1"/>
  <c r="F802" i="1"/>
  <c r="T791" i="1" l="1"/>
  <c r="N792" i="1" s="1"/>
  <c r="S791" i="1"/>
  <c r="R792" i="1" s="1"/>
  <c r="H802" i="1"/>
  <c r="J802" i="1" s="1"/>
  <c r="D803" i="1" s="1"/>
  <c r="I803" i="1" s="1"/>
  <c r="P792" i="1" l="1"/>
  <c r="Q792" i="1" s="1"/>
  <c r="F803" i="1"/>
  <c r="G803" i="1"/>
  <c r="H803" i="1" s="1"/>
  <c r="J803" i="1" s="1"/>
  <c r="D804" i="1" s="1"/>
  <c r="S792" i="1" l="1"/>
  <c r="R793" i="1" s="1"/>
  <c r="T792" i="1"/>
  <c r="N793" i="1" s="1"/>
  <c r="I804" i="1"/>
  <c r="F804" i="1"/>
  <c r="G804" i="1"/>
  <c r="P793" i="1" l="1"/>
  <c r="Q793" i="1" s="1"/>
  <c r="H804" i="1"/>
  <c r="J804" i="1" s="1"/>
  <c r="D805" i="1" s="1"/>
  <c r="T793" i="1" l="1"/>
  <c r="N794" i="1" s="1"/>
  <c r="S793" i="1"/>
  <c r="R794" i="1" s="1"/>
  <c r="I805" i="1"/>
  <c r="F805" i="1"/>
  <c r="G805" i="1"/>
  <c r="P794" i="1" l="1"/>
  <c r="Q794" i="1" s="1"/>
  <c r="H805" i="1"/>
  <c r="J805" i="1" s="1"/>
  <c r="D806" i="1" s="1"/>
  <c r="S794" i="1" l="1"/>
  <c r="R795" i="1" s="1"/>
  <c r="T794" i="1"/>
  <c r="N795" i="1" s="1"/>
  <c r="I806" i="1"/>
  <c r="G806" i="1"/>
  <c r="F806" i="1"/>
  <c r="P795" i="1" l="1"/>
  <c r="Q795" i="1" s="1"/>
  <c r="H806" i="1"/>
  <c r="J806" i="1" s="1"/>
  <c r="D807" i="1" s="1"/>
  <c r="T795" i="1" l="1"/>
  <c r="N796" i="1" s="1"/>
  <c r="S795" i="1"/>
  <c r="R796" i="1" s="1"/>
  <c r="I807" i="1"/>
  <c r="F807" i="1"/>
  <c r="G807" i="1"/>
  <c r="P796" i="1" l="1"/>
  <c r="Q796" i="1" s="1"/>
  <c r="H807" i="1"/>
  <c r="J807" i="1" s="1"/>
  <c r="D808" i="1" s="1"/>
  <c r="S796" i="1" l="1"/>
  <c r="R797" i="1" s="1"/>
  <c r="T796" i="1"/>
  <c r="N797" i="1" s="1"/>
  <c r="I808" i="1"/>
  <c r="G808" i="1"/>
  <c r="F808" i="1"/>
  <c r="P797" i="1" l="1"/>
  <c r="Q797" i="1" s="1"/>
  <c r="H808" i="1"/>
  <c r="J808" i="1" s="1"/>
  <c r="D809" i="1" s="1"/>
  <c r="T797" i="1" l="1"/>
  <c r="N798" i="1" s="1"/>
  <c r="S797" i="1"/>
  <c r="R798" i="1" s="1"/>
  <c r="I809" i="1"/>
  <c r="F809" i="1"/>
  <c r="G809" i="1"/>
  <c r="P798" i="1" l="1"/>
  <c r="Q798" i="1" s="1"/>
  <c r="H809" i="1"/>
  <c r="J809" i="1" s="1"/>
  <c r="D810" i="1" s="1"/>
  <c r="S798" i="1" l="1"/>
  <c r="R799" i="1" s="1"/>
  <c r="T798" i="1"/>
  <c r="N799" i="1" s="1"/>
  <c r="I810" i="1"/>
  <c r="F810" i="1"/>
  <c r="G810" i="1"/>
  <c r="P799" i="1" l="1"/>
  <c r="Q799" i="1" s="1"/>
  <c r="H810" i="1"/>
  <c r="J810" i="1" s="1"/>
  <c r="D811" i="1" s="1"/>
  <c r="T799" i="1" l="1"/>
  <c r="N800" i="1" s="1"/>
  <c r="S799" i="1"/>
  <c r="R800" i="1" s="1"/>
  <c r="I811" i="1"/>
  <c r="G811" i="1"/>
  <c r="F811" i="1"/>
  <c r="P800" i="1" l="1"/>
  <c r="Q800" i="1" s="1"/>
  <c r="H811" i="1"/>
  <c r="J811" i="1" s="1"/>
  <c r="D812" i="1" s="1"/>
  <c r="I812" i="1" s="1"/>
  <c r="S800" i="1" l="1"/>
  <c r="R801" i="1" s="1"/>
  <c r="T800" i="1"/>
  <c r="N801" i="1" s="1"/>
  <c r="G812" i="1"/>
  <c r="F812" i="1"/>
  <c r="P801" i="1" l="1"/>
  <c r="Q801" i="1" s="1"/>
  <c r="H812" i="1"/>
  <c r="J812" i="1" s="1"/>
  <c r="D813" i="1" s="1"/>
  <c r="I813" i="1" s="1"/>
  <c r="T801" i="1" l="1"/>
  <c r="N802" i="1" s="1"/>
  <c r="S801" i="1"/>
  <c r="R802" i="1" s="1"/>
  <c r="G813" i="1"/>
  <c r="F813" i="1"/>
  <c r="P802" i="1" l="1"/>
  <c r="Q802" i="1" s="1"/>
  <c r="H813" i="1"/>
  <c r="J813" i="1" s="1"/>
  <c r="D814" i="1" s="1"/>
  <c r="I814" i="1" s="1"/>
  <c r="S802" i="1" l="1"/>
  <c r="R803" i="1" s="1"/>
  <c r="T802" i="1"/>
  <c r="N803" i="1" s="1"/>
  <c r="F814" i="1"/>
  <c r="G814" i="1"/>
  <c r="H814" i="1" s="1"/>
  <c r="J814" i="1" s="1"/>
  <c r="D815" i="1" s="1"/>
  <c r="P803" i="1" l="1"/>
  <c r="Q803" i="1" s="1"/>
  <c r="I815" i="1"/>
  <c r="F815" i="1"/>
  <c r="G815" i="1"/>
  <c r="T803" i="1" l="1"/>
  <c r="N804" i="1" s="1"/>
  <c r="S803" i="1"/>
  <c r="R804" i="1" s="1"/>
  <c r="H815" i="1"/>
  <c r="J815" i="1" s="1"/>
  <c r="D816" i="1" s="1"/>
  <c r="P804" i="1" l="1"/>
  <c r="Q804" i="1" s="1"/>
  <c r="G816" i="1"/>
  <c r="F816" i="1"/>
  <c r="I816" i="1"/>
  <c r="S804" i="1" l="1"/>
  <c r="R805" i="1" s="1"/>
  <c r="T804" i="1"/>
  <c r="N805" i="1" s="1"/>
  <c r="H816" i="1"/>
  <c r="J816" i="1" s="1"/>
  <c r="D817" i="1" s="1"/>
  <c r="F817" i="1" s="1"/>
  <c r="P805" i="1" l="1"/>
  <c r="Q805" i="1" s="1"/>
  <c r="I817" i="1"/>
  <c r="G817" i="1"/>
  <c r="H817" i="1" s="1"/>
  <c r="J817" i="1" l="1"/>
  <c r="D818" i="1" s="1"/>
  <c r="I818" i="1" s="1"/>
  <c r="T805" i="1"/>
  <c r="N806" i="1" s="1"/>
  <c r="S805" i="1"/>
  <c r="R806" i="1" s="1"/>
  <c r="G818" i="1"/>
  <c r="F818" i="1"/>
  <c r="P806" i="1" l="1"/>
  <c r="Q806" i="1" s="1"/>
  <c r="H818" i="1"/>
  <c r="J818" i="1" s="1"/>
  <c r="D819" i="1" s="1"/>
  <c r="I819" i="1" s="1"/>
  <c r="S806" i="1" l="1"/>
  <c r="R807" i="1" s="1"/>
  <c r="T806" i="1"/>
  <c r="N807" i="1" s="1"/>
  <c r="G819" i="1"/>
  <c r="F819" i="1"/>
  <c r="P807" i="1" l="1"/>
  <c r="Q807" i="1" s="1"/>
  <c r="H819" i="1"/>
  <c r="J819" i="1" s="1"/>
  <c r="D820" i="1" s="1"/>
  <c r="I820" i="1" s="1"/>
  <c r="T807" i="1" l="1"/>
  <c r="N808" i="1" s="1"/>
  <c r="S807" i="1"/>
  <c r="R808" i="1" s="1"/>
  <c r="G820" i="1"/>
  <c r="H820" i="1" s="1"/>
  <c r="J820" i="1" s="1"/>
  <c r="D821" i="1" s="1"/>
  <c r="F820" i="1"/>
  <c r="P808" i="1" l="1"/>
  <c r="Q808" i="1" s="1"/>
  <c r="I821" i="1"/>
  <c r="G821" i="1"/>
  <c r="F821" i="1"/>
  <c r="S808" i="1" l="1"/>
  <c r="R809" i="1" s="1"/>
  <c r="T808" i="1"/>
  <c r="N809" i="1" s="1"/>
  <c r="H821" i="1"/>
  <c r="J821" i="1" s="1"/>
  <c r="D822" i="1" s="1"/>
  <c r="I822" i="1" s="1"/>
  <c r="P809" i="1" l="1"/>
  <c r="Q809" i="1" s="1"/>
  <c r="G822" i="1"/>
  <c r="F822" i="1"/>
  <c r="T809" i="1" l="1"/>
  <c r="N810" i="1" s="1"/>
  <c r="S809" i="1"/>
  <c r="R810" i="1" s="1"/>
  <c r="H822" i="1"/>
  <c r="J822" i="1" s="1"/>
  <c r="D823" i="1" s="1"/>
  <c r="I823" i="1" s="1"/>
  <c r="P810" i="1" l="1"/>
  <c r="Q810" i="1" s="1"/>
  <c r="G823" i="1"/>
  <c r="F823" i="1"/>
  <c r="S810" i="1" l="1"/>
  <c r="R811" i="1" s="1"/>
  <c r="T810" i="1"/>
  <c r="N811" i="1" s="1"/>
  <c r="H823" i="1"/>
  <c r="J823" i="1" s="1"/>
  <c r="D824" i="1" s="1"/>
  <c r="P811" i="1" l="1"/>
  <c r="Q811" i="1" s="1"/>
  <c r="G824" i="1"/>
  <c r="F824" i="1"/>
  <c r="I824" i="1"/>
  <c r="T811" i="1" l="1"/>
  <c r="N812" i="1" s="1"/>
  <c r="S811" i="1"/>
  <c r="R812" i="1" s="1"/>
  <c r="H824" i="1"/>
  <c r="J824" i="1" s="1"/>
  <c r="D825" i="1" s="1"/>
  <c r="P812" i="1" l="1"/>
  <c r="Q812" i="1" s="1"/>
  <c r="I825" i="1"/>
  <c r="G825" i="1"/>
  <c r="F825" i="1"/>
  <c r="S812" i="1" l="1"/>
  <c r="R813" i="1" s="1"/>
  <c r="T812" i="1"/>
  <c r="N813" i="1" s="1"/>
  <c r="H825" i="1"/>
  <c r="J825" i="1" s="1"/>
  <c r="D826" i="1" s="1"/>
  <c r="P813" i="1" l="1"/>
  <c r="Q813" i="1" s="1"/>
  <c r="I826" i="1"/>
  <c r="F826" i="1"/>
  <c r="G826" i="1"/>
  <c r="T813" i="1" l="1"/>
  <c r="N814" i="1" s="1"/>
  <c r="S813" i="1"/>
  <c r="R814" i="1" s="1"/>
  <c r="H826" i="1"/>
  <c r="J826" i="1" s="1"/>
  <c r="D827" i="1" s="1"/>
  <c r="P814" i="1" l="1"/>
  <c r="Q814" i="1" s="1"/>
  <c r="I827" i="1"/>
  <c r="G827" i="1"/>
  <c r="F827" i="1"/>
  <c r="S814" i="1" l="1"/>
  <c r="R815" i="1" s="1"/>
  <c r="T814" i="1"/>
  <c r="N815" i="1" s="1"/>
  <c r="H827" i="1"/>
  <c r="J827" i="1" s="1"/>
  <c r="D828" i="1" s="1"/>
  <c r="P815" i="1" l="1"/>
  <c r="Q815" i="1" s="1"/>
  <c r="I828" i="1"/>
  <c r="G828" i="1"/>
  <c r="F828" i="1"/>
  <c r="T815" i="1" l="1"/>
  <c r="N816" i="1" s="1"/>
  <c r="S815" i="1"/>
  <c r="R816" i="1" s="1"/>
  <c r="H828" i="1"/>
  <c r="J828" i="1" s="1"/>
  <c r="D829" i="1" s="1"/>
  <c r="P816" i="1" l="1"/>
  <c r="Q816" i="1" s="1"/>
  <c r="I829" i="1"/>
  <c r="G829" i="1"/>
  <c r="F829" i="1"/>
  <c r="S816" i="1" l="1"/>
  <c r="R817" i="1" s="1"/>
  <c r="T816" i="1"/>
  <c r="N817" i="1" s="1"/>
  <c r="H829" i="1"/>
  <c r="J829" i="1" s="1"/>
  <c r="D830" i="1" s="1"/>
  <c r="P817" i="1" l="1"/>
  <c r="Q817" i="1" s="1"/>
  <c r="I830" i="1"/>
  <c r="G830" i="1"/>
  <c r="F830" i="1"/>
  <c r="T817" i="1" l="1"/>
  <c r="N818" i="1" s="1"/>
  <c r="S817" i="1"/>
  <c r="R818" i="1" s="1"/>
  <c r="H830" i="1"/>
  <c r="J830" i="1" s="1"/>
  <c r="D831" i="1" s="1"/>
  <c r="P818" i="1" l="1"/>
  <c r="Q818" i="1" s="1"/>
  <c r="I831" i="1"/>
  <c r="F831" i="1"/>
  <c r="G831" i="1"/>
  <c r="S818" i="1" l="1"/>
  <c r="R819" i="1" s="1"/>
  <c r="T818" i="1"/>
  <c r="N819" i="1" s="1"/>
  <c r="H831" i="1"/>
  <c r="J831" i="1" s="1"/>
  <c r="D832" i="1" s="1"/>
  <c r="P819" i="1" l="1"/>
  <c r="Q819" i="1" s="1"/>
  <c r="I832" i="1"/>
  <c r="G832" i="1"/>
  <c r="F832" i="1"/>
  <c r="T819" i="1" l="1"/>
  <c r="N820" i="1" s="1"/>
  <c r="S819" i="1"/>
  <c r="R820" i="1" s="1"/>
  <c r="H832" i="1"/>
  <c r="J832" i="1" s="1"/>
  <c r="D833" i="1" s="1"/>
  <c r="P820" i="1" l="1"/>
  <c r="Q820" i="1" s="1"/>
  <c r="I833" i="1"/>
  <c r="F833" i="1"/>
  <c r="G833" i="1"/>
  <c r="H833" i="1" l="1"/>
  <c r="J833" i="1" s="1"/>
  <c r="D834" i="1" s="1"/>
  <c r="I834" i="1" s="1"/>
  <c r="S820" i="1"/>
  <c r="R821" i="1" s="1"/>
  <c r="T820" i="1"/>
  <c r="N821" i="1" s="1"/>
  <c r="F834" i="1"/>
  <c r="G834" i="1"/>
  <c r="P821" i="1" l="1"/>
  <c r="Q821" i="1" s="1"/>
  <c r="H834" i="1"/>
  <c r="J834" i="1" s="1"/>
  <c r="D835" i="1" s="1"/>
  <c r="T821" i="1" l="1"/>
  <c r="N822" i="1" s="1"/>
  <c r="S821" i="1"/>
  <c r="R822" i="1" s="1"/>
  <c r="I835" i="1"/>
  <c r="G835" i="1"/>
  <c r="F835" i="1"/>
  <c r="P822" i="1" l="1"/>
  <c r="Q822" i="1" s="1"/>
  <c r="H835" i="1"/>
  <c r="J835" i="1" s="1"/>
  <c r="D836" i="1" s="1"/>
  <c r="S822" i="1" l="1"/>
  <c r="R823" i="1" s="1"/>
  <c r="T822" i="1"/>
  <c r="N823" i="1" s="1"/>
  <c r="I836" i="1"/>
  <c r="G836" i="1"/>
  <c r="F836" i="1"/>
  <c r="P823" i="1" l="1"/>
  <c r="Q823" i="1" s="1"/>
  <c r="H836" i="1"/>
  <c r="J836" i="1" s="1"/>
  <c r="D837" i="1" s="1"/>
  <c r="T823" i="1" l="1"/>
  <c r="N824" i="1" s="1"/>
  <c r="S823" i="1"/>
  <c r="R824" i="1" s="1"/>
  <c r="G837" i="1"/>
  <c r="I837" i="1"/>
  <c r="F837" i="1"/>
  <c r="P824" i="1" l="1"/>
  <c r="Q824" i="1" s="1"/>
  <c r="H837" i="1"/>
  <c r="J837" i="1" s="1"/>
  <c r="D838" i="1" s="1"/>
  <c r="S824" i="1" l="1"/>
  <c r="R825" i="1" s="1"/>
  <c r="T824" i="1"/>
  <c r="N825" i="1" s="1"/>
  <c r="I838" i="1"/>
  <c r="G838" i="1"/>
  <c r="F838" i="1"/>
  <c r="P825" i="1" l="1"/>
  <c r="Q825" i="1" s="1"/>
  <c r="H838" i="1"/>
  <c r="J838" i="1" s="1"/>
  <c r="D839" i="1" s="1"/>
  <c r="T825" i="1" l="1"/>
  <c r="N826" i="1" s="1"/>
  <c r="S825" i="1"/>
  <c r="R826" i="1" s="1"/>
  <c r="I839" i="1"/>
  <c r="G839" i="1"/>
  <c r="F839" i="1"/>
  <c r="P826" i="1" l="1"/>
  <c r="Q826" i="1" s="1"/>
  <c r="H839" i="1"/>
  <c r="J839" i="1" s="1"/>
  <c r="D840" i="1" s="1"/>
  <c r="I840" i="1" s="1"/>
  <c r="S826" i="1" l="1"/>
  <c r="R827" i="1" s="1"/>
  <c r="T826" i="1"/>
  <c r="N827" i="1" s="1"/>
  <c r="G840" i="1"/>
  <c r="F840" i="1"/>
  <c r="P827" i="1" l="1"/>
  <c r="Q827" i="1" s="1"/>
  <c r="H840" i="1"/>
  <c r="J840" i="1" s="1"/>
  <c r="D841" i="1" s="1"/>
  <c r="F841" i="1" s="1"/>
  <c r="T827" i="1" l="1"/>
  <c r="N828" i="1" s="1"/>
  <c r="S827" i="1"/>
  <c r="R828" i="1" s="1"/>
  <c r="I841" i="1"/>
  <c r="G841" i="1"/>
  <c r="H841" i="1" s="1"/>
  <c r="J841" i="1" s="1"/>
  <c r="D842" i="1" s="1"/>
  <c r="I842" i="1" s="1"/>
  <c r="G842" i="1" l="1"/>
  <c r="P828" i="1"/>
  <c r="Q828" i="1" s="1"/>
  <c r="F842" i="1"/>
  <c r="H842" i="1" l="1"/>
  <c r="J842" i="1" s="1"/>
  <c r="D843" i="1" s="1"/>
  <c r="G843" i="1" s="1"/>
  <c r="S828" i="1"/>
  <c r="R829" i="1" s="1"/>
  <c r="T828" i="1"/>
  <c r="N829" i="1" s="1"/>
  <c r="F843" i="1"/>
  <c r="I843" i="1"/>
  <c r="P829" i="1" l="1"/>
  <c r="Q829" i="1" s="1"/>
  <c r="H843" i="1"/>
  <c r="J843" i="1" s="1"/>
  <c r="D844" i="1" s="1"/>
  <c r="T829" i="1" l="1"/>
  <c r="N830" i="1" s="1"/>
  <c r="S829" i="1"/>
  <c r="R830" i="1" s="1"/>
  <c r="I844" i="1"/>
  <c r="F844" i="1"/>
  <c r="G844" i="1"/>
  <c r="H844" i="1" l="1"/>
  <c r="J844" i="1" s="1"/>
  <c r="D845" i="1" s="1"/>
  <c r="I845" i="1" s="1"/>
  <c r="P830" i="1"/>
  <c r="Q830" i="1" s="1"/>
  <c r="F845" i="1"/>
  <c r="G845" i="1"/>
  <c r="S830" i="1" l="1"/>
  <c r="R831" i="1" s="1"/>
  <c r="T830" i="1"/>
  <c r="N831" i="1" s="1"/>
  <c r="H845" i="1"/>
  <c r="J845" i="1" s="1"/>
  <c r="D846" i="1" s="1"/>
  <c r="P831" i="1" l="1"/>
  <c r="Q831" i="1" s="1"/>
  <c r="I846" i="1"/>
  <c r="G846" i="1"/>
  <c r="F846" i="1"/>
  <c r="T831" i="1" l="1"/>
  <c r="N832" i="1" s="1"/>
  <c r="S831" i="1"/>
  <c r="R832" i="1" s="1"/>
  <c r="H846" i="1"/>
  <c r="J846" i="1" s="1"/>
  <c r="D847" i="1" s="1"/>
  <c r="P832" i="1" l="1"/>
  <c r="Q832" i="1" s="1"/>
  <c r="I847" i="1"/>
  <c r="G847" i="1"/>
  <c r="F847" i="1"/>
  <c r="S832" i="1" l="1"/>
  <c r="R833" i="1" s="1"/>
  <c r="T832" i="1"/>
  <c r="N833" i="1" s="1"/>
  <c r="H847" i="1"/>
  <c r="J847" i="1" s="1"/>
  <c r="D848" i="1" s="1"/>
  <c r="P833" i="1" l="1"/>
  <c r="Q833" i="1" s="1"/>
  <c r="I848" i="1"/>
  <c r="F848" i="1"/>
  <c r="G848" i="1"/>
  <c r="T833" i="1" l="1"/>
  <c r="N834" i="1" s="1"/>
  <c r="S833" i="1"/>
  <c r="R834" i="1" s="1"/>
  <c r="H848" i="1"/>
  <c r="J848" i="1" s="1"/>
  <c r="D849" i="1" s="1"/>
  <c r="P834" i="1" l="1"/>
  <c r="Q834" i="1" s="1"/>
  <c r="I849" i="1"/>
  <c r="F849" i="1"/>
  <c r="G849" i="1"/>
  <c r="S834" i="1" l="1"/>
  <c r="R835" i="1" s="1"/>
  <c r="T834" i="1"/>
  <c r="N835" i="1" s="1"/>
  <c r="H849" i="1"/>
  <c r="J849" i="1" s="1"/>
  <c r="D850" i="1" s="1"/>
  <c r="P835" i="1" l="1"/>
  <c r="Q835" i="1" s="1"/>
  <c r="G850" i="1"/>
  <c r="F850" i="1"/>
  <c r="I850" i="1"/>
  <c r="T835" i="1" l="1"/>
  <c r="N836" i="1" s="1"/>
  <c r="S835" i="1"/>
  <c r="R836" i="1" s="1"/>
  <c r="H850" i="1"/>
  <c r="J850" i="1" s="1"/>
  <c r="D851" i="1" s="1"/>
  <c r="P836" i="1" l="1"/>
  <c r="Q836" i="1" s="1"/>
  <c r="I851" i="1"/>
  <c r="F851" i="1"/>
  <c r="G851" i="1"/>
  <c r="S836" i="1" l="1"/>
  <c r="R837" i="1" s="1"/>
  <c r="T836" i="1"/>
  <c r="N837" i="1" s="1"/>
  <c r="H851" i="1"/>
  <c r="J851" i="1" s="1"/>
  <c r="D852" i="1" s="1"/>
  <c r="P837" i="1" l="1"/>
  <c r="Q837" i="1" s="1"/>
  <c r="I852" i="1"/>
  <c r="F852" i="1"/>
  <c r="G852" i="1"/>
  <c r="H852" i="1" l="1"/>
  <c r="J852" i="1" s="1"/>
  <c r="D853" i="1" s="1"/>
  <c r="I853" i="1" s="1"/>
  <c r="T837" i="1"/>
  <c r="N838" i="1" s="1"/>
  <c r="S837" i="1"/>
  <c r="R838" i="1" s="1"/>
  <c r="F853" i="1"/>
  <c r="G853" i="1" l="1"/>
  <c r="H853" i="1" s="1"/>
  <c r="J853" i="1" s="1"/>
  <c r="D854" i="1" s="1"/>
  <c r="P838" i="1"/>
  <c r="Q838" i="1" s="1"/>
  <c r="S838" i="1" l="1"/>
  <c r="R839" i="1" s="1"/>
  <c r="T838" i="1"/>
  <c r="N839" i="1" s="1"/>
  <c r="I854" i="1"/>
  <c r="G854" i="1"/>
  <c r="F854" i="1"/>
  <c r="P839" i="1" l="1"/>
  <c r="Q839" i="1" s="1"/>
  <c r="H854" i="1"/>
  <c r="J854" i="1" s="1"/>
  <c r="D855" i="1" s="1"/>
  <c r="T839" i="1" l="1"/>
  <c r="N840" i="1" s="1"/>
  <c r="S839" i="1"/>
  <c r="R840" i="1" s="1"/>
  <c r="I855" i="1"/>
  <c r="F855" i="1"/>
  <c r="G855" i="1"/>
  <c r="P840" i="1" l="1"/>
  <c r="Q840" i="1" s="1"/>
  <c r="H855" i="1"/>
  <c r="J855" i="1" s="1"/>
  <c r="D856" i="1" s="1"/>
  <c r="S840" i="1" l="1"/>
  <c r="R841" i="1" s="1"/>
  <c r="T840" i="1"/>
  <c r="N841" i="1" s="1"/>
  <c r="I856" i="1"/>
  <c r="G856" i="1"/>
  <c r="F856" i="1"/>
  <c r="P841" i="1" l="1"/>
  <c r="Q841" i="1" s="1"/>
  <c r="H856" i="1"/>
  <c r="J856" i="1" s="1"/>
  <c r="D857" i="1" s="1"/>
  <c r="I857" i="1" s="1"/>
  <c r="G857" i="1" l="1"/>
  <c r="T841" i="1"/>
  <c r="N842" i="1" s="1"/>
  <c r="S841" i="1"/>
  <c r="R842" i="1" s="1"/>
  <c r="F857" i="1"/>
  <c r="H857" i="1" l="1"/>
  <c r="J857" i="1" s="1"/>
  <c r="D858" i="1" s="1"/>
  <c r="F858" i="1" s="1"/>
  <c r="P842" i="1"/>
  <c r="Q842" i="1" s="1"/>
  <c r="I858" i="1"/>
  <c r="G858" i="1"/>
  <c r="H858" i="1" l="1"/>
  <c r="J858" i="1" s="1"/>
  <c r="D859" i="1" s="1"/>
  <c r="I859" i="1" s="1"/>
  <c r="S842" i="1"/>
  <c r="R843" i="1" s="1"/>
  <c r="T842" i="1"/>
  <c r="N843" i="1" s="1"/>
  <c r="F859" i="1" l="1"/>
  <c r="G859" i="1"/>
  <c r="H859" i="1" s="1"/>
  <c r="J859" i="1" s="1"/>
  <c r="D860" i="1" s="1"/>
  <c r="P843" i="1"/>
  <c r="Q843" i="1" s="1"/>
  <c r="T843" i="1" l="1"/>
  <c r="N844" i="1" s="1"/>
  <c r="S843" i="1"/>
  <c r="R844" i="1" s="1"/>
  <c r="F860" i="1"/>
  <c r="G860" i="1"/>
  <c r="I860" i="1"/>
  <c r="P844" i="1" l="1"/>
  <c r="Q844" i="1" s="1"/>
  <c r="H860" i="1"/>
  <c r="J860" i="1" s="1"/>
  <c r="D861" i="1" s="1"/>
  <c r="S844" i="1" l="1"/>
  <c r="R845" i="1" s="1"/>
  <c r="T844" i="1"/>
  <c r="N845" i="1" s="1"/>
  <c r="I861" i="1"/>
  <c r="G861" i="1"/>
  <c r="F861" i="1"/>
  <c r="P845" i="1" l="1"/>
  <c r="Q845" i="1" s="1"/>
  <c r="H861" i="1"/>
  <c r="J861" i="1" s="1"/>
  <c r="D862" i="1" s="1"/>
  <c r="T845" i="1" l="1"/>
  <c r="N846" i="1" s="1"/>
  <c r="S845" i="1"/>
  <c r="R846" i="1" s="1"/>
  <c r="F862" i="1"/>
  <c r="I862" i="1"/>
  <c r="G862" i="1"/>
  <c r="H862" i="1" s="1"/>
  <c r="J862" i="1" s="1"/>
  <c r="D863" i="1" s="1"/>
  <c r="P846" i="1" l="1"/>
  <c r="Q846" i="1" s="1"/>
  <c r="I863" i="1"/>
  <c r="F863" i="1"/>
  <c r="G863" i="1"/>
  <c r="S846" i="1" l="1"/>
  <c r="R847" i="1" s="1"/>
  <c r="T846" i="1"/>
  <c r="N847" i="1" s="1"/>
  <c r="H863" i="1"/>
  <c r="J863" i="1" s="1"/>
  <c r="D864" i="1" s="1"/>
  <c r="P847" i="1" l="1"/>
  <c r="Q847" i="1" s="1"/>
  <c r="I864" i="1"/>
  <c r="F864" i="1"/>
  <c r="G864" i="1"/>
  <c r="T847" i="1" l="1"/>
  <c r="N848" i="1" s="1"/>
  <c r="S847" i="1"/>
  <c r="R848" i="1" s="1"/>
  <c r="H864" i="1"/>
  <c r="J864" i="1" s="1"/>
  <c r="D865" i="1" s="1"/>
  <c r="P848" i="1" l="1"/>
  <c r="Q848" i="1" s="1"/>
  <c r="I865" i="1"/>
  <c r="G865" i="1"/>
  <c r="F865" i="1"/>
  <c r="S848" i="1" l="1"/>
  <c r="R849" i="1" s="1"/>
  <c r="T848" i="1"/>
  <c r="N849" i="1" s="1"/>
  <c r="H865" i="1"/>
  <c r="J865" i="1" s="1"/>
  <c r="D866" i="1" s="1"/>
  <c r="I866" i="1" s="1"/>
  <c r="P849" i="1" l="1"/>
  <c r="Q849" i="1" s="1"/>
  <c r="G866" i="1"/>
  <c r="F866" i="1"/>
  <c r="H866" i="1" l="1"/>
  <c r="J866" i="1" s="1"/>
  <c r="D867" i="1" s="1"/>
  <c r="I867" i="1" s="1"/>
  <c r="T849" i="1"/>
  <c r="N850" i="1" s="1"/>
  <c r="S849" i="1"/>
  <c r="R850" i="1" s="1"/>
  <c r="F867" i="1"/>
  <c r="G867" i="1" l="1"/>
  <c r="H867" i="1" s="1"/>
  <c r="J867" i="1" s="1"/>
  <c r="D868" i="1" s="1"/>
  <c r="P850" i="1"/>
  <c r="Q850" i="1" s="1"/>
  <c r="S850" i="1" l="1"/>
  <c r="R851" i="1" s="1"/>
  <c r="T850" i="1"/>
  <c r="N851" i="1" s="1"/>
  <c r="I868" i="1"/>
  <c r="G868" i="1"/>
  <c r="F868" i="1"/>
  <c r="P851" i="1" l="1"/>
  <c r="Q851" i="1" s="1"/>
  <c r="H868" i="1"/>
  <c r="J868" i="1" s="1"/>
  <c r="D869" i="1" s="1"/>
  <c r="T851" i="1" l="1"/>
  <c r="N852" i="1" s="1"/>
  <c r="S851" i="1"/>
  <c r="R852" i="1" s="1"/>
  <c r="G869" i="1"/>
  <c r="I869" i="1"/>
  <c r="F869" i="1"/>
  <c r="P852" i="1" l="1"/>
  <c r="Q852" i="1" s="1"/>
  <c r="H869" i="1"/>
  <c r="J869" i="1" s="1"/>
  <c r="D870" i="1" s="1"/>
  <c r="S852" i="1" l="1"/>
  <c r="R853" i="1" s="1"/>
  <c r="T852" i="1"/>
  <c r="N853" i="1" s="1"/>
  <c r="G870" i="1"/>
  <c r="I870" i="1"/>
  <c r="F870" i="1"/>
  <c r="P853" i="1" l="1"/>
  <c r="Q853" i="1" s="1"/>
  <c r="H870" i="1"/>
  <c r="J870" i="1" s="1"/>
  <c r="D871" i="1" s="1"/>
  <c r="T853" i="1" l="1"/>
  <c r="N854" i="1" s="1"/>
  <c r="S853" i="1"/>
  <c r="R854" i="1" s="1"/>
  <c r="I871" i="1"/>
  <c r="G871" i="1"/>
  <c r="F871" i="1"/>
  <c r="P854" i="1" l="1"/>
  <c r="Q854" i="1" s="1"/>
  <c r="H871" i="1"/>
  <c r="J871" i="1" s="1"/>
  <c r="D872" i="1" s="1"/>
  <c r="S854" i="1" l="1"/>
  <c r="R855" i="1" s="1"/>
  <c r="T854" i="1"/>
  <c r="N855" i="1" s="1"/>
  <c r="I872" i="1"/>
  <c r="G872" i="1"/>
  <c r="F872" i="1"/>
  <c r="P855" i="1" l="1"/>
  <c r="Q855" i="1" s="1"/>
  <c r="H872" i="1"/>
  <c r="J872" i="1" s="1"/>
  <c r="D873" i="1" s="1"/>
  <c r="T855" i="1" l="1"/>
  <c r="N856" i="1" s="1"/>
  <c r="S855" i="1"/>
  <c r="R856" i="1" s="1"/>
  <c r="I873" i="1"/>
  <c r="F873" i="1"/>
  <c r="G873" i="1"/>
  <c r="P856" i="1" l="1"/>
  <c r="Q856" i="1" s="1"/>
  <c r="H873" i="1"/>
  <c r="J873" i="1" s="1"/>
  <c r="D874" i="1" s="1"/>
  <c r="S856" i="1" l="1"/>
  <c r="R857" i="1" s="1"/>
  <c r="T856" i="1"/>
  <c r="N857" i="1" s="1"/>
  <c r="I874" i="1"/>
  <c r="G874" i="1"/>
  <c r="F874" i="1"/>
  <c r="P857" i="1" l="1"/>
  <c r="Q857" i="1" s="1"/>
  <c r="H874" i="1"/>
  <c r="J874" i="1" s="1"/>
  <c r="D875" i="1" s="1"/>
  <c r="T857" i="1" l="1"/>
  <c r="N858" i="1" s="1"/>
  <c r="S857" i="1"/>
  <c r="R858" i="1" s="1"/>
  <c r="I875" i="1"/>
  <c r="G875" i="1"/>
  <c r="F875" i="1"/>
  <c r="P858" i="1" l="1"/>
  <c r="Q858" i="1" s="1"/>
  <c r="H875" i="1"/>
  <c r="J875" i="1" s="1"/>
  <c r="D876" i="1" s="1"/>
  <c r="S858" i="1" l="1"/>
  <c r="R859" i="1" s="1"/>
  <c r="T858" i="1"/>
  <c r="N859" i="1" s="1"/>
  <c r="I876" i="1"/>
  <c r="F876" i="1"/>
  <c r="G876" i="1"/>
  <c r="P859" i="1" l="1"/>
  <c r="Q859" i="1" s="1"/>
  <c r="H876" i="1"/>
  <c r="J876" i="1" s="1"/>
  <c r="D877" i="1" s="1"/>
  <c r="T859" i="1" l="1"/>
  <c r="N860" i="1" s="1"/>
  <c r="S859" i="1"/>
  <c r="R860" i="1" s="1"/>
  <c r="I877" i="1"/>
  <c r="G877" i="1"/>
  <c r="F877" i="1"/>
  <c r="P860" i="1" l="1"/>
  <c r="Q860" i="1" s="1"/>
  <c r="H877" i="1"/>
  <c r="J877" i="1" s="1"/>
  <c r="D878" i="1" s="1"/>
  <c r="S860" i="1" l="1"/>
  <c r="R861" i="1" s="1"/>
  <c r="T860" i="1"/>
  <c r="N861" i="1" s="1"/>
  <c r="I878" i="1"/>
  <c r="F878" i="1"/>
  <c r="G878" i="1"/>
  <c r="H878" i="1" s="1"/>
  <c r="J878" i="1" s="1"/>
  <c r="D879" i="1" s="1"/>
  <c r="P861" i="1" l="1"/>
  <c r="Q861" i="1" s="1"/>
  <c r="I879" i="1"/>
  <c r="F879" i="1"/>
  <c r="G879" i="1"/>
  <c r="T861" i="1" l="1"/>
  <c r="N862" i="1" s="1"/>
  <c r="S861" i="1"/>
  <c r="R862" i="1" s="1"/>
  <c r="H879" i="1"/>
  <c r="J879" i="1" s="1"/>
  <c r="D880" i="1" s="1"/>
  <c r="P862" i="1" l="1"/>
  <c r="Q862" i="1" s="1"/>
  <c r="I880" i="1"/>
  <c r="F880" i="1"/>
  <c r="G880" i="1"/>
  <c r="S862" i="1" l="1"/>
  <c r="R863" i="1" s="1"/>
  <c r="T862" i="1"/>
  <c r="N863" i="1" s="1"/>
  <c r="H880" i="1"/>
  <c r="J880" i="1" s="1"/>
  <c r="D881" i="1" s="1"/>
  <c r="P863" i="1" l="1"/>
  <c r="Q863" i="1" s="1"/>
  <c r="I881" i="1"/>
  <c r="G881" i="1"/>
  <c r="F881" i="1"/>
  <c r="T863" i="1" l="1"/>
  <c r="N864" i="1" s="1"/>
  <c r="S863" i="1"/>
  <c r="R864" i="1" s="1"/>
  <c r="H881" i="1"/>
  <c r="J881" i="1" s="1"/>
  <c r="D882" i="1" s="1"/>
  <c r="P864" i="1" l="1"/>
  <c r="Q864" i="1" s="1"/>
  <c r="I882" i="1"/>
  <c r="G882" i="1"/>
  <c r="F882" i="1"/>
  <c r="S864" i="1" l="1"/>
  <c r="R865" i="1" s="1"/>
  <c r="T864" i="1"/>
  <c r="N865" i="1" s="1"/>
  <c r="H882" i="1"/>
  <c r="J882" i="1" s="1"/>
  <c r="D883" i="1" s="1"/>
  <c r="P865" i="1" l="1"/>
  <c r="Q865" i="1" s="1"/>
  <c r="I883" i="1"/>
  <c r="F883" i="1"/>
  <c r="G883" i="1"/>
  <c r="T865" i="1" l="1"/>
  <c r="N866" i="1" s="1"/>
  <c r="S865" i="1"/>
  <c r="R866" i="1" s="1"/>
  <c r="H883" i="1"/>
  <c r="J883" i="1" s="1"/>
  <c r="D884" i="1" s="1"/>
  <c r="P866" i="1" l="1"/>
  <c r="Q866" i="1" s="1"/>
  <c r="I884" i="1"/>
  <c r="F884" i="1"/>
  <c r="G884" i="1"/>
  <c r="S866" i="1" l="1"/>
  <c r="R867" i="1" s="1"/>
  <c r="T866" i="1"/>
  <c r="N867" i="1" s="1"/>
  <c r="H884" i="1"/>
  <c r="J884" i="1" s="1"/>
  <c r="D885" i="1" s="1"/>
  <c r="P867" i="1" l="1"/>
  <c r="Q867" i="1" s="1"/>
  <c r="I885" i="1"/>
  <c r="F885" i="1"/>
  <c r="G885" i="1"/>
  <c r="T867" i="1" l="1"/>
  <c r="N868" i="1" s="1"/>
  <c r="S867" i="1"/>
  <c r="R868" i="1" s="1"/>
  <c r="H885" i="1"/>
  <c r="J885" i="1" s="1"/>
  <c r="D886" i="1" s="1"/>
  <c r="P868" i="1" l="1"/>
  <c r="Q868" i="1" s="1"/>
  <c r="I886" i="1"/>
  <c r="G886" i="1"/>
  <c r="F886" i="1"/>
  <c r="S868" i="1" l="1"/>
  <c r="R869" i="1" s="1"/>
  <c r="T868" i="1"/>
  <c r="N869" i="1" s="1"/>
  <c r="H886" i="1"/>
  <c r="J886" i="1" s="1"/>
  <c r="D887" i="1" s="1"/>
  <c r="P869" i="1" l="1"/>
  <c r="Q869" i="1" s="1"/>
  <c r="I887" i="1"/>
  <c r="G887" i="1"/>
  <c r="F887" i="1"/>
  <c r="T869" i="1" l="1"/>
  <c r="N870" i="1" s="1"/>
  <c r="S869" i="1"/>
  <c r="R870" i="1" s="1"/>
  <c r="H887" i="1"/>
  <c r="J887" i="1" s="1"/>
  <c r="D888" i="1" s="1"/>
  <c r="P870" i="1" l="1"/>
  <c r="Q870" i="1" s="1"/>
  <c r="I888" i="1"/>
  <c r="F888" i="1"/>
  <c r="G888" i="1"/>
  <c r="S870" i="1" l="1"/>
  <c r="R871" i="1" s="1"/>
  <c r="T870" i="1"/>
  <c r="N871" i="1" s="1"/>
  <c r="H888" i="1"/>
  <c r="J888" i="1" s="1"/>
  <c r="D889" i="1" s="1"/>
  <c r="P871" i="1" l="1"/>
  <c r="Q871" i="1" s="1"/>
  <c r="I889" i="1"/>
  <c r="F889" i="1"/>
  <c r="G889" i="1"/>
  <c r="T871" i="1" l="1"/>
  <c r="N872" i="1" s="1"/>
  <c r="S871" i="1"/>
  <c r="R872" i="1" s="1"/>
  <c r="H889" i="1"/>
  <c r="J889" i="1" s="1"/>
  <c r="D890" i="1" s="1"/>
  <c r="P872" i="1" l="1"/>
  <c r="Q872" i="1" s="1"/>
  <c r="I890" i="1"/>
  <c r="F890" i="1"/>
  <c r="G890" i="1"/>
  <c r="S872" i="1" l="1"/>
  <c r="R873" i="1" s="1"/>
  <c r="T872" i="1"/>
  <c r="N873" i="1" s="1"/>
  <c r="H890" i="1"/>
  <c r="J890" i="1" s="1"/>
  <c r="D891" i="1" s="1"/>
  <c r="P873" i="1" l="1"/>
  <c r="Q873" i="1" s="1"/>
  <c r="I891" i="1"/>
  <c r="G891" i="1"/>
  <c r="F891" i="1"/>
  <c r="T873" i="1" l="1"/>
  <c r="N874" i="1" s="1"/>
  <c r="S873" i="1"/>
  <c r="R874" i="1" s="1"/>
  <c r="H891" i="1"/>
  <c r="J891" i="1" s="1"/>
  <c r="D892" i="1" s="1"/>
  <c r="G892" i="1" s="1"/>
  <c r="P874" i="1" l="1"/>
  <c r="Q874" i="1" s="1"/>
  <c r="F892" i="1"/>
  <c r="I892" i="1"/>
  <c r="H892" i="1"/>
  <c r="S874" i="1" l="1"/>
  <c r="R875" i="1" s="1"/>
  <c r="T874" i="1"/>
  <c r="N875" i="1" s="1"/>
  <c r="J892" i="1"/>
  <c r="D893" i="1" s="1"/>
  <c r="F893" i="1" s="1"/>
  <c r="G893" i="1" l="1"/>
  <c r="H893" i="1" s="1"/>
  <c r="P875" i="1"/>
  <c r="Q875" i="1" s="1"/>
  <c r="I893" i="1"/>
  <c r="T875" i="1" l="1"/>
  <c r="N876" i="1" s="1"/>
  <c r="S875" i="1"/>
  <c r="R876" i="1" s="1"/>
  <c r="J893" i="1"/>
  <c r="D894" i="1" s="1"/>
  <c r="I894" i="1" s="1"/>
  <c r="P876" i="1" l="1"/>
  <c r="Q876" i="1" s="1"/>
  <c r="G894" i="1"/>
  <c r="F894" i="1"/>
  <c r="S876" i="1" l="1"/>
  <c r="R877" i="1" s="1"/>
  <c r="T876" i="1"/>
  <c r="N877" i="1" s="1"/>
  <c r="H894" i="1"/>
  <c r="J894" i="1" s="1"/>
  <c r="D895" i="1" s="1"/>
  <c r="I895" i="1" s="1"/>
  <c r="G895" i="1" l="1"/>
  <c r="P877" i="1"/>
  <c r="Q877" i="1" s="1"/>
  <c r="F895" i="1"/>
  <c r="H895" i="1" l="1"/>
  <c r="J895" i="1" s="1"/>
  <c r="D896" i="1" s="1"/>
  <c r="I896" i="1" s="1"/>
  <c r="T877" i="1"/>
  <c r="N878" i="1" s="1"/>
  <c r="S877" i="1"/>
  <c r="R878" i="1" s="1"/>
  <c r="F896" i="1"/>
  <c r="G896" i="1" l="1"/>
  <c r="H896" i="1" s="1"/>
  <c r="J896" i="1" s="1"/>
  <c r="D897" i="1" s="1"/>
  <c r="F897" i="1" s="1"/>
  <c r="P878" i="1"/>
  <c r="Q878" i="1" s="1"/>
  <c r="G897" i="1" l="1"/>
  <c r="I897" i="1"/>
  <c r="S878" i="1"/>
  <c r="R879" i="1" s="1"/>
  <c r="T878" i="1"/>
  <c r="N879" i="1" s="1"/>
  <c r="H897" i="1"/>
  <c r="J897" i="1" l="1"/>
  <c r="D898" i="1" s="1"/>
  <c r="P879" i="1"/>
  <c r="Q879" i="1" s="1"/>
  <c r="I898" i="1"/>
  <c r="G898" i="1"/>
  <c r="F898" i="1"/>
  <c r="T879" i="1" l="1"/>
  <c r="N880" i="1" s="1"/>
  <c r="S879" i="1"/>
  <c r="R880" i="1" s="1"/>
  <c r="H898" i="1"/>
  <c r="J898" i="1" s="1"/>
  <c r="D899" i="1" s="1"/>
  <c r="P880" i="1" l="1"/>
  <c r="Q880" i="1" s="1"/>
  <c r="I899" i="1"/>
  <c r="F899" i="1"/>
  <c r="G899" i="1"/>
  <c r="H899" i="1" l="1"/>
  <c r="J899" i="1" s="1"/>
  <c r="D900" i="1" s="1"/>
  <c r="I900" i="1" s="1"/>
  <c r="S880" i="1"/>
  <c r="R881" i="1" s="1"/>
  <c r="T880" i="1"/>
  <c r="N881" i="1" s="1"/>
  <c r="G900" i="1" l="1"/>
  <c r="F900" i="1"/>
  <c r="P881" i="1"/>
  <c r="Q881" i="1" s="1"/>
  <c r="H900" i="1"/>
  <c r="J900" i="1" s="1"/>
  <c r="D901" i="1" s="1"/>
  <c r="I901" i="1" s="1"/>
  <c r="T881" i="1" l="1"/>
  <c r="N882" i="1" s="1"/>
  <c r="S881" i="1"/>
  <c r="R882" i="1" s="1"/>
  <c r="G901" i="1"/>
  <c r="F901" i="1"/>
  <c r="P882" i="1" l="1"/>
  <c r="Q882" i="1" s="1"/>
  <c r="H901" i="1"/>
  <c r="J901" i="1" s="1"/>
  <c r="D902" i="1" s="1"/>
  <c r="I902" i="1" s="1"/>
  <c r="S882" i="1" l="1"/>
  <c r="R883" i="1" s="1"/>
  <c r="T882" i="1"/>
  <c r="N883" i="1" s="1"/>
  <c r="G902" i="1"/>
  <c r="F902" i="1"/>
  <c r="P883" i="1" l="1"/>
  <c r="Q883" i="1" s="1"/>
  <c r="H902" i="1"/>
  <c r="J902" i="1" s="1"/>
  <c r="D903" i="1" s="1"/>
  <c r="I903" i="1" s="1"/>
  <c r="G903" i="1" l="1"/>
  <c r="T883" i="1"/>
  <c r="N884" i="1" s="1"/>
  <c r="S883" i="1"/>
  <c r="R884" i="1" s="1"/>
  <c r="F903" i="1"/>
  <c r="H903" i="1" l="1"/>
  <c r="J903" i="1" s="1"/>
  <c r="D904" i="1" s="1"/>
  <c r="I904" i="1" s="1"/>
  <c r="G904" i="1"/>
  <c r="F904" i="1"/>
  <c r="P884" i="1"/>
  <c r="Q884" i="1" s="1"/>
  <c r="H904" i="1" l="1"/>
  <c r="J904" i="1" s="1"/>
  <c r="D905" i="1" s="1"/>
  <c r="I905" i="1" s="1"/>
  <c r="G905" i="1"/>
  <c r="S884" i="1"/>
  <c r="R885" i="1" s="1"/>
  <c r="T884" i="1"/>
  <c r="N885" i="1" s="1"/>
  <c r="F905" i="1"/>
  <c r="H905" i="1" l="1"/>
  <c r="J905" i="1" s="1"/>
  <c r="D906" i="1" s="1"/>
  <c r="F906" i="1" s="1"/>
  <c r="P885" i="1"/>
  <c r="Q885" i="1" s="1"/>
  <c r="I906" i="1"/>
  <c r="G906" i="1"/>
  <c r="T885" i="1" l="1"/>
  <c r="N886" i="1" s="1"/>
  <c r="S885" i="1"/>
  <c r="R886" i="1" s="1"/>
  <c r="H906" i="1"/>
  <c r="J906" i="1" s="1"/>
  <c r="D907" i="1" s="1"/>
  <c r="P886" i="1" l="1"/>
  <c r="Q886" i="1" s="1"/>
  <c r="I907" i="1"/>
  <c r="G907" i="1"/>
  <c r="F907" i="1"/>
  <c r="S886" i="1" l="1"/>
  <c r="R887" i="1" s="1"/>
  <c r="T886" i="1"/>
  <c r="N887" i="1" s="1"/>
  <c r="H907" i="1"/>
  <c r="J907" i="1" s="1"/>
  <c r="D908" i="1" s="1"/>
  <c r="P887" i="1" l="1"/>
  <c r="Q887" i="1" s="1"/>
  <c r="I908" i="1"/>
  <c r="F908" i="1"/>
  <c r="G908" i="1"/>
  <c r="T887" i="1" l="1"/>
  <c r="N888" i="1" s="1"/>
  <c r="S887" i="1"/>
  <c r="R888" i="1" s="1"/>
  <c r="H908" i="1"/>
  <c r="J908" i="1" s="1"/>
  <c r="D909" i="1" s="1"/>
  <c r="P888" i="1" l="1"/>
  <c r="Q888" i="1" s="1"/>
  <c r="F909" i="1"/>
  <c r="G909" i="1"/>
  <c r="I909" i="1"/>
  <c r="S888" i="1" l="1"/>
  <c r="R889" i="1" s="1"/>
  <c r="T888" i="1"/>
  <c r="N889" i="1" s="1"/>
  <c r="H909" i="1"/>
  <c r="J909" i="1" s="1"/>
  <c r="D910" i="1" s="1"/>
  <c r="P889" i="1" l="1"/>
  <c r="Q889" i="1" s="1"/>
  <c r="I910" i="1"/>
  <c r="G910" i="1"/>
  <c r="F910" i="1"/>
  <c r="T889" i="1" l="1"/>
  <c r="N890" i="1" s="1"/>
  <c r="S889" i="1"/>
  <c r="R890" i="1" s="1"/>
  <c r="H910" i="1"/>
  <c r="J910" i="1" s="1"/>
  <c r="D911" i="1" s="1"/>
  <c r="P890" i="1" l="1"/>
  <c r="Q890" i="1" s="1"/>
  <c r="I911" i="1"/>
  <c r="G911" i="1"/>
  <c r="F911" i="1"/>
  <c r="S890" i="1" l="1"/>
  <c r="R891" i="1" s="1"/>
  <c r="T890" i="1"/>
  <c r="N891" i="1" s="1"/>
  <c r="H911" i="1"/>
  <c r="J911" i="1" s="1"/>
  <c r="D912" i="1" s="1"/>
  <c r="P891" i="1" l="1"/>
  <c r="Q891" i="1" s="1"/>
  <c r="I912" i="1"/>
  <c r="G912" i="1"/>
  <c r="F912" i="1"/>
  <c r="T891" i="1" l="1"/>
  <c r="N892" i="1" s="1"/>
  <c r="S891" i="1"/>
  <c r="R892" i="1" s="1"/>
  <c r="H912" i="1"/>
  <c r="J912" i="1" s="1"/>
  <c r="D913" i="1" s="1"/>
  <c r="P892" i="1" l="1"/>
  <c r="Q892" i="1" s="1"/>
  <c r="F913" i="1"/>
  <c r="I913" i="1"/>
  <c r="G913" i="1"/>
  <c r="S892" i="1" l="1"/>
  <c r="R893" i="1" s="1"/>
  <c r="T892" i="1"/>
  <c r="N893" i="1" s="1"/>
  <c r="H913" i="1"/>
  <c r="J913" i="1" s="1"/>
  <c r="D914" i="1" s="1"/>
  <c r="P893" i="1" l="1"/>
  <c r="Q893" i="1" s="1"/>
  <c r="I914" i="1"/>
  <c r="F914" i="1"/>
  <c r="G914" i="1"/>
  <c r="T893" i="1" l="1"/>
  <c r="N894" i="1" s="1"/>
  <c r="S893" i="1"/>
  <c r="R894" i="1" s="1"/>
  <c r="H914" i="1"/>
  <c r="J914" i="1" s="1"/>
  <c r="D915" i="1" s="1"/>
  <c r="P894" i="1" l="1"/>
  <c r="Q894" i="1" s="1"/>
  <c r="I915" i="1"/>
  <c r="F915" i="1"/>
  <c r="G915" i="1"/>
  <c r="S894" i="1" l="1"/>
  <c r="R895" i="1" s="1"/>
  <c r="T894" i="1"/>
  <c r="N895" i="1" s="1"/>
  <c r="H915" i="1"/>
  <c r="J915" i="1" s="1"/>
  <c r="D916" i="1" s="1"/>
  <c r="P895" i="1" l="1"/>
  <c r="Q895" i="1" s="1"/>
  <c r="I916" i="1"/>
  <c r="F916" i="1"/>
  <c r="G916" i="1"/>
  <c r="H916" i="1" l="1"/>
  <c r="J916" i="1" s="1"/>
  <c r="D917" i="1" s="1"/>
  <c r="I917" i="1" s="1"/>
  <c r="T895" i="1"/>
  <c r="N896" i="1" s="1"/>
  <c r="S895" i="1"/>
  <c r="R896" i="1" s="1"/>
  <c r="G917" i="1"/>
  <c r="F917" i="1" l="1"/>
  <c r="P896" i="1"/>
  <c r="Q896" i="1" s="1"/>
  <c r="H917" i="1"/>
  <c r="J917" i="1" s="1"/>
  <c r="D918" i="1" s="1"/>
  <c r="S896" i="1" l="1"/>
  <c r="R897" i="1" s="1"/>
  <c r="T896" i="1"/>
  <c r="N897" i="1" s="1"/>
  <c r="I918" i="1"/>
  <c r="F918" i="1"/>
  <c r="G918" i="1"/>
  <c r="P897" i="1" l="1"/>
  <c r="Q897" i="1" s="1"/>
  <c r="H918" i="1"/>
  <c r="J918" i="1" s="1"/>
  <c r="D919" i="1" s="1"/>
  <c r="T897" i="1" l="1"/>
  <c r="N898" i="1" s="1"/>
  <c r="S897" i="1"/>
  <c r="R898" i="1" s="1"/>
  <c r="I919" i="1"/>
  <c r="G919" i="1"/>
  <c r="F919" i="1"/>
  <c r="P898" i="1" l="1"/>
  <c r="Q898" i="1" s="1"/>
  <c r="H919" i="1"/>
  <c r="J919" i="1" s="1"/>
  <c r="D920" i="1" s="1"/>
  <c r="S898" i="1" l="1"/>
  <c r="R899" i="1" s="1"/>
  <c r="T898" i="1"/>
  <c r="N899" i="1" s="1"/>
  <c r="I920" i="1"/>
  <c r="G920" i="1"/>
  <c r="F920" i="1"/>
  <c r="P899" i="1" l="1"/>
  <c r="Q899" i="1" s="1"/>
  <c r="H920" i="1"/>
  <c r="J920" i="1" s="1"/>
  <c r="D921" i="1" s="1"/>
  <c r="I921" i="1" s="1"/>
  <c r="T899" i="1" l="1"/>
  <c r="N900" i="1" s="1"/>
  <c r="S899" i="1"/>
  <c r="R900" i="1" s="1"/>
  <c r="G921" i="1"/>
  <c r="F921" i="1"/>
  <c r="H921" i="1" l="1"/>
  <c r="J921" i="1" s="1"/>
  <c r="D922" i="1" s="1"/>
  <c r="I922" i="1" s="1"/>
  <c r="P900" i="1"/>
  <c r="Q900" i="1" s="1"/>
  <c r="F922" i="1"/>
  <c r="G922" i="1"/>
  <c r="S900" i="1" l="1"/>
  <c r="R901" i="1" s="1"/>
  <c r="T900" i="1"/>
  <c r="N901" i="1" s="1"/>
  <c r="H922" i="1"/>
  <c r="J922" i="1" s="1"/>
  <c r="D923" i="1" s="1"/>
  <c r="P901" i="1" l="1"/>
  <c r="Q901" i="1" s="1"/>
  <c r="I923" i="1"/>
  <c r="G923" i="1"/>
  <c r="F923" i="1"/>
  <c r="T901" i="1" l="1"/>
  <c r="N902" i="1" s="1"/>
  <c r="S901" i="1"/>
  <c r="R902" i="1" s="1"/>
  <c r="H923" i="1"/>
  <c r="J923" i="1" s="1"/>
  <c r="D924" i="1" s="1"/>
  <c r="P902" i="1" l="1"/>
  <c r="Q902" i="1" s="1"/>
  <c r="I924" i="1"/>
  <c r="F924" i="1"/>
  <c r="G924" i="1"/>
  <c r="S902" i="1" l="1"/>
  <c r="R903" i="1" s="1"/>
  <c r="T902" i="1"/>
  <c r="N903" i="1" s="1"/>
  <c r="H924" i="1"/>
  <c r="J924" i="1" s="1"/>
  <c r="D925" i="1" s="1"/>
  <c r="P903" i="1" l="1"/>
  <c r="Q903" i="1" s="1"/>
  <c r="I925" i="1"/>
  <c r="F925" i="1"/>
  <c r="G925" i="1"/>
  <c r="T903" i="1" l="1"/>
  <c r="N904" i="1" s="1"/>
  <c r="S903" i="1"/>
  <c r="R904" i="1" s="1"/>
  <c r="H925" i="1"/>
  <c r="J925" i="1" s="1"/>
  <c r="D926" i="1" s="1"/>
  <c r="P904" i="1" l="1"/>
  <c r="Q904" i="1" s="1"/>
  <c r="I926" i="1"/>
  <c r="F926" i="1"/>
  <c r="G926" i="1"/>
  <c r="S904" i="1" l="1"/>
  <c r="R905" i="1" s="1"/>
  <c r="T904" i="1"/>
  <c r="N905" i="1" s="1"/>
  <c r="H926" i="1"/>
  <c r="J926" i="1" s="1"/>
  <c r="D927" i="1" s="1"/>
  <c r="P905" i="1" l="1"/>
  <c r="Q905" i="1" s="1"/>
  <c r="I927" i="1"/>
  <c r="G927" i="1"/>
  <c r="F927" i="1"/>
  <c r="T905" i="1" l="1"/>
  <c r="N906" i="1" s="1"/>
  <c r="S905" i="1"/>
  <c r="R906" i="1" s="1"/>
  <c r="H927" i="1"/>
  <c r="J927" i="1" s="1"/>
  <c r="D928" i="1" s="1"/>
  <c r="P906" i="1" l="1"/>
  <c r="Q906" i="1" s="1"/>
  <c r="I928" i="1"/>
  <c r="G928" i="1"/>
  <c r="F928" i="1"/>
  <c r="S906" i="1" l="1"/>
  <c r="R907" i="1" s="1"/>
  <c r="T906" i="1"/>
  <c r="N907" i="1" s="1"/>
  <c r="H928" i="1"/>
  <c r="J928" i="1" s="1"/>
  <c r="D929" i="1" s="1"/>
  <c r="P907" i="1" l="1"/>
  <c r="Q907" i="1" s="1"/>
  <c r="I929" i="1"/>
  <c r="G929" i="1"/>
  <c r="F929" i="1"/>
  <c r="T907" i="1" l="1"/>
  <c r="N908" i="1" s="1"/>
  <c r="S907" i="1"/>
  <c r="R908" i="1" s="1"/>
  <c r="H929" i="1"/>
  <c r="J929" i="1" s="1"/>
  <c r="D930" i="1" s="1"/>
  <c r="P908" i="1" l="1"/>
  <c r="Q908" i="1" s="1"/>
  <c r="I930" i="1"/>
  <c r="G930" i="1"/>
  <c r="F930" i="1"/>
  <c r="S908" i="1" l="1"/>
  <c r="R909" i="1" s="1"/>
  <c r="T908" i="1"/>
  <c r="N909" i="1" s="1"/>
  <c r="H930" i="1"/>
  <c r="J930" i="1" s="1"/>
  <c r="D931" i="1" s="1"/>
  <c r="P909" i="1" l="1"/>
  <c r="Q909" i="1" s="1"/>
  <c r="F931" i="1"/>
  <c r="I931" i="1"/>
  <c r="G931" i="1"/>
  <c r="T909" i="1" l="1"/>
  <c r="N910" i="1" s="1"/>
  <c r="S909" i="1"/>
  <c r="R910" i="1" s="1"/>
  <c r="H931" i="1"/>
  <c r="J931" i="1" s="1"/>
  <c r="D932" i="1" s="1"/>
  <c r="P910" i="1" l="1"/>
  <c r="Q910" i="1" s="1"/>
  <c r="I932" i="1"/>
  <c r="F932" i="1"/>
  <c r="G932" i="1"/>
  <c r="S910" i="1" l="1"/>
  <c r="R911" i="1" s="1"/>
  <c r="T910" i="1"/>
  <c r="N911" i="1" s="1"/>
  <c r="H932" i="1"/>
  <c r="J932" i="1" s="1"/>
  <c r="D933" i="1" s="1"/>
  <c r="P911" i="1" l="1"/>
  <c r="Q911" i="1" s="1"/>
  <c r="I933" i="1"/>
  <c r="G933" i="1"/>
  <c r="F933" i="1"/>
  <c r="T911" i="1" l="1"/>
  <c r="N912" i="1" s="1"/>
  <c r="S911" i="1"/>
  <c r="R912" i="1" s="1"/>
  <c r="H933" i="1"/>
  <c r="J933" i="1" s="1"/>
  <c r="D934" i="1" s="1"/>
  <c r="P912" i="1" l="1"/>
  <c r="Q912" i="1" s="1"/>
  <c r="I934" i="1"/>
  <c r="F934" i="1"/>
  <c r="G934" i="1"/>
  <c r="S912" i="1" l="1"/>
  <c r="R913" i="1" s="1"/>
  <c r="T912" i="1"/>
  <c r="N913" i="1" s="1"/>
  <c r="H934" i="1"/>
  <c r="J934" i="1" s="1"/>
  <c r="D935" i="1" s="1"/>
  <c r="P913" i="1" l="1"/>
  <c r="Q913" i="1" s="1"/>
  <c r="I935" i="1"/>
  <c r="F935" i="1"/>
  <c r="G935" i="1"/>
  <c r="T913" i="1" l="1"/>
  <c r="N914" i="1" s="1"/>
  <c r="S913" i="1"/>
  <c r="R914" i="1" s="1"/>
  <c r="H935" i="1"/>
  <c r="J935" i="1" s="1"/>
  <c r="D936" i="1" s="1"/>
  <c r="P914" i="1" l="1"/>
  <c r="Q914" i="1" s="1"/>
  <c r="I936" i="1"/>
  <c r="G936" i="1"/>
  <c r="F936" i="1"/>
  <c r="S914" i="1" l="1"/>
  <c r="R915" i="1" s="1"/>
  <c r="T914" i="1"/>
  <c r="N915" i="1" s="1"/>
  <c r="H936" i="1"/>
  <c r="J936" i="1" s="1"/>
  <c r="D937" i="1" s="1"/>
  <c r="P915" i="1" l="1"/>
  <c r="Q915" i="1" s="1"/>
  <c r="F937" i="1"/>
  <c r="I937" i="1"/>
  <c r="G937" i="1"/>
  <c r="H937" i="1" s="1"/>
  <c r="J937" i="1" l="1"/>
  <c r="D938" i="1" s="1"/>
  <c r="I938" i="1" s="1"/>
  <c r="T915" i="1"/>
  <c r="N916" i="1" s="1"/>
  <c r="S915" i="1"/>
  <c r="R916" i="1" s="1"/>
  <c r="G938" i="1"/>
  <c r="F938" i="1" l="1"/>
  <c r="P916" i="1"/>
  <c r="Q916" i="1" s="1"/>
  <c r="H938" i="1"/>
  <c r="J938" i="1" s="1"/>
  <c r="D939" i="1" s="1"/>
  <c r="S916" i="1" l="1"/>
  <c r="R917" i="1" s="1"/>
  <c r="T916" i="1"/>
  <c r="N917" i="1" s="1"/>
  <c r="I939" i="1"/>
  <c r="F939" i="1"/>
  <c r="G939" i="1"/>
  <c r="P917" i="1" l="1"/>
  <c r="Q917" i="1" s="1"/>
  <c r="H939" i="1"/>
  <c r="J939" i="1" s="1"/>
  <c r="D940" i="1" s="1"/>
  <c r="T917" i="1" l="1"/>
  <c r="N918" i="1" s="1"/>
  <c r="S917" i="1"/>
  <c r="R918" i="1" s="1"/>
  <c r="G940" i="1"/>
  <c r="F940" i="1"/>
  <c r="I940" i="1"/>
  <c r="P918" i="1" l="1"/>
  <c r="Q918" i="1" s="1"/>
  <c r="H940" i="1"/>
  <c r="J940" i="1" s="1"/>
  <c r="D941" i="1" s="1"/>
  <c r="S918" i="1" l="1"/>
  <c r="R919" i="1" s="1"/>
  <c r="T918" i="1"/>
  <c r="N919" i="1" s="1"/>
  <c r="I941" i="1"/>
  <c r="G941" i="1"/>
  <c r="F941" i="1"/>
  <c r="P919" i="1" l="1"/>
  <c r="Q919" i="1" s="1"/>
  <c r="H941" i="1"/>
  <c r="J941" i="1" s="1"/>
  <c r="D942" i="1" s="1"/>
  <c r="T919" i="1" l="1"/>
  <c r="N920" i="1" s="1"/>
  <c r="S919" i="1"/>
  <c r="R920" i="1" s="1"/>
  <c r="F942" i="1"/>
  <c r="I942" i="1"/>
  <c r="G942" i="1"/>
  <c r="P920" i="1" l="1"/>
  <c r="Q920" i="1" s="1"/>
  <c r="H942" i="1"/>
  <c r="J942" i="1" s="1"/>
  <c r="D943" i="1" s="1"/>
  <c r="S920" i="1" l="1"/>
  <c r="R921" i="1" s="1"/>
  <c r="T920" i="1"/>
  <c r="N921" i="1" s="1"/>
  <c r="I943" i="1"/>
  <c r="G943" i="1"/>
  <c r="F943" i="1"/>
  <c r="P921" i="1" l="1"/>
  <c r="Q921" i="1" s="1"/>
  <c r="H943" i="1"/>
  <c r="J943" i="1" s="1"/>
  <c r="D944" i="1" s="1"/>
  <c r="I944" i="1" s="1"/>
  <c r="G944" i="1" l="1"/>
  <c r="F944" i="1"/>
  <c r="T921" i="1"/>
  <c r="N922" i="1" s="1"/>
  <c r="S921" i="1"/>
  <c r="R922" i="1" s="1"/>
  <c r="H944" i="1" l="1"/>
  <c r="J944" i="1" s="1"/>
  <c r="D945" i="1" s="1"/>
  <c r="G945" i="1" s="1"/>
  <c r="P922" i="1"/>
  <c r="Q922" i="1" s="1"/>
  <c r="I945" i="1"/>
  <c r="F945" i="1" l="1"/>
  <c r="S922" i="1"/>
  <c r="R923" i="1" s="1"/>
  <c r="T922" i="1"/>
  <c r="N923" i="1" s="1"/>
  <c r="H945" i="1"/>
  <c r="J945" i="1" s="1"/>
  <c r="D946" i="1" s="1"/>
  <c r="P923" i="1" l="1"/>
  <c r="Q923" i="1" s="1"/>
  <c r="G946" i="1"/>
  <c r="F946" i="1"/>
  <c r="I946" i="1"/>
  <c r="T923" i="1" l="1"/>
  <c r="N924" i="1" s="1"/>
  <c r="S923" i="1"/>
  <c r="R924" i="1" s="1"/>
  <c r="H946" i="1"/>
  <c r="J946" i="1" s="1"/>
  <c r="D947" i="1" s="1"/>
  <c r="P924" i="1" l="1"/>
  <c r="Q924" i="1" s="1"/>
  <c r="I947" i="1"/>
  <c r="F947" i="1"/>
  <c r="G947" i="1"/>
  <c r="H947" i="1" l="1"/>
  <c r="J947" i="1" s="1"/>
  <c r="D948" i="1" s="1"/>
  <c r="I948" i="1" s="1"/>
  <c r="S924" i="1"/>
  <c r="R925" i="1" s="1"/>
  <c r="T924" i="1"/>
  <c r="N925" i="1" s="1"/>
  <c r="G948" i="1"/>
  <c r="F948" i="1" l="1"/>
  <c r="P925" i="1"/>
  <c r="Q925" i="1" s="1"/>
  <c r="H948" i="1"/>
  <c r="J948" i="1" s="1"/>
  <c r="D949" i="1" s="1"/>
  <c r="T925" i="1" l="1"/>
  <c r="N926" i="1" s="1"/>
  <c r="S925" i="1"/>
  <c r="R926" i="1" s="1"/>
  <c r="G949" i="1"/>
  <c r="F949" i="1"/>
  <c r="I949" i="1"/>
  <c r="P926" i="1" l="1"/>
  <c r="Q926" i="1" s="1"/>
  <c r="H949" i="1"/>
  <c r="J949" i="1" s="1"/>
  <c r="D950" i="1" s="1"/>
  <c r="S926" i="1" l="1"/>
  <c r="R927" i="1" s="1"/>
  <c r="T926" i="1"/>
  <c r="N927" i="1" s="1"/>
  <c r="I950" i="1"/>
  <c r="F950" i="1"/>
  <c r="G950" i="1"/>
  <c r="P927" i="1" l="1"/>
  <c r="Q927" i="1" s="1"/>
  <c r="H950" i="1"/>
  <c r="J950" i="1" s="1"/>
  <c r="D951" i="1" s="1"/>
  <c r="T927" i="1" l="1"/>
  <c r="N928" i="1" s="1"/>
  <c r="S927" i="1"/>
  <c r="R928" i="1" s="1"/>
  <c r="F951" i="1"/>
  <c r="I951" i="1"/>
  <c r="G951" i="1"/>
  <c r="H951" i="1" s="1"/>
  <c r="J951" i="1" s="1"/>
  <c r="D952" i="1" s="1"/>
  <c r="P928" i="1" l="1"/>
  <c r="Q928" i="1" s="1"/>
  <c r="I952" i="1"/>
  <c r="G952" i="1"/>
  <c r="F952" i="1"/>
  <c r="S928" i="1" l="1"/>
  <c r="R929" i="1" s="1"/>
  <c r="T928" i="1"/>
  <c r="N929" i="1" s="1"/>
  <c r="H952" i="1"/>
  <c r="J952" i="1" s="1"/>
  <c r="D953" i="1" s="1"/>
  <c r="P929" i="1" l="1"/>
  <c r="Q929" i="1" s="1"/>
  <c r="I953" i="1"/>
  <c r="F953" i="1"/>
  <c r="G953" i="1"/>
  <c r="T929" i="1" l="1"/>
  <c r="N930" i="1" s="1"/>
  <c r="S929" i="1"/>
  <c r="R930" i="1" s="1"/>
  <c r="H953" i="1"/>
  <c r="J953" i="1" s="1"/>
  <c r="D954" i="1" s="1"/>
  <c r="P930" i="1" l="1"/>
  <c r="Q930" i="1" s="1"/>
  <c r="G954" i="1"/>
  <c r="F954" i="1"/>
  <c r="I954" i="1"/>
  <c r="S930" i="1" l="1"/>
  <c r="R931" i="1" s="1"/>
  <c r="T930" i="1"/>
  <c r="N931" i="1" s="1"/>
  <c r="H954" i="1"/>
  <c r="J954" i="1" s="1"/>
  <c r="D955" i="1" s="1"/>
  <c r="P931" i="1" l="1"/>
  <c r="Q931" i="1" s="1"/>
  <c r="I955" i="1"/>
  <c r="F955" i="1"/>
  <c r="G955" i="1"/>
  <c r="T931" i="1" l="1"/>
  <c r="N932" i="1" s="1"/>
  <c r="S931" i="1"/>
  <c r="R932" i="1" s="1"/>
  <c r="H955" i="1"/>
  <c r="J955" i="1" s="1"/>
  <c r="D956" i="1" s="1"/>
  <c r="P932" i="1" l="1"/>
  <c r="Q932" i="1" s="1"/>
  <c r="I956" i="1"/>
  <c r="F956" i="1"/>
  <c r="G956" i="1"/>
  <c r="S932" i="1" l="1"/>
  <c r="R933" i="1" s="1"/>
  <c r="T932" i="1"/>
  <c r="N933" i="1" s="1"/>
  <c r="H956" i="1"/>
  <c r="J956" i="1" s="1"/>
  <c r="D957" i="1" s="1"/>
  <c r="P933" i="1" l="1"/>
  <c r="Q933" i="1" s="1"/>
  <c r="I957" i="1"/>
  <c r="F957" i="1"/>
  <c r="G957" i="1"/>
  <c r="T933" i="1" l="1"/>
  <c r="N934" i="1" s="1"/>
  <c r="S933" i="1"/>
  <c r="R934" i="1" s="1"/>
  <c r="H957" i="1"/>
  <c r="J957" i="1" s="1"/>
  <c r="D958" i="1" s="1"/>
  <c r="P934" i="1" l="1"/>
  <c r="Q934" i="1" s="1"/>
  <c r="I958" i="1"/>
  <c r="G958" i="1"/>
  <c r="F958" i="1"/>
  <c r="S934" i="1" l="1"/>
  <c r="R935" i="1" s="1"/>
  <c r="T934" i="1"/>
  <c r="N935" i="1" s="1"/>
  <c r="H958" i="1"/>
  <c r="J958" i="1" s="1"/>
  <c r="D959" i="1" s="1"/>
  <c r="P935" i="1" l="1"/>
  <c r="Q935" i="1" s="1"/>
  <c r="I959" i="1"/>
  <c r="G959" i="1"/>
  <c r="F959" i="1"/>
  <c r="T935" i="1" l="1"/>
  <c r="N936" i="1" s="1"/>
  <c r="S935" i="1"/>
  <c r="R936" i="1" s="1"/>
  <c r="H959" i="1"/>
  <c r="J959" i="1" s="1"/>
  <c r="D960" i="1" s="1"/>
  <c r="P936" i="1" l="1"/>
  <c r="Q936" i="1" s="1"/>
  <c r="F960" i="1"/>
  <c r="G960" i="1"/>
  <c r="I960" i="1"/>
  <c r="S936" i="1" l="1"/>
  <c r="R937" i="1" s="1"/>
  <c r="T936" i="1"/>
  <c r="N937" i="1" s="1"/>
  <c r="H960" i="1"/>
  <c r="J960" i="1" s="1"/>
  <c r="D961" i="1" s="1"/>
  <c r="P937" i="1" l="1"/>
  <c r="Q937" i="1" s="1"/>
  <c r="F961" i="1"/>
  <c r="I961" i="1"/>
  <c r="G961" i="1"/>
  <c r="T937" i="1" l="1"/>
  <c r="N938" i="1" s="1"/>
  <c r="S937" i="1"/>
  <c r="R938" i="1" s="1"/>
  <c r="H961" i="1"/>
  <c r="J961" i="1" s="1"/>
  <c r="D962" i="1" s="1"/>
  <c r="P938" i="1" l="1"/>
  <c r="Q938" i="1" s="1"/>
  <c r="I962" i="1"/>
  <c r="F962" i="1"/>
  <c r="G962" i="1"/>
  <c r="S938" i="1" l="1"/>
  <c r="R939" i="1" s="1"/>
  <c r="T938" i="1"/>
  <c r="N939" i="1" s="1"/>
  <c r="H962" i="1"/>
  <c r="J962" i="1" s="1"/>
  <c r="D963" i="1" s="1"/>
  <c r="P939" i="1" l="1"/>
  <c r="Q939" i="1" s="1"/>
  <c r="I963" i="1"/>
  <c r="G963" i="1"/>
  <c r="F963" i="1"/>
  <c r="T939" i="1" l="1"/>
  <c r="N940" i="1" s="1"/>
  <c r="S939" i="1"/>
  <c r="R940" i="1" s="1"/>
  <c r="H963" i="1"/>
  <c r="J963" i="1" s="1"/>
  <c r="D964" i="1" s="1"/>
  <c r="P940" i="1" l="1"/>
  <c r="Q940" i="1" s="1"/>
  <c r="I964" i="1"/>
  <c r="G964" i="1"/>
  <c r="F964" i="1"/>
  <c r="S940" i="1" l="1"/>
  <c r="R941" i="1" s="1"/>
  <c r="T940" i="1"/>
  <c r="N941" i="1" s="1"/>
  <c r="H964" i="1"/>
  <c r="J964" i="1" s="1"/>
  <c r="D965" i="1" s="1"/>
  <c r="I965" i="1" s="1"/>
  <c r="P941" i="1" l="1"/>
  <c r="Q941" i="1" s="1"/>
  <c r="G965" i="1"/>
  <c r="F965" i="1"/>
  <c r="T941" i="1" l="1"/>
  <c r="N942" i="1" s="1"/>
  <c r="S941" i="1"/>
  <c r="R942" i="1" s="1"/>
  <c r="H965" i="1"/>
  <c r="J965" i="1" s="1"/>
  <c r="D966" i="1" s="1"/>
  <c r="F966" i="1" s="1"/>
  <c r="P942" i="1" l="1"/>
  <c r="Q942" i="1" s="1"/>
  <c r="I966" i="1"/>
  <c r="G966" i="1"/>
  <c r="H966" i="1" s="1"/>
  <c r="J966" i="1" l="1"/>
  <c r="D967" i="1" s="1"/>
  <c r="F967" i="1" s="1"/>
  <c r="S942" i="1"/>
  <c r="R943" i="1" s="1"/>
  <c r="T942" i="1"/>
  <c r="N943" i="1" s="1"/>
  <c r="I967" i="1"/>
  <c r="G967" i="1" l="1"/>
  <c r="H967" i="1" s="1"/>
  <c r="J967" i="1" s="1"/>
  <c r="D968" i="1" s="1"/>
  <c r="I968" i="1" s="1"/>
  <c r="P943" i="1"/>
  <c r="Q943" i="1" s="1"/>
  <c r="T943" i="1" l="1"/>
  <c r="N944" i="1" s="1"/>
  <c r="S943" i="1"/>
  <c r="R944" i="1" s="1"/>
  <c r="F968" i="1"/>
  <c r="G968" i="1"/>
  <c r="H968" i="1" l="1"/>
  <c r="J968" i="1" s="1"/>
  <c r="D969" i="1" s="1"/>
  <c r="I969" i="1" s="1"/>
  <c r="P944" i="1"/>
  <c r="Q944" i="1" s="1"/>
  <c r="G969" i="1"/>
  <c r="F969" i="1"/>
  <c r="S944" i="1" l="1"/>
  <c r="R945" i="1" s="1"/>
  <c r="T944" i="1"/>
  <c r="N945" i="1" s="1"/>
  <c r="H969" i="1"/>
  <c r="J969" i="1" s="1"/>
  <c r="D970" i="1" s="1"/>
  <c r="P945" i="1" l="1"/>
  <c r="Q945" i="1" s="1"/>
  <c r="I970" i="1"/>
  <c r="F970" i="1"/>
  <c r="G970" i="1"/>
  <c r="T945" i="1" l="1"/>
  <c r="N946" i="1" s="1"/>
  <c r="S945" i="1"/>
  <c r="R946" i="1" s="1"/>
  <c r="H970" i="1"/>
  <c r="J970" i="1" s="1"/>
  <c r="D971" i="1" s="1"/>
  <c r="P946" i="1" l="1"/>
  <c r="Q946" i="1" s="1"/>
  <c r="F971" i="1"/>
  <c r="G971" i="1"/>
  <c r="I971" i="1"/>
  <c r="H971" i="1" l="1"/>
  <c r="J971" i="1" s="1"/>
  <c r="D972" i="1" s="1"/>
  <c r="S946" i="1"/>
  <c r="R947" i="1" s="1"/>
  <c r="T946" i="1"/>
  <c r="N947" i="1" s="1"/>
  <c r="P947" i="1" l="1"/>
  <c r="Q947" i="1" s="1"/>
  <c r="I972" i="1"/>
  <c r="G972" i="1"/>
  <c r="F972" i="1"/>
  <c r="T947" i="1" l="1"/>
  <c r="N948" i="1" s="1"/>
  <c r="S947" i="1"/>
  <c r="R948" i="1" s="1"/>
  <c r="H972" i="1"/>
  <c r="J972" i="1" s="1"/>
  <c r="D973" i="1" s="1"/>
  <c r="P948" i="1" l="1"/>
  <c r="Q948" i="1" s="1"/>
  <c r="I973" i="1"/>
  <c r="F973" i="1"/>
  <c r="G973" i="1"/>
  <c r="S948" i="1" l="1"/>
  <c r="R949" i="1" s="1"/>
  <c r="T948" i="1"/>
  <c r="N949" i="1" s="1"/>
  <c r="H973" i="1"/>
  <c r="J973" i="1" s="1"/>
  <c r="D974" i="1" s="1"/>
  <c r="P949" i="1" l="1"/>
  <c r="Q949" i="1" s="1"/>
  <c r="G974" i="1"/>
  <c r="F974" i="1"/>
  <c r="I974" i="1"/>
  <c r="T949" i="1" l="1"/>
  <c r="N950" i="1" s="1"/>
  <c r="S949" i="1"/>
  <c r="R950" i="1" s="1"/>
  <c r="H974" i="1"/>
  <c r="J974" i="1" s="1"/>
  <c r="D975" i="1" s="1"/>
  <c r="P950" i="1" l="1"/>
  <c r="Q950" i="1" s="1"/>
  <c r="I975" i="1"/>
  <c r="G975" i="1"/>
  <c r="F975" i="1"/>
  <c r="S950" i="1" l="1"/>
  <c r="R951" i="1" s="1"/>
  <c r="T950" i="1"/>
  <c r="N951" i="1" s="1"/>
  <c r="H975" i="1"/>
  <c r="J975" i="1" s="1"/>
  <c r="D976" i="1" s="1"/>
  <c r="P951" i="1" l="1"/>
  <c r="Q951" i="1" s="1"/>
  <c r="I976" i="1"/>
  <c r="F976" i="1"/>
  <c r="G976" i="1"/>
  <c r="T951" i="1" l="1"/>
  <c r="N952" i="1" s="1"/>
  <c r="S951" i="1"/>
  <c r="R952" i="1" s="1"/>
  <c r="H976" i="1"/>
  <c r="J976" i="1" s="1"/>
  <c r="D977" i="1" s="1"/>
  <c r="P952" i="1" l="1"/>
  <c r="Q952" i="1" s="1"/>
  <c r="I977" i="1"/>
  <c r="F977" i="1"/>
  <c r="G977" i="1"/>
  <c r="S952" i="1" l="1"/>
  <c r="R953" i="1" s="1"/>
  <c r="T952" i="1"/>
  <c r="N953" i="1" s="1"/>
  <c r="H977" i="1"/>
  <c r="J977" i="1" s="1"/>
  <c r="D978" i="1" s="1"/>
  <c r="P953" i="1" l="1"/>
  <c r="Q953" i="1" s="1"/>
  <c r="G978" i="1"/>
  <c r="F978" i="1"/>
  <c r="I978" i="1"/>
  <c r="T953" i="1" l="1"/>
  <c r="N954" i="1" s="1"/>
  <c r="S953" i="1"/>
  <c r="R954" i="1" s="1"/>
  <c r="H978" i="1"/>
  <c r="J978" i="1" s="1"/>
  <c r="D979" i="1" s="1"/>
  <c r="P954" i="1" l="1"/>
  <c r="Q954" i="1" s="1"/>
  <c r="I979" i="1"/>
  <c r="F979" i="1"/>
  <c r="G979" i="1"/>
  <c r="S954" i="1" l="1"/>
  <c r="R955" i="1" s="1"/>
  <c r="T954" i="1"/>
  <c r="N955" i="1" s="1"/>
  <c r="H979" i="1"/>
  <c r="J979" i="1" s="1"/>
  <c r="D980" i="1" s="1"/>
  <c r="P955" i="1" l="1"/>
  <c r="Q955" i="1" s="1"/>
  <c r="I980" i="1"/>
  <c r="F980" i="1"/>
  <c r="G980" i="1"/>
  <c r="T955" i="1" l="1"/>
  <c r="N956" i="1" s="1"/>
  <c r="S955" i="1"/>
  <c r="R956" i="1" s="1"/>
  <c r="H980" i="1"/>
  <c r="J980" i="1" s="1"/>
  <c r="D981" i="1" s="1"/>
  <c r="P956" i="1" l="1"/>
  <c r="Q956" i="1" s="1"/>
  <c r="F981" i="1"/>
  <c r="I981" i="1"/>
  <c r="G981" i="1"/>
  <c r="S956" i="1" l="1"/>
  <c r="R957" i="1" s="1"/>
  <c r="T956" i="1"/>
  <c r="N957" i="1" s="1"/>
  <c r="H981" i="1"/>
  <c r="J981" i="1" s="1"/>
  <c r="D982" i="1" s="1"/>
  <c r="P957" i="1" l="1"/>
  <c r="Q957" i="1" s="1"/>
  <c r="G982" i="1"/>
  <c r="F982" i="1"/>
  <c r="I982" i="1"/>
  <c r="T957" i="1" l="1"/>
  <c r="N958" i="1" s="1"/>
  <c r="S957" i="1"/>
  <c r="R958" i="1" s="1"/>
  <c r="H982" i="1"/>
  <c r="J982" i="1" s="1"/>
  <c r="D983" i="1" s="1"/>
  <c r="P958" i="1" l="1"/>
  <c r="Q958" i="1" s="1"/>
  <c r="I983" i="1"/>
  <c r="G983" i="1"/>
  <c r="F983" i="1"/>
  <c r="S958" i="1" l="1"/>
  <c r="R959" i="1" s="1"/>
  <c r="T958" i="1"/>
  <c r="N959" i="1" s="1"/>
  <c r="H983" i="1"/>
  <c r="J983" i="1" s="1"/>
  <c r="D984" i="1" s="1"/>
  <c r="P959" i="1" l="1"/>
  <c r="Q959" i="1" s="1"/>
  <c r="I984" i="1"/>
  <c r="G984" i="1"/>
  <c r="F984" i="1"/>
  <c r="T959" i="1" l="1"/>
  <c r="N960" i="1" s="1"/>
  <c r="S959" i="1"/>
  <c r="R960" i="1" s="1"/>
  <c r="H984" i="1"/>
  <c r="J984" i="1" s="1"/>
  <c r="D985" i="1" s="1"/>
  <c r="P960" i="1" l="1"/>
  <c r="Q960" i="1" s="1"/>
  <c r="I985" i="1"/>
  <c r="F985" i="1"/>
  <c r="G985" i="1"/>
  <c r="S960" i="1" l="1"/>
  <c r="R961" i="1" s="1"/>
  <c r="T960" i="1"/>
  <c r="N961" i="1" s="1"/>
  <c r="H985" i="1"/>
  <c r="J985" i="1" s="1"/>
  <c r="D986" i="1" s="1"/>
  <c r="P961" i="1" l="1"/>
  <c r="Q961" i="1" s="1"/>
  <c r="I986" i="1"/>
  <c r="F986" i="1"/>
  <c r="G986" i="1"/>
  <c r="T961" i="1" l="1"/>
  <c r="N962" i="1" s="1"/>
  <c r="S961" i="1"/>
  <c r="R962" i="1" s="1"/>
  <c r="H986" i="1"/>
  <c r="J986" i="1" s="1"/>
  <c r="D987" i="1" s="1"/>
  <c r="P962" i="1" l="1"/>
  <c r="Q962" i="1" s="1"/>
  <c r="I987" i="1"/>
  <c r="G987" i="1"/>
  <c r="F987" i="1"/>
  <c r="S962" i="1" l="1"/>
  <c r="R963" i="1" s="1"/>
  <c r="T962" i="1"/>
  <c r="N963" i="1" s="1"/>
  <c r="H987" i="1"/>
  <c r="J987" i="1" s="1"/>
  <c r="D988" i="1" s="1"/>
  <c r="P963" i="1" l="1"/>
  <c r="Q963" i="1" s="1"/>
  <c r="I988" i="1"/>
  <c r="F988" i="1"/>
  <c r="G988" i="1"/>
  <c r="T963" i="1" l="1"/>
  <c r="N964" i="1" s="1"/>
  <c r="S963" i="1"/>
  <c r="R964" i="1" s="1"/>
  <c r="H988" i="1"/>
  <c r="J988" i="1" s="1"/>
  <c r="D989" i="1" s="1"/>
  <c r="P964" i="1" l="1"/>
  <c r="Q964" i="1" s="1"/>
  <c r="F989" i="1"/>
  <c r="G989" i="1"/>
  <c r="I989" i="1"/>
  <c r="S964" i="1" l="1"/>
  <c r="R965" i="1" s="1"/>
  <c r="T964" i="1"/>
  <c r="N965" i="1" s="1"/>
  <c r="H989" i="1"/>
  <c r="J989" i="1" s="1"/>
  <c r="D990" i="1" s="1"/>
  <c r="P965" i="1" l="1"/>
  <c r="Q965" i="1" s="1"/>
  <c r="I990" i="1"/>
  <c r="F990" i="1"/>
  <c r="G990" i="1"/>
  <c r="T965" i="1" l="1"/>
  <c r="N966" i="1" s="1"/>
  <c r="S965" i="1"/>
  <c r="R966" i="1" s="1"/>
  <c r="H990" i="1"/>
  <c r="J990" i="1" s="1"/>
  <c r="D991" i="1" s="1"/>
  <c r="P966" i="1" l="1"/>
  <c r="Q966" i="1" s="1"/>
  <c r="I991" i="1"/>
  <c r="F991" i="1"/>
  <c r="G991" i="1"/>
  <c r="S966" i="1" l="1"/>
  <c r="R967" i="1" s="1"/>
  <c r="T966" i="1"/>
  <c r="N967" i="1" s="1"/>
  <c r="H991" i="1"/>
  <c r="J991" i="1" s="1"/>
  <c r="D992" i="1" s="1"/>
  <c r="P967" i="1" l="1"/>
  <c r="Q967" i="1" s="1"/>
  <c r="F992" i="1"/>
  <c r="G992" i="1"/>
  <c r="I992" i="1"/>
  <c r="T967" i="1" l="1"/>
  <c r="N968" i="1" s="1"/>
  <c r="S967" i="1"/>
  <c r="R968" i="1" s="1"/>
  <c r="H992" i="1"/>
  <c r="J992" i="1" s="1"/>
  <c r="D993" i="1" s="1"/>
  <c r="P968" i="1" l="1"/>
  <c r="Q968" i="1" s="1"/>
  <c r="G993" i="1"/>
  <c r="F993" i="1"/>
  <c r="I993" i="1"/>
  <c r="S968" i="1" l="1"/>
  <c r="R969" i="1" s="1"/>
  <c r="T968" i="1"/>
  <c r="N969" i="1" s="1"/>
  <c r="H993" i="1"/>
  <c r="J993" i="1" s="1"/>
  <c r="D994" i="1" s="1"/>
  <c r="P969" i="1" l="1"/>
  <c r="Q969" i="1" s="1"/>
  <c r="I994" i="1"/>
  <c r="F994" i="1"/>
  <c r="G994" i="1"/>
  <c r="T969" i="1" l="1"/>
  <c r="N970" i="1" s="1"/>
  <c r="S969" i="1"/>
  <c r="R970" i="1" s="1"/>
  <c r="H994" i="1"/>
  <c r="J994" i="1" s="1"/>
  <c r="D995" i="1" s="1"/>
  <c r="P970" i="1" l="1"/>
  <c r="Q970" i="1" s="1"/>
  <c r="I995" i="1"/>
  <c r="G995" i="1"/>
  <c r="F995" i="1"/>
  <c r="S970" i="1" l="1"/>
  <c r="R971" i="1" s="1"/>
  <c r="T970" i="1"/>
  <c r="N971" i="1" s="1"/>
  <c r="H995" i="1"/>
  <c r="J995" i="1" s="1"/>
  <c r="D996" i="1" s="1"/>
  <c r="P971" i="1" l="1"/>
  <c r="Q971" i="1" s="1"/>
  <c r="I996" i="1"/>
  <c r="F996" i="1"/>
  <c r="G996" i="1"/>
  <c r="T971" i="1" l="1"/>
  <c r="N972" i="1" s="1"/>
  <c r="S971" i="1"/>
  <c r="R972" i="1" s="1"/>
  <c r="H996" i="1"/>
  <c r="J996" i="1" s="1"/>
  <c r="D997" i="1" s="1"/>
  <c r="P972" i="1" l="1"/>
  <c r="Q972" i="1" s="1"/>
  <c r="I997" i="1"/>
  <c r="F997" i="1"/>
  <c r="G997" i="1"/>
  <c r="S972" i="1" l="1"/>
  <c r="R973" i="1" s="1"/>
  <c r="T972" i="1"/>
  <c r="N973" i="1" s="1"/>
  <c r="H997" i="1"/>
  <c r="J997" i="1" s="1"/>
  <c r="D998" i="1" s="1"/>
  <c r="P973" i="1" l="1"/>
  <c r="Q973" i="1" s="1"/>
  <c r="I998" i="1"/>
  <c r="F998" i="1"/>
  <c r="G998" i="1"/>
  <c r="T973" i="1" l="1"/>
  <c r="N974" i="1" s="1"/>
  <c r="S973" i="1"/>
  <c r="R974" i="1" s="1"/>
  <c r="H998" i="1"/>
  <c r="J998" i="1" s="1"/>
  <c r="D999" i="1" s="1"/>
  <c r="P974" i="1" l="1"/>
  <c r="Q974" i="1" s="1"/>
  <c r="I999" i="1"/>
  <c r="G999" i="1"/>
  <c r="F999" i="1"/>
  <c r="S974" i="1" l="1"/>
  <c r="R975" i="1" s="1"/>
  <c r="T974" i="1"/>
  <c r="N975" i="1" s="1"/>
  <c r="H999" i="1"/>
  <c r="J999" i="1" s="1"/>
  <c r="D1000" i="1" s="1"/>
  <c r="P975" i="1" l="1"/>
  <c r="Q975" i="1" s="1"/>
  <c r="I1000" i="1"/>
  <c r="G1000" i="1"/>
  <c r="F1000" i="1"/>
  <c r="T975" i="1" l="1"/>
  <c r="N976" i="1" s="1"/>
  <c r="S975" i="1"/>
  <c r="R976" i="1" s="1"/>
  <c r="H1000" i="1"/>
  <c r="J1000" i="1" s="1"/>
  <c r="D1001" i="1" s="1"/>
  <c r="P976" i="1" l="1"/>
  <c r="Q976" i="1" s="1"/>
  <c r="I1001" i="1"/>
  <c r="F1001" i="1"/>
  <c r="G1001" i="1"/>
  <c r="S976" i="1" l="1"/>
  <c r="R977" i="1" s="1"/>
  <c r="T976" i="1"/>
  <c r="N977" i="1" s="1"/>
  <c r="H1001" i="1"/>
  <c r="J1001" i="1" s="1"/>
  <c r="D1002" i="1" s="1"/>
  <c r="P977" i="1" l="1"/>
  <c r="Q977" i="1" s="1"/>
  <c r="I1002" i="1"/>
  <c r="F1002" i="1"/>
  <c r="G1002" i="1"/>
  <c r="T977" i="1" l="1"/>
  <c r="N978" i="1" s="1"/>
  <c r="S977" i="1"/>
  <c r="R978" i="1" s="1"/>
  <c r="H1002" i="1"/>
  <c r="J1002" i="1" s="1"/>
  <c r="D1003" i="1" s="1"/>
  <c r="P978" i="1" l="1"/>
  <c r="Q978" i="1" s="1"/>
  <c r="I1003" i="1"/>
  <c r="F1003" i="1"/>
  <c r="G1003" i="1"/>
  <c r="S978" i="1" l="1"/>
  <c r="R979" i="1" s="1"/>
  <c r="T978" i="1"/>
  <c r="N979" i="1" s="1"/>
  <c r="H1003" i="1"/>
  <c r="J1003" i="1" s="1"/>
  <c r="D1004" i="1" s="1"/>
  <c r="P979" i="1" l="1"/>
  <c r="Q979" i="1" s="1"/>
  <c r="I1004" i="1"/>
  <c r="F1004" i="1"/>
  <c r="G1004" i="1"/>
  <c r="T979" i="1" l="1"/>
  <c r="N980" i="1" s="1"/>
  <c r="S979" i="1"/>
  <c r="R980" i="1" s="1"/>
  <c r="H1004" i="1"/>
  <c r="J1004" i="1" s="1"/>
  <c r="D1005" i="1" s="1"/>
  <c r="P980" i="1" l="1"/>
  <c r="Q980" i="1" s="1"/>
  <c r="I1005" i="1"/>
  <c r="F1005" i="1"/>
  <c r="G1005" i="1"/>
  <c r="S980" i="1" l="1"/>
  <c r="R981" i="1" s="1"/>
  <c r="T980" i="1"/>
  <c r="N981" i="1" s="1"/>
  <c r="H1005" i="1"/>
  <c r="J1005" i="1" s="1"/>
  <c r="D1006" i="1" s="1"/>
  <c r="P981" i="1" l="1"/>
  <c r="Q981" i="1" s="1"/>
  <c r="I1006" i="1"/>
  <c r="F1006" i="1"/>
  <c r="G1006" i="1"/>
  <c r="T981" i="1" l="1"/>
  <c r="N982" i="1" s="1"/>
  <c r="S981" i="1"/>
  <c r="R982" i="1" s="1"/>
  <c r="H1006" i="1"/>
  <c r="J1006" i="1" s="1"/>
  <c r="D1007" i="1" s="1"/>
  <c r="P982" i="1" l="1"/>
  <c r="Q982" i="1" s="1"/>
  <c r="I1007" i="1"/>
  <c r="F1007" i="1"/>
  <c r="G1007" i="1"/>
  <c r="S982" i="1" l="1"/>
  <c r="R983" i="1" s="1"/>
  <c r="T982" i="1"/>
  <c r="N983" i="1" s="1"/>
  <c r="H1007" i="1"/>
  <c r="J1007" i="1" s="1"/>
  <c r="D1008" i="1" s="1"/>
  <c r="P983" i="1" l="1"/>
  <c r="Q983" i="1" s="1"/>
  <c r="I1008" i="1"/>
  <c r="G1008" i="1"/>
  <c r="F1008" i="1"/>
  <c r="T983" i="1" l="1"/>
  <c r="N984" i="1" s="1"/>
  <c r="S983" i="1"/>
  <c r="R984" i="1" s="1"/>
  <c r="H1008" i="1"/>
  <c r="J1008" i="1" s="1"/>
  <c r="D1009" i="1" s="1"/>
  <c r="P984" i="1" l="1"/>
  <c r="Q984" i="1" s="1"/>
  <c r="F1009" i="1"/>
  <c r="I1009" i="1"/>
  <c r="G1009" i="1"/>
  <c r="S984" i="1" l="1"/>
  <c r="R985" i="1" s="1"/>
  <c r="T984" i="1"/>
  <c r="N985" i="1" s="1"/>
  <c r="H1009" i="1"/>
  <c r="J1009" i="1" s="1"/>
  <c r="D1010" i="1" s="1"/>
  <c r="P985" i="1" l="1"/>
  <c r="Q985" i="1" s="1"/>
  <c r="G1010" i="1"/>
  <c r="F1010" i="1"/>
  <c r="I1010" i="1"/>
  <c r="T985" i="1" l="1"/>
  <c r="N986" i="1" s="1"/>
  <c r="S985" i="1"/>
  <c r="R986" i="1" s="1"/>
  <c r="H1010" i="1"/>
  <c r="J1010" i="1" s="1"/>
  <c r="D1011" i="1" s="1"/>
  <c r="P986" i="1" l="1"/>
  <c r="Q986" i="1" s="1"/>
  <c r="I1011" i="1"/>
  <c r="F1011" i="1"/>
  <c r="G1011" i="1"/>
  <c r="S986" i="1" l="1"/>
  <c r="R987" i="1" s="1"/>
  <c r="T986" i="1"/>
  <c r="N987" i="1" s="1"/>
  <c r="H1011" i="1"/>
  <c r="J1011" i="1" s="1"/>
  <c r="D1012" i="1" s="1"/>
  <c r="P987" i="1" l="1"/>
  <c r="Q987" i="1" s="1"/>
  <c r="G1012" i="1"/>
  <c r="F1012" i="1"/>
  <c r="I1012" i="1"/>
  <c r="T987" i="1" l="1"/>
  <c r="N988" i="1" s="1"/>
  <c r="S987" i="1"/>
  <c r="R988" i="1" s="1"/>
  <c r="H1012" i="1"/>
  <c r="J1012" i="1" s="1"/>
  <c r="D1013" i="1" s="1"/>
  <c r="P988" i="1" l="1"/>
  <c r="Q988" i="1" s="1"/>
  <c r="G1013" i="1"/>
  <c r="I1013" i="1"/>
  <c r="F1013" i="1"/>
  <c r="S988" i="1" l="1"/>
  <c r="R989" i="1" s="1"/>
  <c r="T988" i="1"/>
  <c r="N989" i="1" s="1"/>
  <c r="H1013" i="1"/>
  <c r="J1013" i="1" s="1"/>
  <c r="D1014" i="1" s="1"/>
  <c r="I1014" i="1" s="1"/>
  <c r="P989" i="1" l="1"/>
  <c r="Q989" i="1" s="1"/>
  <c r="G1014" i="1"/>
  <c r="F1014" i="1"/>
  <c r="T989" i="1" l="1"/>
  <c r="N990" i="1" s="1"/>
  <c r="S989" i="1"/>
  <c r="R990" i="1" s="1"/>
  <c r="H1014" i="1"/>
  <c r="J1014" i="1" s="1"/>
  <c r="D1015" i="1" s="1"/>
  <c r="F1015" i="1" s="1"/>
  <c r="P990" i="1" l="1"/>
  <c r="Q990" i="1" s="1"/>
  <c r="I1015" i="1"/>
  <c r="G1015" i="1"/>
  <c r="H1015" i="1" s="1"/>
  <c r="J1015" i="1" s="1"/>
  <c r="D1016" i="1" s="1"/>
  <c r="S990" i="1" l="1"/>
  <c r="R991" i="1" s="1"/>
  <c r="T990" i="1"/>
  <c r="N991" i="1" s="1"/>
  <c r="I1016" i="1"/>
  <c r="F1016" i="1"/>
  <c r="G1016" i="1"/>
  <c r="P991" i="1" l="1"/>
  <c r="Q991" i="1" s="1"/>
  <c r="H1016" i="1"/>
  <c r="J1016" i="1" s="1"/>
  <c r="D1017" i="1" s="1"/>
  <c r="T991" i="1" l="1"/>
  <c r="N992" i="1" s="1"/>
  <c r="S991" i="1"/>
  <c r="R992" i="1" s="1"/>
  <c r="I1017" i="1"/>
  <c r="G1017" i="1"/>
  <c r="F1017" i="1"/>
  <c r="P992" i="1" l="1"/>
  <c r="Q992" i="1" s="1"/>
  <c r="H1017" i="1"/>
  <c r="J1017" i="1" s="1"/>
  <c r="D1018" i="1" s="1"/>
  <c r="S992" i="1" l="1"/>
  <c r="R993" i="1" s="1"/>
  <c r="T992" i="1"/>
  <c r="N993" i="1" s="1"/>
  <c r="I1018" i="1"/>
  <c r="F1018" i="1"/>
  <c r="G1018" i="1"/>
  <c r="P993" i="1" l="1"/>
  <c r="Q993" i="1" s="1"/>
  <c r="H1018" i="1"/>
  <c r="J1018" i="1" s="1"/>
  <c r="D1019" i="1" s="1"/>
  <c r="T993" i="1" l="1"/>
  <c r="N994" i="1" s="1"/>
  <c r="S993" i="1"/>
  <c r="R994" i="1" s="1"/>
  <c r="I1019" i="1"/>
  <c r="G1019" i="1"/>
  <c r="F1019" i="1"/>
  <c r="P994" i="1" l="1"/>
  <c r="Q994" i="1" s="1"/>
  <c r="H1019" i="1"/>
  <c r="J1019" i="1" s="1"/>
  <c r="D1020" i="1" s="1"/>
  <c r="S994" i="1" l="1"/>
  <c r="R995" i="1" s="1"/>
  <c r="T994" i="1"/>
  <c r="N995" i="1" s="1"/>
  <c r="I1020" i="1"/>
  <c r="G1020" i="1"/>
  <c r="F1020" i="1"/>
  <c r="P995" i="1" l="1"/>
  <c r="Q995" i="1" s="1"/>
  <c r="H1020" i="1"/>
  <c r="J1020" i="1" s="1"/>
  <c r="D1021" i="1" s="1"/>
  <c r="T995" i="1" l="1"/>
  <c r="N996" i="1" s="1"/>
  <c r="S995" i="1"/>
  <c r="R996" i="1" s="1"/>
  <c r="I1021" i="1"/>
  <c r="G1021" i="1"/>
  <c r="F1021" i="1"/>
  <c r="P996" i="1" l="1"/>
  <c r="Q996" i="1" s="1"/>
  <c r="H1021" i="1"/>
  <c r="J1021" i="1" s="1"/>
  <c r="D1022" i="1" s="1"/>
  <c r="S996" i="1" l="1"/>
  <c r="R997" i="1" s="1"/>
  <c r="T996" i="1"/>
  <c r="N997" i="1" s="1"/>
  <c r="I1022" i="1"/>
  <c r="F1022" i="1"/>
  <c r="G1022" i="1"/>
  <c r="P997" i="1" l="1"/>
  <c r="Q997" i="1" s="1"/>
  <c r="H1022" i="1"/>
  <c r="J1022" i="1" s="1"/>
  <c r="D1023" i="1" s="1"/>
  <c r="T997" i="1" l="1"/>
  <c r="N998" i="1" s="1"/>
  <c r="S997" i="1"/>
  <c r="R998" i="1" s="1"/>
  <c r="I1023" i="1"/>
  <c r="G1023" i="1"/>
  <c r="F1023" i="1"/>
  <c r="P998" i="1" l="1"/>
  <c r="Q998" i="1" s="1"/>
  <c r="H1023" i="1"/>
  <c r="J1023" i="1" s="1"/>
  <c r="D1024" i="1" s="1"/>
  <c r="S998" i="1" l="1"/>
  <c r="R999" i="1" s="1"/>
  <c r="T998" i="1"/>
  <c r="N999" i="1" s="1"/>
  <c r="I1024" i="1"/>
  <c r="F1024" i="1"/>
  <c r="G1024" i="1"/>
  <c r="P999" i="1" l="1"/>
  <c r="Q999" i="1" s="1"/>
  <c r="H1024" i="1"/>
  <c r="J1024" i="1" s="1"/>
  <c r="D1025" i="1" s="1"/>
  <c r="T999" i="1" l="1"/>
  <c r="N1000" i="1" s="1"/>
  <c r="S999" i="1"/>
  <c r="R1000" i="1" s="1"/>
  <c r="I1025" i="1"/>
  <c r="G1025" i="1"/>
  <c r="F1025" i="1"/>
  <c r="P1000" i="1" l="1"/>
  <c r="Q1000" i="1" s="1"/>
  <c r="H1025" i="1"/>
  <c r="J1025" i="1" s="1"/>
  <c r="D1026" i="1" s="1"/>
  <c r="S1000" i="1" l="1"/>
  <c r="R1001" i="1" s="1"/>
  <c r="T1000" i="1"/>
  <c r="N1001" i="1" s="1"/>
  <c r="I1026" i="1"/>
  <c r="F1026" i="1"/>
  <c r="G1026" i="1"/>
  <c r="P1001" i="1" l="1"/>
  <c r="Q1001" i="1" s="1"/>
  <c r="H1026" i="1"/>
  <c r="J1026" i="1" s="1"/>
  <c r="D1027" i="1" s="1"/>
  <c r="T1001" i="1" l="1"/>
  <c r="N1002" i="1" s="1"/>
  <c r="S1001" i="1"/>
  <c r="R1002" i="1" s="1"/>
  <c r="I1027" i="1"/>
  <c r="G1027" i="1"/>
  <c r="F1027" i="1"/>
  <c r="P1002" i="1" l="1"/>
  <c r="Q1002" i="1" s="1"/>
  <c r="H1027" i="1"/>
  <c r="J1027" i="1" s="1"/>
  <c r="D1028" i="1" s="1"/>
  <c r="S1002" i="1" l="1"/>
  <c r="R1003" i="1" s="1"/>
  <c r="T1002" i="1"/>
  <c r="N1003" i="1" s="1"/>
  <c r="I1028" i="1"/>
  <c r="F1028" i="1"/>
  <c r="G1028" i="1"/>
  <c r="P1003" i="1" l="1"/>
  <c r="Q1003" i="1" s="1"/>
  <c r="H1028" i="1"/>
  <c r="J1028" i="1" s="1"/>
  <c r="D1029" i="1" s="1"/>
  <c r="T1003" i="1" l="1"/>
  <c r="N1004" i="1" s="1"/>
  <c r="S1003" i="1"/>
  <c r="R1004" i="1" s="1"/>
  <c r="I1029" i="1"/>
  <c r="G1029" i="1"/>
  <c r="F1029" i="1"/>
  <c r="P1004" i="1" l="1"/>
  <c r="Q1004" i="1" s="1"/>
  <c r="H1029" i="1"/>
  <c r="J1029" i="1" s="1"/>
  <c r="D1030" i="1" s="1"/>
  <c r="S1004" i="1" l="1"/>
  <c r="R1005" i="1" s="1"/>
  <c r="T1004" i="1"/>
  <c r="N1005" i="1" s="1"/>
  <c r="I1030" i="1"/>
  <c r="G1030" i="1"/>
  <c r="F1030" i="1"/>
  <c r="P1005" i="1" l="1"/>
  <c r="Q1005" i="1" s="1"/>
  <c r="H1030" i="1"/>
  <c r="J1030" i="1" s="1"/>
  <c r="D1031" i="1" s="1"/>
  <c r="T1005" i="1" l="1"/>
  <c r="N1006" i="1" s="1"/>
  <c r="S1005" i="1"/>
  <c r="R1006" i="1" s="1"/>
  <c r="I1031" i="1"/>
  <c r="G1031" i="1"/>
  <c r="F1031" i="1"/>
  <c r="P1006" i="1" l="1"/>
  <c r="Q1006" i="1" s="1"/>
  <c r="H1031" i="1"/>
  <c r="J1031" i="1" s="1"/>
  <c r="D1032" i="1" s="1"/>
  <c r="I1032" i="1" s="1"/>
  <c r="S1006" i="1" l="1"/>
  <c r="R1007" i="1" s="1"/>
  <c r="T1006" i="1"/>
  <c r="N1007" i="1" s="1"/>
  <c r="F1032" i="1"/>
  <c r="G1032" i="1"/>
  <c r="H1032" i="1" s="1"/>
  <c r="J1032" i="1" s="1"/>
  <c r="D1033" i="1" s="1"/>
  <c r="P1007" i="1" l="1"/>
  <c r="Q1007" i="1" s="1"/>
  <c r="I1033" i="1"/>
  <c r="G1033" i="1"/>
  <c r="F1033" i="1"/>
  <c r="T1007" i="1" l="1"/>
  <c r="N1008" i="1" s="1"/>
  <c r="S1007" i="1"/>
  <c r="R1008" i="1" s="1"/>
  <c r="H1033" i="1"/>
  <c r="J1033" i="1" s="1"/>
  <c r="D1034" i="1" s="1"/>
  <c r="P1008" i="1" l="1"/>
  <c r="Q1008" i="1" s="1"/>
  <c r="F1034" i="1"/>
  <c r="G1034" i="1"/>
  <c r="I1034" i="1"/>
  <c r="S1008" i="1" l="1"/>
  <c r="R1009" i="1" s="1"/>
  <c r="T1008" i="1"/>
  <c r="N1009" i="1" s="1"/>
  <c r="H1034" i="1"/>
  <c r="J1034" i="1" s="1"/>
  <c r="D1035" i="1" s="1"/>
  <c r="P1009" i="1" l="1"/>
  <c r="Q1009" i="1" s="1"/>
  <c r="I1035" i="1"/>
  <c r="F1035" i="1"/>
  <c r="G1035" i="1"/>
  <c r="T1009" i="1" l="1"/>
  <c r="N1010" i="1" s="1"/>
  <c r="S1009" i="1"/>
  <c r="R1010" i="1" s="1"/>
  <c r="H1035" i="1"/>
  <c r="J1035" i="1" s="1"/>
  <c r="D1036" i="1" s="1"/>
  <c r="P1010" i="1" l="1"/>
  <c r="Q1010" i="1" s="1"/>
  <c r="I1036" i="1"/>
  <c r="F1036" i="1"/>
  <c r="G1036" i="1"/>
  <c r="S1010" i="1" l="1"/>
  <c r="R1011" i="1" s="1"/>
  <c r="T1010" i="1"/>
  <c r="N1011" i="1" s="1"/>
  <c r="H1036" i="1"/>
  <c r="J1036" i="1" s="1"/>
  <c r="D1037" i="1" s="1"/>
  <c r="P1011" i="1" l="1"/>
  <c r="Q1011" i="1" s="1"/>
  <c r="I1037" i="1"/>
  <c r="F1037" i="1"/>
  <c r="G1037" i="1"/>
  <c r="T1011" i="1" l="1"/>
  <c r="N1012" i="1" s="1"/>
  <c r="S1011" i="1"/>
  <c r="R1012" i="1" s="1"/>
  <c r="H1037" i="1"/>
  <c r="J1037" i="1" s="1"/>
  <c r="D1038" i="1" s="1"/>
  <c r="P1012" i="1" l="1"/>
  <c r="Q1012" i="1" s="1"/>
  <c r="I1038" i="1"/>
  <c r="F1038" i="1"/>
  <c r="G1038" i="1"/>
  <c r="S1012" i="1" l="1"/>
  <c r="R1013" i="1" s="1"/>
  <c r="T1012" i="1"/>
  <c r="N1013" i="1" s="1"/>
  <c r="H1038" i="1"/>
  <c r="J1038" i="1" s="1"/>
  <c r="D1039" i="1" s="1"/>
  <c r="P1013" i="1" l="1"/>
  <c r="Q1013" i="1" s="1"/>
  <c r="F1039" i="1"/>
  <c r="I1039" i="1"/>
  <c r="G1039" i="1"/>
  <c r="T1013" i="1" l="1"/>
  <c r="N1014" i="1" s="1"/>
  <c r="S1013" i="1"/>
  <c r="R1014" i="1" s="1"/>
  <c r="H1039" i="1"/>
  <c r="J1039" i="1" s="1"/>
  <c r="D1040" i="1" s="1"/>
  <c r="P1014" i="1" l="1"/>
  <c r="Q1014" i="1" s="1"/>
  <c r="I1040" i="1"/>
  <c r="F1040" i="1"/>
  <c r="G1040" i="1"/>
  <c r="S1014" i="1" l="1"/>
  <c r="R1015" i="1" s="1"/>
  <c r="T1014" i="1"/>
  <c r="N1015" i="1" s="1"/>
  <c r="H1040" i="1"/>
  <c r="J1040" i="1" s="1"/>
  <c r="D1041" i="1" s="1"/>
  <c r="P1015" i="1" l="1"/>
  <c r="Q1015" i="1" s="1"/>
  <c r="I1041" i="1"/>
  <c r="F1041" i="1"/>
  <c r="G1041" i="1"/>
  <c r="T1015" i="1" l="1"/>
  <c r="N1016" i="1" s="1"/>
  <c r="S1015" i="1"/>
  <c r="R1016" i="1" s="1"/>
  <c r="H1041" i="1"/>
  <c r="J1041" i="1" s="1"/>
  <c r="D1042" i="1" s="1"/>
  <c r="P1016" i="1" l="1"/>
  <c r="Q1016" i="1" s="1"/>
  <c r="I1042" i="1"/>
  <c r="F1042" i="1"/>
  <c r="G1042" i="1"/>
  <c r="S1016" i="1" l="1"/>
  <c r="R1017" i="1" s="1"/>
  <c r="T1016" i="1"/>
  <c r="N1017" i="1" s="1"/>
  <c r="H1042" i="1"/>
  <c r="J1042" i="1" s="1"/>
  <c r="D1043" i="1" s="1"/>
  <c r="P1017" i="1" l="1"/>
  <c r="Q1017" i="1" s="1"/>
  <c r="G1043" i="1"/>
  <c r="F1043" i="1"/>
  <c r="I1043" i="1"/>
  <c r="T1017" i="1" l="1"/>
  <c r="N1018" i="1" s="1"/>
  <c r="S1017" i="1"/>
  <c r="R1018" i="1" s="1"/>
  <c r="H1043" i="1"/>
  <c r="J1043" i="1" s="1"/>
  <c r="D1044" i="1" s="1"/>
  <c r="P1018" i="1" l="1"/>
  <c r="Q1018" i="1" s="1"/>
  <c r="F1044" i="1"/>
  <c r="G1044" i="1"/>
  <c r="I1044" i="1"/>
  <c r="S1018" i="1" l="1"/>
  <c r="R1019" i="1" s="1"/>
  <c r="T1018" i="1"/>
  <c r="N1019" i="1" s="1"/>
  <c r="H1044" i="1"/>
  <c r="J1044" i="1" s="1"/>
  <c r="D1045" i="1" s="1"/>
  <c r="P1019" i="1" l="1"/>
  <c r="Q1019" i="1" s="1"/>
  <c r="I1045" i="1"/>
  <c r="F1045" i="1"/>
  <c r="G1045" i="1"/>
  <c r="T1019" i="1" l="1"/>
  <c r="N1020" i="1" s="1"/>
  <c r="S1019" i="1"/>
  <c r="R1020" i="1" s="1"/>
  <c r="H1045" i="1"/>
  <c r="J1045" i="1" s="1"/>
  <c r="D1046" i="1" s="1"/>
  <c r="P1020" i="1" l="1"/>
  <c r="Q1020" i="1" s="1"/>
  <c r="F1046" i="1"/>
  <c r="G1046" i="1"/>
  <c r="I1046" i="1"/>
  <c r="S1020" i="1" l="1"/>
  <c r="R1021" i="1" s="1"/>
  <c r="T1020" i="1"/>
  <c r="N1021" i="1" s="1"/>
  <c r="H1046" i="1"/>
  <c r="J1046" i="1" s="1"/>
  <c r="D1047" i="1" s="1"/>
  <c r="P1021" i="1" l="1"/>
  <c r="Q1021" i="1" s="1"/>
  <c r="I1047" i="1"/>
  <c r="G1047" i="1"/>
  <c r="F1047" i="1"/>
  <c r="T1021" i="1" l="1"/>
  <c r="N1022" i="1" s="1"/>
  <c r="S1021" i="1"/>
  <c r="R1022" i="1" s="1"/>
  <c r="H1047" i="1"/>
  <c r="J1047" i="1" s="1"/>
  <c r="D1048" i="1" s="1"/>
  <c r="P1022" i="1" l="1"/>
  <c r="Q1022" i="1" s="1"/>
  <c r="I1048" i="1"/>
  <c r="G1048" i="1"/>
  <c r="F1048" i="1"/>
  <c r="S1022" i="1" l="1"/>
  <c r="R1023" i="1" s="1"/>
  <c r="T1022" i="1"/>
  <c r="N1023" i="1" s="1"/>
  <c r="H1048" i="1"/>
  <c r="J1048" i="1" s="1"/>
  <c r="D1049" i="1" s="1"/>
  <c r="P1023" i="1" l="1"/>
  <c r="Q1023" i="1" s="1"/>
  <c r="I1049" i="1"/>
  <c r="F1049" i="1"/>
  <c r="G1049" i="1"/>
  <c r="T1023" i="1" l="1"/>
  <c r="N1024" i="1" s="1"/>
  <c r="S1023" i="1"/>
  <c r="R1024" i="1" s="1"/>
  <c r="H1049" i="1"/>
  <c r="J1049" i="1" s="1"/>
  <c r="D1050" i="1" s="1"/>
  <c r="P1024" i="1" l="1"/>
  <c r="Q1024" i="1" s="1"/>
  <c r="G1050" i="1"/>
  <c r="F1050" i="1"/>
  <c r="I1050" i="1"/>
  <c r="S1024" i="1" l="1"/>
  <c r="R1025" i="1" s="1"/>
  <c r="T1024" i="1"/>
  <c r="N1025" i="1" s="1"/>
  <c r="H1050" i="1"/>
  <c r="J1050" i="1" s="1"/>
  <c r="D1051" i="1" s="1"/>
  <c r="P1025" i="1" l="1"/>
  <c r="Q1025" i="1" s="1"/>
  <c r="I1051" i="1"/>
  <c r="G1051" i="1"/>
  <c r="F1051" i="1"/>
  <c r="T1025" i="1" l="1"/>
  <c r="N1026" i="1" s="1"/>
  <c r="S1025" i="1"/>
  <c r="R1026" i="1" s="1"/>
  <c r="H1051" i="1"/>
  <c r="J1051" i="1" s="1"/>
  <c r="D1052" i="1" s="1"/>
  <c r="I1052" i="1" s="1"/>
  <c r="G1052" i="1" l="1"/>
  <c r="P1026" i="1"/>
  <c r="Q1026" i="1" s="1"/>
  <c r="F1052" i="1"/>
  <c r="H1052" i="1" l="1"/>
  <c r="J1052" i="1" s="1"/>
  <c r="D1053" i="1" s="1"/>
  <c r="I1053" i="1" s="1"/>
  <c r="S1026" i="1"/>
  <c r="R1027" i="1" s="1"/>
  <c r="T1026" i="1"/>
  <c r="N1027" i="1" s="1"/>
  <c r="G1053" i="1"/>
  <c r="F1053" i="1" l="1"/>
  <c r="P1027" i="1"/>
  <c r="Q1027" i="1" s="1"/>
  <c r="H1053" i="1"/>
  <c r="J1053" i="1" s="1"/>
  <c r="D1054" i="1" s="1"/>
  <c r="T1027" i="1" l="1"/>
  <c r="N1028" i="1" s="1"/>
  <c r="S1027" i="1"/>
  <c r="R1028" i="1" s="1"/>
  <c r="F1054" i="1"/>
  <c r="I1054" i="1"/>
  <c r="G1054" i="1"/>
  <c r="P1028" i="1" l="1"/>
  <c r="Q1028" i="1" s="1"/>
  <c r="H1054" i="1"/>
  <c r="J1054" i="1" s="1"/>
  <c r="D1055" i="1" s="1"/>
  <c r="S1028" i="1" l="1"/>
  <c r="R1029" i="1" s="1"/>
  <c r="T1028" i="1"/>
  <c r="N1029" i="1" s="1"/>
  <c r="I1055" i="1"/>
  <c r="G1055" i="1"/>
  <c r="F1055" i="1"/>
  <c r="P1029" i="1" l="1"/>
  <c r="Q1029" i="1" s="1"/>
  <c r="H1055" i="1"/>
  <c r="J1055" i="1" s="1"/>
  <c r="D1056" i="1" s="1"/>
  <c r="I1056" i="1" s="1"/>
  <c r="T1029" i="1" l="1"/>
  <c r="N1030" i="1" s="1"/>
  <c r="S1029" i="1"/>
  <c r="R1030" i="1" s="1"/>
  <c r="G1056" i="1"/>
  <c r="H1056" i="1" s="1"/>
  <c r="J1056" i="1" s="1"/>
  <c r="D1057" i="1" s="1"/>
  <c r="F1056" i="1"/>
  <c r="P1030" i="1" l="1"/>
  <c r="Q1030" i="1" s="1"/>
  <c r="I1057" i="1"/>
  <c r="F1057" i="1"/>
  <c r="G1057" i="1"/>
  <c r="H1057" i="1" l="1"/>
  <c r="J1057" i="1" s="1"/>
  <c r="D1058" i="1" s="1"/>
  <c r="I1058" i="1" s="1"/>
  <c r="S1030" i="1"/>
  <c r="R1031" i="1" s="1"/>
  <c r="T1030" i="1"/>
  <c r="N1031" i="1" s="1"/>
  <c r="G1058" i="1" l="1"/>
  <c r="F1058" i="1"/>
  <c r="P1031" i="1"/>
  <c r="Q1031" i="1" s="1"/>
  <c r="H1058" i="1" l="1"/>
  <c r="J1058" i="1" s="1"/>
  <c r="D1059" i="1" s="1"/>
  <c r="T1031" i="1"/>
  <c r="N1032" i="1" s="1"/>
  <c r="S1031" i="1"/>
  <c r="R1032" i="1" s="1"/>
  <c r="I1059" i="1"/>
  <c r="G1059" i="1"/>
  <c r="F1059" i="1"/>
  <c r="P1032" i="1" l="1"/>
  <c r="Q1032" i="1" s="1"/>
  <c r="H1059" i="1"/>
  <c r="J1059" i="1" s="1"/>
  <c r="D1060" i="1" s="1"/>
  <c r="S1032" i="1" l="1"/>
  <c r="R1033" i="1" s="1"/>
  <c r="T1032" i="1"/>
  <c r="N1033" i="1" s="1"/>
  <c r="I1060" i="1"/>
  <c r="G1060" i="1"/>
  <c r="F1060" i="1"/>
  <c r="P1033" i="1" l="1"/>
  <c r="Q1033" i="1" s="1"/>
  <c r="H1060" i="1"/>
  <c r="J1060" i="1" s="1"/>
  <c r="D1061" i="1" s="1"/>
  <c r="T1033" i="1" l="1"/>
  <c r="N1034" i="1" s="1"/>
  <c r="S1033" i="1"/>
  <c r="R1034" i="1" s="1"/>
  <c r="I1061" i="1"/>
  <c r="G1061" i="1"/>
  <c r="F1061" i="1"/>
  <c r="P1034" i="1" l="1"/>
  <c r="Q1034" i="1" s="1"/>
  <c r="H1061" i="1"/>
  <c r="J1061" i="1" s="1"/>
  <c r="D1062" i="1" s="1"/>
  <c r="S1034" i="1" l="1"/>
  <c r="R1035" i="1" s="1"/>
  <c r="T1034" i="1"/>
  <c r="N1035" i="1" s="1"/>
  <c r="G1062" i="1"/>
  <c r="I1062" i="1"/>
  <c r="F1062" i="1"/>
  <c r="P1035" i="1" l="1"/>
  <c r="Q1035" i="1" s="1"/>
  <c r="H1062" i="1"/>
  <c r="J1062" i="1" s="1"/>
  <c r="D1063" i="1" s="1"/>
  <c r="F1063" i="1" s="1"/>
  <c r="T1035" i="1" l="1"/>
  <c r="N1036" i="1" s="1"/>
  <c r="S1035" i="1"/>
  <c r="R1036" i="1" s="1"/>
  <c r="G1063" i="1"/>
  <c r="H1063" i="1" s="1"/>
  <c r="I1063" i="1"/>
  <c r="J1063" i="1" l="1"/>
  <c r="D1064" i="1" s="1"/>
  <c r="P1036" i="1"/>
  <c r="Q1036" i="1" s="1"/>
  <c r="I1064" i="1"/>
  <c r="G1064" i="1"/>
  <c r="F1064" i="1"/>
  <c r="S1036" i="1" l="1"/>
  <c r="R1037" i="1" s="1"/>
  <c r="T1036" i="1"/>
  <c r="N1037" i="1" s="1"/>
  <c r="H1064" i="1"/>
  <c r="J1064" i="1" s="1"/>
  <c r="D1065" i="1" s="1"/>
  <c r="P1037" i="1" l="1"/>
  <c r="Q1037" i="1" s="1"/>
  <c r="I1065" i="1"/>
  <c r="F1065" i="1"/>
  <c r="G1065" i="1"/>
  <c r="T1037" i="1" l="1"/>
  <c r="N1038" i="1" s="1"/>
  <c r="S1037" i="1"/>
  <c r="R1038" i="1" s="1"/>
  <c r="H1065" i="1"/>
  <c r="J1065" i="1" s="1"/>
  <c r="D1066" i="1" s="1"/>
  <c r="P1038" i="1" l="1"/>
  <c r="Q1038" i="1" s="1"/>
  <c r="I1066" i="1"/>
  <c r="G1066" i="1"/>
  <c r="F1066" i="1"/>
  <c r="S1038" i="1" l="1"/>
  <c r="R1039" i="1" s="1"/>
  <c r="T1038" i="1"/>
  <c r="N1039" i="1" s="1"/>
  <c r="H1066" i="1"/>
  <c r="J1066" i="1" s="1"/>
  <c r="D1067" i="1" s="1"/>
  <c r="P1039" i="1" l="1"/>
  <c r="Q1039" i="1" s="1"/>
  <c r="G1067" i="1"/>
  <c r="I1067" i="1"/>
  <c r="F1067" i="1"/>
  <c r="T1039" i="1" l="1"/>
  <c r="N1040" i="1" s="1"/>
  <c r="S1039" i="1"/>
  <c r="R1040" i="1" s="1"/>
  <c r="H1067" i="1"/>
  <c r="J1067" i="1" s="1"/>
  <c r="D1068" i="1" s="1"/>
  <c r="I1068" i="1" s="1"/>
  <c r="P1040" i="1" l="1"/>
  <c r="Q1040" i="1" s="1"/>
  <c r="G1068" i="1"/>
  <c r="F1068" i="1"/>
  <c r="H1068" i="1" l="1"/>
  <c r="J1068" i="1" s="1"/>
  <c r="D1069" i="1" s="1"/>
  <c r="I1069" i="1" s="1"/>
  <c r="S1040" i="1"/>
  <c r="R1041" i="1" s="1"/>
  <c r="T1040" i="1"/>
  <c r="N1041" i="1" s="1"/>
  <c r="F1069" i="1"/>
  <c r="G1069" i="1" l="1"/>
  <c r="H1069" i="1" s="1"/>
  <c r="J1069" i="1" s="1"/>
  <c r="D1070" i="1" s="1"/>
  <c r="P1041" i="1"/>
  <c r="Q1041" i="1" s="1"/>
  <c r="T1041" i="1" l="1"/>
  <c r="N1042" i="1" s="1"/>
  <c r="S1041" i="1"/>
  <c r="R1042" i="1" s="1"/>
  <c r="G1070" i="1"/>
  <c r="F1070" i="1"/>
  <c r="I1070" i="1"/>
  <c r="P1042" i="1" l="1"/>
  <c r="Q1042" i="1" s="1"/>
  <c r="H1070" i="1"/>
  <c r="J1070" i="1" s="1"/>
  <c r="D1071" i="1" s="1"/>
  <c r="S1042" i="1" l="1"/>
  <c r="R1043" i="1" s="1"/>
  <c r="T1042" i="1"/>
  <c r="N1043" i="1" s="1"/>
  <c r="I1071" i="1"/>
  <c r="G1071" i="1"/>
  <c r="F1071" i="1"/>
  <c r="P1043" i="1" l="1"/>
  <c r="Q1043" i="1" s="1"/>
  <c r="H1071" i="1"/>
  <c r="J1071" i="1" s="1"/>
  <c r="D1072" i="1" s="1"/>
  <c r="T1043" i="1" l="1"/>
  <c r="N1044" i="1" s="1"/>
  <c r="S1043" i="1"/>
  <c r="R1044" i="1" s="1"/>
  <c r="I1072" i="1"/>
  <c r="F1072" i="1"/>
  <c r="G1072" i="1"/>
  <c r="P1044" i="1" l="1"/>
  <c r="Q1044" i="1" s="1"/>
  <c r="H1072" i="1"/>
  <c r="J1072" i="1" s="1"/>
  <c r="D1073" i="1" s="1"/>
  <c r="S1044" i="1" l="1"/>
  <c r="R1045" i="1" s="1"/>
  <c r="T1044" i="1"/>
  <c r="N1045" i="1" s="1"/>
  <c r="F1073" i="1"/>
  <c r="G1073" i="1"/>
  <c r="I1073" i="1"/>
  <c r="P1045" i="1" l="1"/>
  <c r="Q1045" i="1" s="1"/>
  <c r="H1073" i="1"/>
  <c r="J1073" i="1" s="1"/>
  <c r="D1074" i="1" s="1"/>
  <c r="T1045" i="1" l="1"/>
  <c r="N1046" i="1" s="1"/>
  <c r="S1045" i="1"/>
  <c r="R1046" i="1" s="1"/>
  <c r="G1074" i="1"/>
  <c r="F1074" i="1"/>
  <c r="I1074" i="1"/>
  <c r="P1046" i="1" l="1"/>
  <c r="Q1046" i="1" s="1"/>
  <c r="H1074" i="1"/>
  <c r="J1074" i="1" s="1"/>
  <c r="D1075" i="1" s="1"/>
  <c r="S1046" i="1" l="1"/>
  <c r="R1047" i="1" s="1"/>
  <c r="T1046" i="1"/>
  <c r="N1047" i="1" s="1"/>
  <c r="I1075" i="1"/>
  <c r="G1075" i="1"/>
  <c r="F1075" i="1"/>
  <c r="P1047" i="1" l="1"/>
  <c r="Q1047" i="1" s="1"/>
  <c r="H1075" i="1"/>
  <c r="J1075" i="1" s="1"/>
  <c r="D1076" i="1" s="1"/>
  <c r="G1076" i="1" s="1"/>
  <c r="T1047" i="1" l="1"/>
  <c r="N1048" i="1" s="1"/>
  <c r="S1047" i="1"/>
  <c r="R1048" i="1" s="1"/>
  <c r="I1076" i="1"/>
  <c r="F1076" i="1"/>
  <c r="H1076" i="1" s="1"/>
  <c r="P1048" i="1" l="1"/>
  <c r="Q1048" i="1" s="1"/>
  <c r="J1076" i="1"/>
  <c r="D1077" i="1" s="1"/>
  <c r="I1077" i="1" s="1"/>
  <c r="G1077" i="1" l="1"/>
  <c r="S1048" i="1"/>
  <c r="R1049" i="1" s="1"/>
  <c r="T1048" i="1"/>
  <c r="N1049" i="1" s="1"/>
  <c r="F1077" i="1"/>
  <c r="H1077" i="1" l="1"/>
  <c r="J1077" i="1" s="1"/>
  <c r="D1078" i="1" s="1"/>
  <c r="I1078" i="1" s="1"/>
  <c r="P1049" i="1"/>
  <c r="Q1049" i="1" s="1"/>
  <c r="G1078" i="1"/>
  <c r="F1078" i="1"/>
  <c r="T1049" i="1" l="1"/>
  <c r="N1050" i="1" s="1"/>
  <c r="S1049" i="1"/>
  <c r="R1050" i="1" s="1"/>
  <c r="H1078" i="1"/>
  <c r="J1078" i="1" s="1"/>
  <c r="D1079" i="1" s="1"/>
  <c r="I1079" i="1" s="1"/>
  <c r="G1079" i="1" l="1"/>
  <c r="P1050" i="1"/>
  <c r="Q1050" i="1" s="1"/>
  <c r="F1079" i="1"/>
  <c r="H1079" i="1" l="1"/>
  <c r="J1079" i="1" s="1"/>
  <c r="D1080" i="1" s="1"/>
  <c r="I1080" i="1" s="1"/>
  <c r="S1050" i="1"/>
  <c r="R1051" i="1" s="1"/>
  <c r="T1050" i="1"/>
  <c r="N1051" i="1" s="1"/>
  <c r="G1080" i="1"/>
  <c r="F1080" i="1"/>
  <c r="P1051" i="1" l="1"/>
  <c r="Q1051" i="1" s="1"/>
  <c r="H1080" i="1"/>
  <c r="J1080" i="1" s="1"/>
  <c r="D1081" i="1" s="1"/>
  <c r="T1051" i="1" l="1"/>
  <c r="N1052" i="1" s="1"/>
  <c r="S1051" i="1"/>
  <c r="R1052" i="1" s="1"/>
  <c r="I1081" i="1"/>
  <c r="F1081" i="1"/>
  <c r="G1081" i="1"/>
  <c r="P1052" i="1" l="1"/>
  <c r="Q1052" i="1" s="1"/>
  <c r="H1081" i="1"/>
  <c r="J1081" i="1" s="1"/>
  <c r="D1082" i="1" s="1"/>
  <c r="S1052" i="1" l="1"/>
  <c r="R1053" i="1" s="1"/>
  <c r="T1052" i="1"/>
  <c r="N1053" i="1" s="1"/>
  <c r="I1082" i="1"/>
  <c r="G1082" i="1"/>
  <c r="F1082" i="1"/>
  <c r="P1053" i="1" l="1"/>
  <c r="Q1053" i="1" s="1"/>
  <c r="H1082" i="1"/>
  <c r="J1082" i="1" s="1"/>
  <c r="D1083" i="1" s="1"/>
  <c r="T1053" i="1" l="1"/>
  <c r="N1054" i="1" s="1"/>
  <c r="S1053" i="1"/>
  <c r="R1054" i="1" s="1"/>
  <c r="I1083" i="1"/>
  <c r="F1083" i="1"/>
  <c r="G1083" i="1"/>
  <c r="P1054" i="1" l="1"/>
  <c r="Q1054" i="1" s="1"/>
  <c r="H1083" i="1"/>
  <c r="J1083" i="1" s="1"/>
  <c r="D1084" i="1" s="1"/>
  <c r="S1054" i="1" l="1"/>
  <c r="R1055" i="1" s="1"/>
  <c r="T1054" i="1"/>
  <c r="N1055" i="1" s="1"/>
  <c r="G1084" i="1"/>
  <c r="F1084" i="1"/>
  <c r="I1084" i="1"/>
  <c r="P1055" i="1" l="1"/>
  <c r="Q1055" i="1" s="1"/>
  <c r="H1084" i="1"/>
  <c r="J1084" i="1" s="1"/>
  <c r="D1085" i="1" s="1"/>
  <c r="T1055" i="1" l="1"/>
  <c r="N1056" i="1" s="1"/>
  <c r="S1055" i="1"/>
  <c r="R1056" i="1" s="1"/>
  <c r="G1085" i="1"/>
  <c r="I1085" i="1"/>
  <c r="F1085" i="1"/>
  <c r="P1056" i="1" l="1"/>
  <c r="Q1056" i="1" s="1"/>
  <c r="H1085" i="1"/>
  <c r="J1085" i="1" s="1"/>
  <c r="D1086" i="1" s="1"/>
  <c r="S1056" i="1" l="1"/>
  <c r="R1057" i="1" s="1"/>
  <c r="T1056" i="1"/>
  <c r="N1057" i="1" s="1"/>
  <c r="I1086" i="1"/>
  <c r="G1086" i="1"/>
  <c r="F1086" i="1"/>
  <c r="P1057" i="1" l="1"/>
  <c r="Q1057" i="1" s="1"/>
  <c r="H1086" i="1"/>
  <c r="J1086" i="1" s="1"/>
  <c r="D1087" i="1" s="1"/>
  <c r="T1057" i="1" l="1"/>
  <c r="N1058" i="1" s="1"/>
  <c r="S1057" i="1"/>
  <c r="R1058" i="1" s="1"/>
  <c r="F1087" i="1"/>
  <c r="G1087" i="1"/>
  <c r="I1087" i="1"/>
  <c r="P1058" i="1" l="1"/>
  <c r="Q1058" i="1" s="1"/>
  <c r="H1087" i="1"/>
  <c r="J1087" i="1" s="1"/>
  <c r="D1088" i="1" s="1"/>
  <c r="S1058" i="1" l="1"/>
  <c r="R1059" i="1" s="1"/>
  <c r="T1058" i="1"/>
  <c r="N1059" i="1" s="1"/>
  <c r="I1088" i="1"/>
  <c r="G1088" i="1"/>
  <c r="F1088" i="1"/>
  <c r="P1059" i="1" l="1"/>
  <c r="Q1059" i="1" s="1"/>
  <c r="H1088" i="1"/>
  <c r="J1088" i="1" s="1"/>
  <c r="D1089" i="1" s="1"/>
  <c r="T1059" i="1" l="1"/>
  <c r="N1060" i="1" s="1"/>
  <c r="S1059" i="1"/>
  <c r="R1060" i="1" s="1"/>
  <c r="I1089" i="1"/>
  <c r="F1089" i="1"/>
  <c r="G1089" i="1"/>
  <c r="P1060" i="1" l="1"/>
  <c r="Q1060" i="1" s="1"/>
  <c r="H1089" i="1"/>
  <c r="J1089" i="1" s="1"/>
  <c r="D1090" i="1" s="1"/>
  <c r="S1060" i="1" l="1"/>
  <c r="R1061" i="1" s="1"/>
  <c r="T1060" i="1"/>
  <c r="N1061" i="1" s="1"/>
  <c r="F1090" i="1"/>
  <c r="G1090" i="1"/>
  <c r="I1090" i="1"/>
  <c r="P1061" i="1" l="1"/>
  <c r="Q1061" i="1" s="1"/>
  <c r="H1090" i="1"/>
  <c r="J1090" i="1" s="1"/>
  <c r="D1091" i="1" s="1"/>
  <c r="T1061" i="1" l="1"/>
  <c r="N1062" i="1" s="1"/>
  <c r="S1061" i="1"/>
  <c r="R1062" i="1" s="1"/>
  <c r="F1091" i="1"/>
  <c r="I1091" i="1"/>
  <c r="G1091" i="1"/>
  <c r="P1062" i="1" l="1"/>
  <c r="Q1062" i="1" s="1"/>
  <c r="H1091" i="1"/>
  <c r="J1091" i="1" s="1"/>
  <c r="D1092" i="1" s="1"/>
  <c r="S1062" i="1" l="1"/>
  <c r="R1063" i="1" s="1"/>
  <c r="T1062" i="1"/>
  <c r="N1063" i="1" s="1"/>
  <c r="F1092" i="1"/>
  <c r="G1092" i="1"/>
  <c r="I1092" i="1"/>
  <c r="P1063" i="1" l="1"/>
  <c r="Q1063" i="1" s="1"/>
  <c r="H1092" i="1"/>
  <c r="J1092" i="1" s="1"/>
  <c r="D1093" i="1" s="1"/>
  <c r="T1063" i="1" l="1"/>
  <c r="N1064" i="1" s="1"/>
  <c r="S1063" i="1"/>
  <c r="R1064" i="1" s="1"/>
  <c r="G1093" i="1"/>
  <c r="F1093" i="1"/>
  <c r="I1093" i="1"/>
  <c r="P1064" i="1" l="1"/>
  <c r="Q1064" i="1" s="1"/>
  <c r="H1093" i="1"/>
  <c r="J1093" i="1" s="1"/>
  <c r="D1094" i="1" s="1"/>
  <c r="S1064" i="1" l="1"/>
  <c r="R1065" i="1" s="1"/>
  <c r="T1064" i="1"/>
  <c r="N1065" i="1" s="1"/>
  <c r="I1094" i="1"/>
  <c r="G1094" i="1"/>
  <c r="F1094" i="1"/>
  <c r="P1065" i="1" l="1"/>
  <c r="Q1065" i="1" s="1"/>
  <c r="H1094" i="1"/>
  <c r="J1094" i="1" s="1"/>
  <c r="D1095" i="1" s="1"/>
  <c r="I1095" i="1" l="1"/>
  <c r="G1095" i="1"/>
  <c r="F1095" i="1"/>
  <c r="T1065" i="1"/>
  <c r="N1066" i="1" s="1"/>
  <c r="S1065" i="1"/>
  <c r="R1066" i="1" s="1"/>
  <c r="H1095" i="1" l="1"/>
  <c r="J1095" i="1" s="1"/>
  <c r="D1096" i="1" s="1"/>
  <c r="P1066" i="1"/>
  <c r="Q1066" i="1" s="1"/>
  <c r="G1096" i="1" l="1"/>
  <c r="F1096" i="1"/>
  <c r="I1096" i="1"/>
  <c r="S1066" i="1"/>
  <c r="R1067" i="1" s="1"/>
  <c r="T1066" i="1"/>
  <c r="N1067" i="1" s="1"/>
  <c r="H1096" i="1" l="1"/>
  <c r="J1096" i="1"/>
  <c r="D1097" i="1" s="1"/>
  <c r="G1097" i="1" s="1"/>
  <c r="P1067" i="1"/>
  <c r="Q1067" i="1" s="1"/>
  <c r="I1097" i="1" l="1"/>
  <c r="F1097" i="1"/>
  <c r="H1097" i="1" s="1"/>
  <c r="J1097" i="1" s="1"/>
  <c r="D1098" i="1" s="1"/>
  <c r="T1067" i="1"/>
  <c r="N1068" i="1" s="1"/>
  <c r="S1067" i="1"/>
  <c r="R1068" i="1" s="1"/>
  <c r="I1098" i="1" l="1"/>
  <c r="G1098" i="1"/>
  <c r="F1098" i="1"/>
  <c r="P1068" i="1"/>
  <c r="Q1068" i="1" s="1"/>
  <c r="H1098" i="1" l="1"/>
  <c r="J1098" i="1" s="1"/>
  <c r="D1099" i="1" s="1"/>
  <c r="S1068" i="1"/>
  <c r="R1069" i="1" s="1"/>
  <c r="T1068" i="1"/>
  <c r="N1069" i="1" s="1"/>
  <c r="G1099" i="1" l="1"/>
  <c r="F1099" i="1"/>
  <c r="I1099" i="1"/>
  <c r="P1069" i="1"/>
  <c r="Q1069" i="1" s="1"/>
  <c r="H1099" i="1" l="1"/>
  <c r="J1099" i="1" s="1"/>
  <c r="D1100" i="1" s="1"/>
  <c r="T1069" i="1"/>
  <c r="N1070" i="1" s="1"/>
  <c r="S1069" i="1"/>
  <c r="R1070" i="1" s="1"/>
  <c r="I1100" i="1" l="1"/>
  <c r="G1100" i="1"/>
  <c r="F1100" i="1"/>
  <c r="P1070" i="1"/>
  <c r="Q1070" i="1" s="1"/>
  <c r="H1100" i="1" l="1"/>
  <c r="J1100" i="1" s="1"/>
  <c r="D1101" i="1" s="1"/>
  <c r="S1070" i="1"/>
  <c r="R1071" i="1" s="1"/>
  <c r="T1070" i="1"/>
  <c r="N1071" i="1" s="1"/>
  <c r="G1101" i="1" l="1"/>
  <c r="I1101" i="1"/>
  <c r="F1101" i="1"/>
  <c r="H1101" i="1" s="1"/>
  <c r="P1071" i="1"/>
  <c r="Q1071" i="1" s="1"/>
  <c r="J1101" i="1" l="1"/>
  <c r="D1102" i="1" s="1"/>
  <c r="I1102" i="1" s="1"/>
  <c r="G1102" i="1"/>
  <c r="T1071" i="1"/>
  <c r="N1072" i="1" s="1"/>
  <c r="S1071" i="1"/>
  <c r="R1072" i="1" s="1"/>
  <c r="F1102" i="1" l="1"/>
  <c r="H1102" i="1" s="1"/>
  <c r="J1102" i="1" s="1"/>
  <c r="D1103" i="1" s="1"/>
  <c r="P1072" i="1"/>
  <c r="Q1072" i="1" s="1"/>
  <c r="G1103" i="1" l="1"/>
  <c r="I1103" i="1"/>
  <c r="F1103" i="1"/>
  <c r="S1072" i="1"/>
  <c r="R1073" i="1" s="1"/>
  <c r="T1072" i="1"/>
  <c r="N1073" i="1" s="1"/>
  <c r="H1103" i="1" l="1"/>
  <c r="J1103" i="1" s="1"/>
  <c r="D1104" i="1" s="1"/>
  <c r="I1104" i="1" s="1"/>
  <c r="G1104" i="1"/>
  <c r="P1073" i="1"/>
  <c r="Q1073" i="1" s="1"/>
  <c r="F1104" i="1" l="1"/>
  <c r="H1104" i="1" s="1"/>
  <c r="J1104" i="1" s="1"/>
  <c r="D1105" i="1" s="1"/>
  <c r="T1073" i="1"/>
  <c r="N1074" i="1" s="1"/>
  <c r="S1073" i="1"/>
  <c r="R1074" i="1" s="1"/>
  <c r="G1105" i="1" l="1"/>
  <c r="F1105" i="1"/>
  <c r="I1105" i="1"/>
  <c r="P1074" i="1"/>
  <c r="Q1074" i="1" s="1"/>
  <c r="H1105" i="1" l="1"/>
  <c r="J1105" i="1" s="1"/>
  <c r="D1106" i="1" s="1"/>
  <c r="S1074" i="1"/>
  <c r="R1075" i="1" s="1"/>
  <c r="T1074" i="1"/>
  <c r="N1075" i="1" s="1"/>
  <c r="G1106" i="1" l="1"/>
  <c r="F1106" i="1"/>
  <c r="I1106" i="1"/>
  <c r="P1075" i="1"/>
  <c r="Q1075" i="1" s="1"/>
  <c r="H1106" i="1" l="1"/>
  <c r="J1106" i="1" s="1"/>
  <c r="D1107" i="1" s="1"/>
  <c r="T1075" i="1"/>
  <c r="N1076" i="1" s="1"/>
  <c r="S1075" i="1"/>
  <c r="R1076" i="1" s="1"/>
  <c r="G1107" i="1" l="1"/>
  <c r="F1107" i="1"/>
  <c r="I1107" i="1"/>
  <c r="P1076" i="1"/>
  <c r="Q1076" i="1" s="1"/>
  <c r="H1107" i="1" l="1"/>
  <c r="J1107" i="1" s="1"/>
  <c r="D1108" i="1" s="1"/>
  <c r="S1076" i="1"/>
  <c r="R1077" i="1" s="1"/>
  <c r="T1076" i="1"/>
  <c r="N1077" i="1" s="1"/>
  <c r="G1108" i="1" l="1"/>
  <c r="F1108" i="1"/>
  <c r="I1108" i="1"/>
  <c r="P1077" i="1"/>
  <c r="Q1077" i="1" s="1"/>
  <c r="H1108" i="1" l="1"/>
  <c r="J1108" i="1" s="1"/>
  <c r="D1109" i="1" s="1"/>
  <c r="T1077" i="1"/>
  <c r="N1078" i="1" s="1"/>
  <c r="S1077" i="1"/>
  <c r="R1078" i="1" s="1"/>
  <c r="G1109" i="1" l="1"/>
  <c r="F1109" i="1"/>
  <c r="I1109" i="1"/>
  <c r="P1078" i="1"/>
  <c r="Q1078" i="1" s="1"/>
  <c r="H1109" i="1" l="1"/>
  <c r="J1109" i="1" s="1"/>
  <c r="D1110" i="1" s="1"/>
  <c r="S1078" i="1"/>
  <c r="R1079" i="1" s="1"/>
  <c r="T1078" i="1"/>
  <c r="N1079" i="1" s="1"/>
  <c r="I1110" i="1" l="1"/>
  <c r="G1110" i="1"/>
  <c r="F1110" i="1"/>
  <c r="P1079" i="1"/>
  <c r="Q1079" i="1" s="1"/>
  <c r="H1110" i="1" l="1"/>
  <c r="J1110" i="1" s="1"/>
  <c r="D1111" i="1" s="1"/>
  <c r="T1079" i="1"/>
  <c r="N1080" i="1" s="1"/>
  <c r="S1079" i="1"/>
  <c r="R1080" i="1" s="1"/>
  <c r="G1111" i="1" l="1"/>
  <c r="F1111" i="1"/>
  <c r="I1111" i="1"/>
  <c r="P1080" i="1"/>
  <c r="Q1080" i="1" s="1"/>
  <c r="H1111" i="1" l="1"/>
  <c r="J1111" i="1" s="1"/>
  <c r="D1112" i="1" s="1"/>
  <c r="S1080" i="1"/>
  <c r="R1081" i="1" s="1"/>
  <c r="T1080" i="1"/>
  <c r="N1081" i="1" s="1"/>
  <c r="G1112" i="1" l="1"/>
  <c r="F1112" i="1"/>
  <c r="I1112" i="1"/>
  <c r="P1081" i="1"/>
  <c r="Q1081" i="1" s="1"/>
  <c r="H1112" i="1" l="1"/>
  <c r="J1112" i="1" s="1"/>
  <c r="D1113" i="1" s="1"/>
  <c r="T1081" i="1"/>
  <c r="N1082" i="1" s="1"/>
  <c r="S1081" i="1"/>
  <c r="R1082" i="1" s="1"/>
  <c r="G1113" i="1" l="1"/>
  <c r="F1113" i="1"/>
  <c r="I1113" i="1"/>
  <c r="P1082" i="1"/>
  <c r="Q1082" i="1" s="1"/>
  <c r="H1113" i="1" l="1"/>
  <c r="J1113" i="1" s="1"/>
  <c r="D1114" i="1" s="1"/>
  <c r="S1082" i="1"/>
  <c r="R1083" i="1" s="1"/>
  <c r="T1082" i="1"/>
  <c r="N1083" i="1" s="1"/>
  <c r="I1114" i="1" l="1"/>
  <c r="G1114" i="1"/>
  <c r="F1114" i="1"/>
  <c r="P1083" i="1"/>
  <c r="Q1083" i="1" s="1"/>
  <c r="H1114" i="1" l="1"/>
  <c r="J1114" i="1" s="1"/>
  <c r="D1115" i="1" s="1"/>
  <c r="T1083" i="1"/>
  <c r="N1084" i="1" s="1"/>
  <c r="S1083" i="1"/>
  <c r="R1084" i="1" s="1"/>
  <c r="G1115" i="1" l="1"/>
  <c r="F1115" i="1"/>
  <c r="I1115" i="1"/>
  <c r="P1084" i="1"/>
  <c r="Q1084" i="1" s="1"/>
  <c r="H1115" i="1" l="1"/>
  <c r="J1115" i="1" s="1"/>
  <c r="D1116" i="1" s="1"/>
  <c r="S1084" i="1"/>
  <c r="R1085" i="1" s="1"/>
  <c r="T1084" i="1"/>
  <c r="N1085" i="1" s="1"/>
  <c r="G1116" i="1" l="1"/>
  <c r="F1116" i="1"/>
  <c r="I1116" i="1"/>
  <c r="P1085" i="1"/>
  <c r="Q1085" i="1" s="1"/>
  <c r="H1116" i="1" l="1"/>
  <c r="J1116" i="1" s="1"/>
  <c r="D1117" i="1" s="1"/>
  <c r="T1085" i="1"/>
  <c r="N1086" i="1" s="1"/>
  <c r="S1085" i="1"/>
  <c r="R1086" i="1" s="1"/>
  <c r="I1117" i="1" l="1"/>
  <c r="F1117" i="1"/>
  <c r="G1117" i="1"/>
  <c r="P1086" i="1"/>
  <c r="Q1086" i="1" s="1"/>
  <c r="H1117" i="1" l="1"/>
  <c r="J1117" i="1" s="1"/>
  <c r="D1118" i="1" s="1"/>
  <c r="S1086" i="1"/>
  <c r="R1087" i="1" s="1"/>
  <c r="T1086" i="1"/>
  <c r="N1087" i="1" s="1"/>
  <c r="I1118" i="1" l="1"/>
  <c r="G1118" i="1"/>
  <c r="F1118" i="1"/>
  <c r="P1087" i="1"/>
  <c r="Q1087" i="1" s="1"/>
  <c r="H1118" i="1" l="1"/>
  <c r="J1118" i="1" s="1"/>
  <c r="D1119" i="1" s="1"/>
  <c r="T1087" i="1"/>
  <c r="N1088" i="1" s="1"/>
  <c r="S1087" i="1"/>
  <c r="R1088" i="1" s="1"/>
  <c r="I1119" i="1" l="1"/>
  <c r="F1119" i="1"/>
  <c r="G1119" i="1"/>
  <c r="P1088" i="1"/>
  <c r="Q1088" i="1" s="1"/>
  <c r="H1119" i="1" l="1"/>
  <c r="J1119" i="1" s="1"/>
  <c r="D1120" i="1" s="1"/>
  <c r="S1088" i="1"/>
  <c r="R1089" i="1" s="1"/>
  <c r="T1088" i="1"/>
  <c r="N1089" i="1" s="1"/>
  <c r="I1120" i="1" l="1"/>
  <c r="G1120" i="1"/>
  <c r="F1120" i="1"/>
  <c r="P1089" i="1"/>
  <c r="Q1089" i="1" s="1"/>
  <c r="H1120" i="1" l="1"/>
  <c r="J1120" i="1" s="1"/>
  <c r="D1121" i="1" s="1"/>
  <c r="T1089" i="1"/>
  <c r="N1090" i="1" s="1"/>
  <c r="S1089" i="1"/>
  <c r="R1090" i="1" s="1"/>
  <c r="I1121" i="1" l="1"/>
  <c r="F1121" i="1"/>
  <c r="G1121" i="1"/>
  <c r="P1090" i="1"/>
  <c r="Q1090" i="1" s="1"/>
  <c r="H1121" i="1" l="1"/>
  <c r="J1121" i="1" s="1"/>
  <c r="D1122" i="1" s="1"/>
  <c r="S1090" i="1"/>
  <c r="R1091" i="1" s="1"/>
  <c r="T1090" i="1"/>
  <c r="N1091" i="1" s="1"/>
  <c r="I1122" i="1" l="1"/>
  <c r="G1122" i="1"/>
  <c r="F1122" i="1"/>
  <c r="P1091" i="1"/>
  <c r="Q1091" i="1" s="1"/>
  <c r="H1122" i="1" l="1"/>
  <c r="J1122" i="1" s="1"/>
  <c r="D1123" i="1" s="1"/>
  <c r="I1123" i="1"/>
  <c r="F1123" i="1"/>
  <c r="G1123" i="1"/>
  <c r="T1091" i="1"/>
  <c r="N1092" i="1" s="1"/>
  <c r="S1091" i="1"/>
  <c r="R1092" i="1" s="1"/>
  <c r="H1123" i="1" l="1"/>
  <c r="J1123" i="1" s="1"/>
  <c r="D1124" i="1" s="1"/>
  <c r="I1124" i="1" s="1"/>
  <c r="P1092" i="1"/>
  <c r="Q1092" i="1" s="1"/>
  <c r="G1124" i="1" l="1"/>
  <c r="F1124" i="1"/>
  <c r="H1124" i="1" s="1"/>
  <c r="J1124" i="1" s="1"/>
  <c r="D1125" i="1" s="1"/>
  <c r="S1092" i="1"/>
  <c r="R1093" i="1" s="1"/>
  <c r="T1092" i="1"/>
  <c r="N1093" i="1" s="1"/>
  <c r="I1125" i="1" l="1"/>
  <c r="F1125" i="1"/>
  <c r="G1125" i="1"/>
  <c r="P1093" i="1"/>
  <c r="Q1093" i="1" s="1"/>
  <c r="H1125" i="1" l="1"/>
  <c r="J1125" i="1" s="1"/>
  <c r="D1126" i="1" s="1"/>
  <c r="T1093" i="1"/>
  <c r="N1094" i="1" s="1"/>
  <c r="S1093" i="1"/>
  <c r="R1094" i="1" s="1"/>
  <c r="I1126" i="1" l="1"/>
  <c r="G1126" i="1"/>
  <c r="F1126" i="1"/>
  <c r="P1094" i="1"/>
  <c r="Q1094" i="1" s="1"/>
  <c r="H1126" i="1" l="1"/>
  <c r="J1126" i="1" s="1"/>
  <c r="D1127" i="1" s="1"/>
  <c r="S1094" i="1"/>
  <c r="R1095" i="1" s="1"/>
  <c r="T1094" i="1"/>
  <c r="N1095" i="1" s="1"/>
  <c r="I1127" i="1" l="1"/>
  <c r="G1127" i="1"/>
  <c r="F1127" i="1"/>
  <c r="P1095" i="1"/>
  <c r="Q1095" i="1" s="1"/>
  <c r="T1095" i="1" s="1"/>
  <c r="N1096" i="1" s="1"/>
  <c r="H1127" i="1" l="1"/>
  <c r="J1127" i="1" s="1"/>
  <c r="D1128" i="1" s="1"/>
  <c r="P1096" i="1"/>
  <c r="Q1096" i="1" s="1"/>
  <c r="S1095" i="1"/>
  <c r="R1096" i="1" s="1"/>
  <c r="G1128" i="1" l="1"/>
  <c r="F1128" i="1"/>
  <c r="I1128" i="1"/>
  <c r="S1096" i="1"/>
  <c r="R1097" i="1" s="1"/>
  <c r="T1096" i="1"/>
  <c r="N1097" i="1" s="1"/>
  <c r="H1128" i="1" l="1"/>
  <c r="J1128" i="1" s="1"/>
  <c r="D1129" i="1" s="1"/>
  <c r="P1097" i="1"/>
  <c r="G1129" i="1" l="1"/>
  <c r="F1129" i="1"/>
  <c r="I1129" i="1"/>
  <c r="Q1097" i="1"/>
  <c r="T1097" i="1" s="1"/>
  <c r="N1098" i="1" s="1"/>
  <c r="S1097" i="1"/>
  <c r="R1098" i="1" s="1"/>
  <c r="H1129" i="1" l="1"/>
  <c r="J1129" i="1" s="1"/>
  <c r="D1130" i="1" s="1"/>
  <c r="P1098" i="1"/>
  <c r="Q1098" i="1" s="1"/>
  <c r="F1130" i="1" l="1"/>
  <c r="I1130" i="1"/>
  <c r="G1130" i="1"/>
  <c r="H1130" i="1" s="1"/>
  <c r="J1130" i="1" s="1"/>
  <c r="D1131" i="1" s="1"/>
  <c r="S1098" i="1"/>
  <c r="R1099" i="1" s="1"/>
  <c r="T1098" i="1"/>
  <c r="N1099" i="1" s="1"/>
  <c r="G1131" i="1" l="1"/>
  <c r="F1131" i="1"/>
  <c r="I1131" i="1"/>
  <c r="P1099" i="1"/>
  <c r="Q1099" i="1" s="1"/>
  <c r="H1131" i="1" l="1"/>
  <c r="J1131" i="1" s="1"/>
  <c r="D1132" i="1" s="1"/>
  <c r="T1099" i="1"/>
  <c r="N1100" i="1" s="1"/>
  <c r="S1099" i="1"/>
  <c r="R1100" i="1" s="1"/>
  <c r="G1132" i="1" l="1"/>
  <c r="F1132" i="1"/>
  <c r="I1132" i="1"/>
  <c r="P1100" i="1"/>
  <c r="Q1100" i="1" s="1"/>
  <c r="H1132" i="1" l="1"/>
  <c r="J1132" i="1" s="1"/>
  <c r="D1133" i="1" s="1"/>
  <c r="S1100" i="1"/>
  <c r="R1101" i="1" s="1"/>
  <c r="T1100" i="1"/>
  <c r="N1101" i="1" s="1"/>
  <c r="G1133" i="1" l="1"/>
  <c r="F1133" i="1"/>
  <c r="I1133" i="1"/>
  <c r="P1101" i="1"/>
  <c r="Q1101" i="1" s="1"/>
  <c r="H1133" i="1" l="1"/>
  <c r="J1133" i="1" s="1"/>
  <c r="D1134" i="1" s="1"/>
  <c r="T1101" i="1"/>
  <c r="N1102" i="1" s="1"/>
  <c r="P1102" i="1" s="1"/>
  <c r="Q1102" i="1" s="1"/>
  <c r="S1101" i="1"/>
  <c r="R1102" i="1" s="1"/>
  <c r="G1134" i="1" l="1"/>
  <c r="F1134" i="1"/>
  <c r="I1134" i="1"/>
  <c r="S1102" i="1"/>
  <c r="R1103" i="1" s="1"/>
  <c r="T1102" i="1"/>
  <c r="N1103" i="1" s="1"/>
  <c r="H1134" i="1" l="1"/>
  <c r="J1134" i="1" s="1"/>
  <c r="D1135" i="1" s="1"/>
  <c r="P1103" i="1"/>
  <c r="Q1103" i="1" s="1"/>
  <c r="F1135" i="1" l="1"/>
  <c r="I1135" i="1"/>
  <c r="G1135" i="1"/>
  <c r="H1135" i="1" s="1"/>
  <c r="J1135" i="1" s="1"/>
  <c r="D1136" i="1" s="1"/>
  <c r="T1103" i="1"/>
  <c r="N1104" i="1" s="1"/>
  <c r="S1103" i="1"/>
  <c r="R1104" i="1" s="1"/>
  <c r="G1136" i="1" l="1"/>
  <c r="F1136" i="1"/>
  <c r="I1136" i="1"/>
  <c r="P1104" i="1"/>
  <c r="Q1104" i="1" s="1"/>
  <c r="H1136" i="1" l="1"/>
  <c r="J1136" i="1" s="1"/>
  <c r="D1137" i="1" s="1"/>
  <c r="S1104" i="1"/>
  <c r="R1105" i="1" s="1"/>
  <c r="T1104" i="1"/>
  <c r="N1105" i="1" s="1"/>
  <c r="F1137" i="1" l="1"/>
  <c r="G1137" i="1"/>
  <c r="H1137" i="1" s="1"/>
  <c r="J1137" i="1" s="1"/>
  <c r="D1138" i="1" s="1"/>
  <c r="I1137" i="1"/>
  <c r="P1105" i="1"/>
  <c r="Q1105" i="1" s="1"/>
  <c r="T1105" i="1" s="1"/>
  <c r="N1106" i="1" s="1"/>
  <c r="G1138" i="1" l="1"/>
  <c r="F1138" i="1"/>
  <c r="I1138" i="1"/>
  <c r="P1106" i="1"/>
  <c r="Q1106" i="1" s="1"/>
  <c r="S1105" i="1"/>
  <c r="R1106" i="1" s="1"/>
  <c r="H1138" i="1" l="1"/>
  <c r="J1138" i="1" s="1"/>
  <c r="D1139" i="1" s="1"/>
  <c r="S1106" i="1"/>
  <c r="R1107" i="1" s="1"/>
  <c r="T1106" i="1"/>
  <c r="N1107" i="1" s="1"/>
  <c r="G1139" i="1" l="1"/>
  <c r="F1139" i="1"/>
  <c r="I1139" i="1"/>
  <c r="P1107" i="1"/>
  <c r="H1139" i="1" l="1"/>
  <c r="J1139" i="1" s="1"/>
  <c r="D1140" i="1" s="1"/>
  <c r="Q1107" i="1"/>
  <c r="S1107" i="1"/>
  <c r="R1108" i="1" s="1"/>
  <c r="T1107" i="1"/>
  <c r="N1108" i="1" s="1"/>
  <c r="G1140" i="1" l="1"/>
  <c r="F1140" i="1"/>
  <c r="I1140" i="1"/>
  <c r="P1108" i="1"/>
  <c r="Q1108" i="1" s="1"/>
  <c r="H1140" i="1" l="1"/>
  <c r="J1140" i="1" s="1"/>
  <c r="D1141" i="1" s="1"/>
  <c r="S1108" i="1"/>
  <c r="R1109" i="1" s="1"/>
  <c r="T1108" i="1"/>
  <c r="N1109" i="1" s="1"/>
  <c r="F1141" i="1" l="1"/>
  <c r="G1141" i="1"/>
  <c r="H1141" i="1" s="1"/>
  <c r="J1141" i="1" s="1"/>
  <c r="D1142" i="1" s="1"/>
  <c r="I1141" i="1"/>
  <c r="P1109" i="1"/>
  <c r="Q1109" i="1" s="1"/>
  <c r="G1142" i="1" l="1"/>
  <c r="F1142" i="1"/>
  <c r="I1142" i="1"/>
  <c r="T1109" i="1"/>
  <c r="N1110" i="1" s="1"/>
  <c r="S1109" i="1"/>
  <c r="R1110" i="1" s="1"/>
  <c r="H1142" i="1" l="1"/>
  <c r="J1142" i="1" s="1"/>
  <c r="D1143" i="1" s="1"/>
  <c r="P1110" i="1"/>
  <c r="Q1110" i="1" s="1"/>
  <c r="F1143" i="1" l="1"/>
  <c r="I1143" i="1"/>
  <c r="G1143" i="1"/>
  <c r="H1143" i="1" s="1"/>
  <c r="J1143" i="1" s="1"/>
  <c r="D1144" i="1" s="1"/>
  <c r="S1110" i="1"/>
  <c r="R1111" i="1" s="1"/>
  <c r="T1110" i="1"/>
  <c r="N1111" i="1" s="1"/>
  <c r="I1144" i="1" l="1"/>
  <c r="G1144" i="1"/>
  <c r="F1144" i="1"/>
  <c r="P1111" i="1"/>
  <c r="Q1111" i="1" s="1"/>
  <c r="H1144" i="1" l="1"/>
  <c r="J1144" i="1" s="1"/>
  <c r="D1145" i="1" s="1"/>
  <c r="T1111" i="1"/>
  <c r="N1112" i="1" s="1"/>
  <c r="P1112" i="1" s="1"/>
  <c r="Q1112" i="1" s="1"/>
  <c r="S1111" i="1"/>
  <c r="R1112" i="1" s="1"/>
  <c r="I1145" i="1" l="1"/>
  <c r="G1145" i="1"/>
  <c r="F1145" i="1"/>
  <c r="S1112" i="1"/>
  <c r="R1113" i="1" s="1"/>
  <c r="T1112" i="1"/>
  <c r="N1113" i="1" s="1"/>
  <c r="H1145" i="1" l="1"/>
  <c r="J1145" i="1" s="1"/>
  <c r="D1146" i="1" s="1"/>
  <c r="P1113" i="1"/>
  <c r="Q1113" i="1" s="1"/>
  <c r="I1146" i="1" l="1"/>
  <c r="G1146" i="1"/>
  <c r="F1146" i="1"/>
  <c r="T1113" i="1"/>
  <c r="N1114" i="1" s="1"/>
  <c r="P1114" i="1" s="1"/>
  <c r="Q1114" i="1" s="1"/>
  <c r="S1113" i="1"/>
  <c r="R1114" i="1" s="1"/>
  <c r="H1146" i="1" l="1"/>
  <c r="J1146" i="1" s="1"/>
  <c r="D1147" i="1" s="1"/>
  <c r="S1114" i="1"/>
  <c r="R1115" i="1" s="1"/>
  <c r="T1114" i="1"/>
  <c r="N1115" i="1" s="1"/>
  <c r="I1147" i="1" l="1"/>
  <c r="G1147" i="1"/>
  <c r="F1147" i="1"/>
  <c r="P1115" i="1"/>
  <c r="Q1115" i="1" s="1"/>
  <c r="H1147" i="1" l="1"/>
  <c r="J1147" i="1" s="1"/>
  <c r="D1148" i="1" s="1"/>
  <c r="T1115" i="1"/>
  <c r="N1116" i="1" s="1"/>
  <c r="P1116" i="1" s="1"/>
  <c r="Q1116" i="1" s="1"/>
  <c r="S1115" i="1"/>
  <c r="R1116" i="1" s="1"/>
  <c r="I1148" i="1" l="1"/>
  <c r="G1148" i="1"/>
  <c r="F1148" i="1"/>
  <c r="S1116" i="1"/>
  <c r="R1117" i="1" s="1"/>
  <c r="T1116" i="1"/>
  <c r="N1117" i="1" s="1"/>
  <c r="H1148" i="1" l="1"/>
  <c r="J1148" i="1" s="1"/>
  <c r="D1149" i="1" s="1"/>
  <c r="P1117" i="1"/>
  <c r="Q1117" i="1" s="1"/>
  <c r="G1149" i="1" l="1"/>
  <c r="I1149" i="1"/>
  <c r="F1149" i="1"/>
  <c r="T1117" i="1"/>
  <c r="N1118" i="1" s="1"/>
  <c r="P1118" i="1" s="1"/>
  <c r="Q1118" i="1" s="1"/>
  <c r="S1117" i="1"/>
  <c r="R1118" i="1" s="1"/>
  <c r="H1149" i="1" l="1"/>
  <c r="J1149" i="1" s="1"/>
  <c r="D1150" i="1" s="1"/>
  <c r="S1118" i="1"/>
  <c r="R1119" i="1" s="1"/>
  <c r="T1118" i="1"/>
  <c r="N1119" i="1" s="1"/>
  <c r="G1150" i="1" l="1"/>
  <c r="I1150" i="1"/>
  <c r="F1150" i="1"/>
  <c r="P1119" i="1"/>
  <c r="Q1119" i="1" s="1"/>
  <c r="H1150" i="1" l="1"/>
  <c r="J1150" i="1" s="1"/>
  <c r="D1151" i="1" s="1"/>
  <c r="G1151" i="1" s="1"/>
  <c r="T1119" i="1"/>
  <c r="N1120" i="1" s="1"/>
  <c r="P1120" i="1" s="1"/>
  <c r="Q1120" i="1" s="1"/>
  <c r="S1119" i="1"/>
  <c r="R1120" i="1" s="1"/>
  <c r="F1151" i="1" l="1"/>
  <c r="I1151" i="1"/>
  <c r="H1151" i="1"/>
  <c r="S1120" i="1"/>
  <c r="R1121" i="1" s="1"/>
  <c r="T1120" i="1"/>
  <c r="N1121" i="1" s="1"/>
  <c r="J1151" i="1" l="1"/>
  <c r="D1152" i="1" s="1"/>
  <c r="F1152" i="1"/>
  <c r="P1121" i="1"/>
  <c r="Q1121" i="1" s="1"/>
  <c r="G1152" i="1" l="1"/>
  <c r="H1152" i="1" s="1"/>
  <c r="J1152" i="1" s="1"/>
  <c r="D1153" i="1" s="1"/>
  <c r="I1152" i="1"/>
  <c r="T1121" i="1"/>
  <c r="N1122" i="1" s="1"/>
  <c r="P1122" i="1" s="1"/>
  <c r="Q1122" i="1" s="1"/>
  <c r="S1121" i="1"/>
  <c r="R1122" i="1" s="1"/>
  <c r="G1153" i="1" l="1"/>
  <c r="I1153" i="1"/>
  <c r="F1153" i="1"/>
  <c r="H1153" i="1" s="1"/>
  <c r="J1153" i="1" s="1"/>
  <c r="D1154" i="1" s="1"/>
  <c r="S1122" i="1"/>
  <c r="R1123" i="1" s="1"/>
  <c r="T1122" i="1"/>
  <c r="N1123" i="1" s="1"/>
  <c r="G1154" i="1" l="1"/>
  <c r="I1154" i="1"/>
  <c r="F1154" i="1"/>
  <c r="H1154" i="1" s="1"/>
  <c r="J1154" i="1" s="1"/>
  <c r="D1155" i="1" s="1"/>
  <c r="P1123" i="1"/>
  <c r="Q1123" i="1" s="1"/>
  <c r="I1155" i="1" l="1"/>
  <c r="G1155" i="1"/>
  <c r="F1155" i="1"/>
  <c r="T1123" i="1"/>
  <c r="N1124" i="1" s="1"/>
  <c r="P1124" i="1" s="1"/>
  <c r="Q1124" i="1" s="1"/>
  <c r="S1123" i="1"/>
  <c r="R1124" i="1" s="1"/>
  <c r="H1155" i="1" l="1"/>
  <c r="J1155" i="1" s="1"/>
  <c r="D1156" i="1" s="1"/>
  <c r="S1124" i="1"/>
  <c r="R1125" i="1" s="1"/>
  <c r="T1124" i="1"/>
  <c r="N1125" i="1" s="1"/>
  <c r="G1156" i="1" l="1"/>
  <c r="F1156" i="1"/>
  <c r="I1156" i="1"/>
  <c r="P1125" i="1"/>
  <c r="Q1125" i="1" s="1"/>
  <c r="H1156" i="1" l="1"/>
  <c r="J1156" i="1" s="1"/>
  <c r="D1157" i="1" s="1"/>
  <c r="T1125" i="1"/>
  <c r="N1126" i="1" s="1"/>
  <c r="P1126" i="1" s="1"/>
  <c r="Q1126" i="1" s="1"/>
  <c r="S1125" i="1"/>
  <c r="R1126" i="1" s="1"/>
  <c r="G1157" i="1" l="1"/>
  <c r="F1157" i="1"/>
  <c r="H1157" i="1" s="1"/>
  <c r="I1157" i="1"/>
  <c r="J1157" i="1" s="1"/>
  <c r="D1158" i="1" s="1"/>
  <c r="G1158" i="1" s="1"/>
  <c r="S1126" i="1"/>
  <c r="R1127" i="1" s="1"/>
  <c r="T1126" i="1"/>
  <c r="N1127" i="1" s="1"/>
  <c r="I1158" i="1" l="1"/>
  <c r="F1158" i="1"/>
  <c r="H1158" i="1" s="1"/>
  <c r="J1158" i="1" s="1"/>
  <c r="D1159" i="1" s="1"/>
  <c r="P1127" i="1"/>
  <c r="Q1127" i="1" s="1"/>
  <c r="T1127" i="1" s="1"/>
  <c r="N1128" i="1" s="1"/>
  <c r="I1159" i="1" l="1"/>
  <c r="G1159" i="1"/>
  <c r="F1159" i="1"/>
  <c r="S1127" i="1"/>
  <c r="R1128" i="1" s="1"/>
  <c r="P1128" i="1"/>
  <c r="Q1128" i="1" s="1"/>
  <c r="H1159" i="1" l="1"/>
  <c r="J1159" i="1" s="1"/>
  <c r="D1160" i="1" s="1"/>
  <c r="S1128" i="1"/>
  <c r="R1129" i="1" s="1"/>
  <c r="T1128" i="1"/>
  <c r="N1129" i="1" s="1"/>
  <c r="I1160" i="1" l="1"/>
  <c r="G1160" i="1"/>
  <c r="F1160" i="1"/>
  <c r="P1129" i="1"/>
  <c r="H1160" i="1" l="1"/>
  <c r="J1160" i="1" s="1"/>
  <c r="D1161" i="1" s="1"/>
  <c r="Q1129" i="1"/>
  <c r="S1129" i="1"/>
  <c r="R1130" i="1" s="1"/>
  <c r="T1129" i="1"/>
  <c r="N1130" i="1" s="1"/>
  <c r="I1161" i="1" l="1"/>
  <c r="G1161" i="1"/>
  <c r="F1161" i="1"/>
  <c r="P1130" i="1"/>
  <c r="Q1130" i="1" s="1"/>
  <c r="H1161" i="1" l="1"/>
  <c r="J1161" i="1" s="1"/>
  <c r="D1162" i="1" s="1"/>
  <c r="S1130" i="1"/>
  <c r="R1131" i="1" s="1"/>
  <c r="T1130" i="1"/>
  <c r="N1131" i="1" s="1"/>
  <c r="I1162" i="1" l="1"/>
  <c r="G1162" i="1"/>
  <c r="F1162" i="1"/>
  <c r="P1131" i="1"/>
  <c r="Q1131" i="1" s="1"/>
  <c r="H1162" i="1" l="1"/>
  <c r="J1162" i="1" s="1"/>
  <c r="D1163" i="1" s="1"/>
  <c r="T1131" i="1"/>
  <c r="N1132" i="1" s="1"/>
  <c r="S1131" i="1"/>
  <c r="R1132" i="1" s="1"/>
  <c r="I1163" i="1" l="1"/>
  <c r="G1163" i="1"/>
  <c r="F1163" i="1"/>
  <c r="P1132" i="1"/>
  <c r="Q1132" i="1" s="1"/>
  <c r="H1163" i="1" l="1"/>
  <c r="J1163" i="1" s="1"/>
  <c r="D1164" i="1" s="1"/>
  <c r="S1132" i="1"/>
  <c r="R1133" i="1" s="1"/>
  <c r="T1132" i="1"/>
  <c r="N1133" i="1" s="1"/>
  <c r="I1164" i="1" l="1"/>
  <c r="G1164" i="1"/>
  <c r="F1164" i="1"/>
  <c r="P1133" i="1"/>
  <c r="Q1133" i="1" s="1"/>
  <c r="H1164" i="1" l="1"/>
  <c r="J1164" i="1" s="1"/>
  <c r="D1165" i="1" s="1"/>
  <c r="T1133" i="1"/>
  <c r="N1134" i="1" s="1"/>
  <c r="S1133" i="1"/>
  <c r="R1134" i="1" s="1"/>
  <c r="I1165" i="1" l="1"/>
  <c r="G1165" i="1"/>
  <c r="F1165" i="1"/>
  <c r="P1134" i="1"/>
  <c r="Q1134" i="1" s="1"/>
  <c r="H1165" i="1" l="1"/>
  <c r="J1165" i="1" s="1"/>
  <c r="D1166" i="1" s="1"/>
  <c r="S1134" i="1"/>
  <c r="R1135" i="1" s="1"/>
  <c r="T1134" i="1"/>
  <c r="N1135" i="1" s="1"/>
  <c r="I1166" i="1" l="1"/>
  <c r="G1166" i="1"/>
  <c r="F1166" i="1"/>
  <c r="P1135" i="1"/>
  <c r="H1166" i="1" l="1"/>
  <c r="J1166" i="1" s="1"/>
  <c r="D1167" i="1" s="1"/>
  <c r="Q1135" i="1"/>
  <c r="T1135" i="1" s="1"/>
  <c r="N1136" i="1" s="1"/>
  <c r="S1135" i="1"/>
  <c r="R1136" i="1" s="1"/>
  <c r="I1167" i="1" l="1"/>
  <c r="G1167" i="1"/>
  <c r="F1167" i="1"/>
  <c r="P1136" i="1"/>
  <c r="Q1136" i="1" s="1"/>
  <c r="H1167" i="1" l="1"/>
  <c r="J1167" i="1" s="1"/>
  <c r="D1168" i="1" s="1"/>
  <c r="S1136" i="1"/>
  <c r="R1137" i="1" s="1"/>
  <c r="T1136" i="1"/>
  <c r="N1137" i="1" s="1"/>
  <c r="I1168" i="1" l="1"/>
  <c r="G1168" i="1"/>
  <c r="F1168" i="1"/>
  <c r="P1137" i="1"/>
  <c r="Q1137" i="1" s="1"/>
  <c r="H1168" i="1" l="1"/>
  <c r="J1168" i="1" s="1"/>
  <c r="D1169" i="1" s="1"/>
  <c r="T1137" i="1"/>
  <c r="N1138" i="1" s="1"/>
  <c r="S1137" i="1"/>
  <c r="R1138" i="1" s="1"/>
  <c r="I1169" i="1" l="1"/>
  <c r="G1169" i="1"/>
  <c r="F1169" i="1"/>
  <c r="P1138" i="1"/>
  <c r="Q1138" i="1" s="1"/>
  <c r="H1169" i="1" l="1"/>
  <c r="J1169" i="1" s="1"/>
  <c r="D1170" i="1" s="1"/>
  <c r="S1138" i="1"/>
  <c r="R1139" i="1" s="1"/>
  <c r="T1138" i="1"/>
  <c r="N1139" i="1" s="1"/>
  <c r="I1170" i="1" l="1"/>
  <c r="G1170" i="1"/>
  <c r="F1170" i="1"/>
  <c r="P1139" i="1"/>
  <c r="Q1139" i="1" s="1"/>
  <c r="H1170" i="1" l="1"/>
  <c r="J1170" i="1" s="1"/>
  <c r="D1171" i="1" s="1"/>
  <c r="T1139" i="1"/>
  <c r="N1140" i="1" s="1"/>
  <c r="S1139" i="1"/>
  <c r="R1140" i="1" s="1"/>
  <c r="I1171" i="1" l="1"/>
  <c r="G1171" i="1"/>
  <c r="F1171" i="1"/>
  <c r="P1140" i="1"/>
  <c r="Q1140" i="1" s="1"/>
  <c r="H1171" i="1" l="1"/>
  <c r="J1171" i="1" s="1"/>
  <c r="D1172" i="1" s="1"/>
  <c r="S1140" i="1"/>
  <c r="R1141" i="1" s="1"/>
  <c r="T1140" i="1"/>
  <c r="N1141" i="1" s="1"/>
  <c r="I1172" i="1" l="1"/>
  <c r="G1172" i="1"/>
  <c r="F1172" i="1"/>
  <c r="P1141" i="1"/>
  <c r="Q1141" i="1" s="1"/>
  <c r="T1141" i="1" s="1"/>
  <c r="N1142" i="1" s="1"/>
  <c r="H1172" i="1" l="1"/>
  <c r="J1172" i="1" s="1"/>
  <c r="D1173" i="1" s="1"/>
  <c r="P1142" i="1"/>
  <c r="Q1142" i="1" s="1"/>
  <c r="S1141" i="1"/>
  <c r="R1142" i="1" s="1"/>
  <c r="I1173" i="1" l="1"/>
  <c r="G1173" i="1"/>
  <c r="F1173" i="1"/>
  <c r="S1142" i="1"/>
  <c r="R1143" i="1" s="1"/>
  <c r="T1142" i="1"/>
  <c r="N1143" i="1" s="1"/>
  <c r="H1173" i="1" l="1"/>
  <c r="J1173" i="1" s="1"/>
  <c r="D1174" i="1" s="1"/>
  <c r="P1143" i="1"/>
  <c r="I1174" i="1" l="1"/>
  <c r="G1174" i="1"/>
  <c r="F1174" i="1"/>
  <c r="Q1143" i="1"/>
  <c r="T1143" i="1" s="1"/>
  <c r="N1144" i="1" s="1"/>
  <c r="S1143" i="1"/>
  <c r="R1144" i="1" s="1"/>
  <c r="H1174" i="1" l="1"/>
  <c r="J1174" i="1" s="1"/>
  <c r="D1175" i="1" s="1"/>
  <c r="P1144" i="1"/>
  <c r="Q1144" i="1" s="1"/>
  <c r="I1175" i="1" l="1"/>
  <c r="G1175" i="1"/>
  <c r="F1175" i="1"/>
  <c r="S1144" i="1"/>
  <c r="R1145" i="1" s="1"/>
  <c r="T1144" i="1"/>
  <c r="N1145" i="1" s="1"/>
  <c r="H1175" i="1" l="1"/>
  <c r="J1175" i="1" s="1"/>
  <c r="D1176" i="1" s="1"/>
  <c r="P1145" i="1"/>
  <c r="Q1145" i="1" s="1"/>
  <c r="I1176" i="1" l="1"/>
  <c r="G1176" i="1"/>
  <c r="F1176" i="1"/>
  <c r="T1145" i="1"/>
  <c r="N1146" i="1" s="1"/>
  <c r="S1145" i="1"/>
  <c r="R1146" i="1" s="1"/>
  <c r="H1176" i="1" l="1"/>
  <c r="J1176" i="1" s="1"/>
  <c r="D1177" i="1" s="1"/>
  <c r="P1146" i="1"/>
  <c r="Q1146" i="1" s="1"/>
  <c r="I1177" i="1" l="1"/>
  <c r="G1177" i="1"/>
  <c r="F1177" i="1"/>
  <c r="S1146" i="1"/>
  <c r="R1147" i="1" s="1"/>
  <c r="T1146" i="1"/>
  <c r="N1147" i="1" s="1"/>
  <c r="H1177" i="1" l="1"/>
  <c r="J1177" i="1" s="1"/>
  <c r="D1178" i="1" s="1"/>
  <c r="P1147" i="1"/>
  <c r="Q1147" i="1" s="1"/>
  <c r="I1178" i="1" l="1"/>
  <c r="G1178" i="1"/>
  <c r="F1178" i="1"/>
  <c r="T1147" i="1"/>
  <c r="N1148" i="1" s="1"/>
  <c r="S1147" i="1"/>
  <c r="R1148" i="1" s="1"/>
  <c r="H1178" i="1" l="1"/>
  <c r="J1178" i="1" s="1"/>
  <c r="D1179" i="1" s="1"/>
  <c r="P1148" i="1"/>
  <c r="Q1148" i="1" s="1"/>
  <c r="I1179" i="1" l="1"/>
  <c r="G1179" i="1"/>
  <c r="F1179" i="1"/>
  <c r="S1148" i="1"/>
  <c r="R1149" i="1" s="1"/>
  <c r="T1148" i="1"/>
  <c r="N1149" i="1" s="1"/>
  <c r="H1179" i="1" l="1"/>
  <c r="J1179" i="1" s="1"/>
  <c r="D1180" i="1" s="1"/>
  <c r="P1149" i="1"/>
  <c r="Q1149" i="1" s="1"/>
  <c r="I1180" i="1" l="1"/>
  <c r="G1180" i="1"/>
  <c r="F1180" i="1"/>
  <c r="T1149" i="1"/>
  <c r="N1150" i="1" s="1"/>
  <c r="S1149" i="1"/>
  <c r="R1150" i="1" s="1"/>
  <c r="H1180" i="1" l="1"/>
  <c r="J1180" i="1" s="1"/>
  <c r="D1181" i="1" s="1"/>
  <c r="P1150" i="1"/>
  <c r="Q1150" i="1" s="1"/>
  <c r="I1181" i="1" l="1"/>
  <c r="G1181" i="1"/>
  <c r="F1181" i="1"/>
  <c r="S1150" i="1"/>
  <c r="R1151" i="1" s="1"/>
  <c r="T1150" i="1"/>
  <c r="N1151" i="1" s="1"/>
  <c r="H1181" i="1" l="1"/>
  <c r="J1181" i="1" s="1"/>
  <c r="D1182" i="1" s="1"/>
  <c r="P1151" i="1"/>
  <c r="Q1151" i="1" s="1"/>
  <c r="I1182" i="1" l="1"/>
  <c r="G1182" i="1"/>
  <c r="F1182" i="1"/>
  <c r="T1151" i="1"/>
  <c r="N1152" i="1" s="1"/>
  <c r="S1151" i="1"/>
  <c r="R1152" i="1" s="1"/>
  <c r="H1182" i="1" l="1"/>
  <c r="J1182" i="1" s="1"/>
  <c r="D1183" i="1" s="1"/>
  <c r="P1152" i="1"/>
  <c r="Q1152" i="1" s="1"/>
  <c r="I1183" i="1" l="1"/>
  <c r="G1183" i="1"/>
  <c r="F1183" i="1"/>
  <c r="S1152" i="1"/>
  <c r="R1153" i="1" s="1"/>
  <c r="T1152" i="1"/>
  <c r="N1153" i="1" s="1"/>
  <c r="H1183" i="1" l="1"/>
  <c r="J1183" i="1" s="1"/>
  <c r="D1184" i="1" s="1"/>
  <c r="P1153" i="1"/>
  <c r="Q1153" i="1" s="1"/>
  <c r="T1153" i="1" s="1"/>
  <c r="N1154" i="1" s="1"/>
  <c r="I1184" i="1" l="1"/>
  <c r="G1184" i="1"/>
  <c r="F1184" i="1"/>
  <c r="P1154" i="1"/>
  <c r="Q1154" i="1" s="1"/>
  <c r="S1153" i="1"/>
  <c r="R1154" i="1" s="1"/>
  <c r="H1184" i="1" l="1"/>
  <c r="J1184" i="1" s="1"/>
  <c r="D1185" i="1" s="1"/>
  <c r="S1154" i="1"/>
  <c r="R1155" i="1" s="1"/>
  <c r="T1154" i="1"/>
  <c r="N1155" i="1" s="1"/>
  <c r="I1185" i="1" l="1"/>
  <c r="G1185" i="1"/>
  <c r="F1185" i="1"/>
  <c r="P1155" i="1"/>
  <c r="H1185" i="1" l="1"/>
  <c r="J1185" i="1" s="1"/>
  <c r="D1186" i="1" s="1"/>
  <c r="Q1155" i="1"/>
  <c r="T1155" i="1" s="1"/>
  <c r="N1156" i="1" s="1"/>
  <c r="S1155" i="1"/>
  <c r="R1156" i="1" s="1"/>
  <c r="I1186" i="1" l="1"/>
  <c r="G1186" i="1"/>
  <c r="F1186" i="1"/>
  <c r="P1156" i="1"/>
  <c r="Q1156" i="1" s="1"/>
  <c r="H1186" i="1" l="1"/>
  <c r="J1186" i="1" s="1"/>
  <c r="D1187" i="1" s="1"/>
  <c r="S1156" i="1"/>
  <c r="R1157" i="1" s="1"/>
  <c r="T1156" i="1"/>
  <c r="N1157" i="1" s="1"/>
  <c r="I1187" i="1" l="1"/>
  <c r="G1187" i="1"/>
  <c r="F1187" i="1"/>
  <c r="P1157" i="1"/>
  <c r="Q1157" i="1" s="1"/>
  <c r="T1157" i="1" s="1"/>
  <c r="N1158" i="1" s="1"/>
  <c r="H1187" i="1" l="1"/>
  <c r="J1187" i="1" s="1"/>
  <c r="D1188" i="1" s="1"/>
  <c r="P1158" i="1"/>
  <c r="Q1158" i="1" s="1"/>
  <c r="S1157" i="1"/>
  <c r="R1158" i="1" s="1"/>
  <c r="I1188" i="1" l="1"/>
  <c r="G1188" i="1"/>
  <c r="F1188" i="1"/>
  <c r="S1158" i="1"/>
  <c r="R1159" i="1" s="1"/>
  <c r="T1158" i="1"/>
  <c r="N1159" i="1" s="1"/>
  <c r="H1188" i="1" l="1"/>
  <c r="J1188" i="1" s="1"/>
  <c r="D1189" i="1" s="1"/>
  <c r="P1159" i="1"/>
  <c r="I1189" i="1" l="1"/>
  <c r="G1189" i="1"/>
  <c r="F1189" i="1"/>
  <c r="Q1159" i="1"/>
  <c r="T1159" i="1" s="1"/>
  <c r="N1160" i="1" s="1"/>
  <c r="S1159" i="1"/>
  <c r="R1160" i="1" s="1"/>
  <c r="H1189" i="1" l="1"/>
  <c r="J1189" i="1" s="1"/>
  <c r="D1190" i="1" s="1"/>
  <c r="P1160" i="1"/>
  <c r="Q1160" i="1" s="1"/>
  <c r="I1190" i="1" l="1"/>
  <c r="G1190" i="1"/>
  <c r="F1190" i="1"/>
  <c r="S1160" i="1"/>
  <c r="R1161" i="1" s="1"/>
  <c r="T1160" i="1"/>
  <c r="N1161" i="1" s="1"/>
  <c r="H1190" i="1" l="1"/>
  <c r="J1190" i="1" s="1"/>
  <c r="D1191" i="1" s="1"/>
  <c r="P1161" i="1"/>
  <c r="Q1161" i="1" s="1"/>
  <c r="I1191" i="1" l="1"/>
  <c r="G1191" i="1"/>
  <c r="F1191" i="1"/>
  <c r="T1161" i="1"/>
  <c r="N1162" i="1" s="1"/>
  <c r="S1161" i="1"/>
  <c r="R1162" i="1" s="1"/>
  <c r="H1191" i="1" l="1"/>
  <c r="J1191" i="1" s="1"/>
  <c r="D1192" i="1" s="1"/>
  <c r="P1162" i="1"/>
  <c r="Q1162" i="1" s="1"/>
  <c r="I1192" i="1" l="1"/>
  <c r="G1192" i="1"/>
  <c r="F1192" i="1"/>
  <c r="S1162" i="1"/>
  <c r="R1163" i="1" s="1"/>
  <c r="T1162" i="1"/>
  <c r="N1163" i="1" s="1"/>
  <c r="H1192" i="1" l="1"/>
  <c r="J1192" i="1" s="1"/>
  <c r="D1193" i="1" s="1"/>
  <c r="P1163" i="1"/>
  <c r="Q1163" i="1" s="1"/>
  <c r="T1163" i="1" s="1"/>
  <c r="N1164" i="1" s="1"/>
  <c r="I1193" i="1" l="1"/>
  <c r="G1193" i="1"/>
  <c r="F1193" i="1"/>
  <c r="P1164" i="1"/>
  <c r="Q1164" i="1" s="1"/>
  <c r="S1163" i="1"/>
  <c r="R1164" i="1" s="1"/>
  <c r="H1193" i="1" l="1"/>
  <c r="J1193" i="1" s="1"/>
  <c r="D1194" i="1" s="1"/>
  <c r="S1164" i="1"/>
  <c r="R1165" i="1" s="1"/>
  <c r="T1164" i="1"/>
  <c r="N1165" i="1" s="1"/>
  <c r="I1194" i="1" l="1"/>
  <c r="G1194" i="1"/>
  <c r="F1194" i="1"/>
  <c r="P1165" i="1"/>
  <c r="H1194" i="1" l="1"/>
  <c r="J1194" i="1" s="1"/>
  <c r="D1195" i="1" s="1"/>
  <c r="Q1165" i="1"/>
  <c r="T1165" i="1" s="1"/>
  <c r="N1166" i="1" s="1"/>
  <c r="S1165" i="1"/>
  <c r="R1166" i="1" s="1"/>
  <c r="I1195" i="1" l="1"/>
  <c r="G1195" i="1"/>
  <c r="F1195" i="1"/>
  <c r="P1166" i="1"/>
  <c r="Q1166" i="1" s="1"/>
  <c r="H1195" i="1" l="1"/>
  <c r="J1195" i="1" s="1"/>
  <c r="D1196" i="1" s="1"/>
  <c r="S1166" i="1"/>
  <c r="R1167" i="1" s="1"/>
  <c r="T1166" i="1"/>
  <c r="N1167" i="1" s="1"/>
  <c r="I1196" i="1" l="1"/>
  <c r="G1196" i="1"/>
  <c r="F1196" i="1"/>
  <c r="P1167" i="1"/>
  <c r="Q1167" i="1" s="1"/>
  <c r="H1196" i="1" l="1"/>
  <c r="J1196" i="1" s="1"/>
  <c r="D1197" i="1" s="1"/>
  <c r="T1167" i="1"/>
  <c r="N1168" i="1" s="1"/>
  <c r="S1167" i="1"/>
  <c r="R1168" i="1" s="1"/>
  <c r="I1197" i="1" l="1"/>
  <c r="G1197" i="1"/>
  <c r="F1197" i="1"/>
  <c r="P1168" i="1"/>
  <c r="Q1168" i="1" s="1"/>
  <c r="H1197" i="1" l="1"/>
  <c r="J1197" i="1"/>
  <c r="D1198" i="1" s="1"/>
  <c r="S1168" i="1"/>
  <c r="R1169" i="1" s="1"/>
  <c r="T1168" i="1"/>
  <c r="N1169" i="1" s="1"/>
  <c r="I1198" i="1" l="1"/>
  <c r="G1198" i="1"/>
  <c r="F1198" i="1"/>
  <c r="P1169" i="1"/>
  <c r="H1198" i="1" l="1"/>
  <c r="J1198" i="1"/>
  <c r="D1199" i="1" s="1"/>
  <c r="Q1169" i="1"/>
  <c r="T1169" i="1" s="1"/>
  <c r="N1170" i="1" s="1"/>
  <c r="S1169" i="1"/>
  <c r="R1170" i="1" s="1"/>
  <c r="I1199" i="1" l="1"/>
  <c r="G1199" i="1"/>
  <c r="F1199" i="1"/>
  <c r="P1170" i="1"/>
  <c r="Q1170" i="1" s="1"/>
  <c r="H1199" i="1" l="1"/>
  <c r="J1199" i="1"/>
  <c r="D1200" i="1" s="1"/>
  <c r="S1170" i="1"/>
  <c r="R1171" i="1" s="1"/>
  <c r="T1170" i="1"/>
  <c r="N1171" i="1" s="1"/>
  <c r="I1200" i="1" l="1"/>
  <c r="G1200" i="1"/>
  <c r="F1200" i="1"/>
  <c r="P1171" i="1"/>
  <c r="Q1171" i="1" s="1"/>
  <c r="H1200" i="1" l="1"/>
  <c r="J1200" i="1"/>
  <c r="D1201" i="1" s="1"/>
  <c r="T1171" i="1"/>
  <c r="N1172" i="1" s="1"/>
  <c r="S1171" i="1"/>
  <c r="R1172" i="1" s="1"/>
  <c r="I1201" i="1" l="1"/>
  <c r="G1201" i="1"/>
  <c r="F1201" i="1"/>
  <c r="P1172" i="1"/>
  <c r="Q1172" i="1" s="1"/>
  <c r="H1201" i="1" l="1"/>
  <c r="J1201" i="1"/>
  <c r="D1202" i="1" s="1"/>
  <c r="S1172" i="1"/>
  <c r="R1173" i="1" s="1"/>
  <c r="T1172" i="1"/>
  <c r="N1173" i="1" s="1"/>
  <c r="I1202" i="1" l="1"/>
  <c r="G1202" i="1"/>
  <c r="F1202" i="1"/>
  <c r="P1173" i="1"/>
  <c r="Q1173" i="1" s="1"/>
  <c r="H1202" i="1" l="1"/>
  <c r="J1202" i="1"/>
  <c r="D1203" i="1" s="1"/>
  <c r="T1173" i="1"/>
  <c r="N1174" i="1" s="1"/>
  <c r="S1173" i="1"/>
  <c r="R1174" i="1" s="1"/>
  <c r="I1203" i="1" l="1"/>
  <c r="G1203" i="1"/>
  <c r="F1203" i="1"/>
  <c r="P1174" i="1"/>
  <c r="Q1174" i="1" s="1"/>
  <c r="H1203" i="1" l="1"/>
  <c r="J1203" i="1"/>
  <c r="D1204" i="1" s="1"/>
  <c r="S1174" i="1"/>
  <c r="R1175" i="1" s="1"/>
  <c r="T1174" i="1"/>
  <c r="N1175" i="1" s="1"/>
  <c r="G1204" i="1" l="1"/>
  <c r="I1204" i="1"/>
  <c r="F1204" i="1"/>
  <c r="P1175" i="1"/>
  <c r="Q1175" i="1" s="1"/>
  <c r="H1204" i="1" l="1"/>
  <c r="J1204" i="1" s="1"/>
  <c r="D1205" i="1" s="1"/>
  <c r="G1205" i="1" s="1"/>
  <c r="I1205" i="1"/>
  <c r="T1175" i="1"/>
  <c r="N1176" i="1" s="1"/>
  <c r="S1175" i="1"/>
  <c r="R1176" i="1" s="1"/>
  <c r="F1205" i="1" l="1"/>
  <c r="H1205" i="1" s="1"/>
  <c r="J1205" i="1"/>
  <c r="D1206" i="1" s="1"/>
  <c r="P1176" i="1"/>
  <c r="Q1176" i="1" s="1"/>
  <c r="G1206" i="1" l="1"/>
  <c r="I1206" i="1"/>
  <c r="F1206" i="1"/>
  <c r="S1176" i="1"/>
  <c r="R1177" i="1" s="1"/>
  <c r="T1176" i="1"/>
  <c r="N1177" i="1" s="1"/>
  <c r="H1206" i="1" l="1"/>
  <c r="J1206" i="1"/>
  <c r="D1207" i="1" s="1"/>
  <c r="P1177" i="1"/>
  <c r="G1207" i="1" l="1"/>
  <c r="I1207" i="1"/>
  <c r="F1207" i="1"/>
  <c r="Q1177" i="1"/>
  <c r="T1177" i="1" s="1"/>
  <c r="N1178" i="1" s="1"/>
  <c r="S1177" i="1"/>
  <c r="R1178" i="1" s="1"/>
  <c r="H1207" i="1" l="1"/>
  <c r="J1207" i="1"/>
  <c r="D1208" i="1" s="1"/>
  <c r="P1178" i="1"/>
  <c r="Q1178" i="1" s="1"/>
  <c r="G1208" i="1" l="1"/>
  <c r="I1208" i="1"/>
  <c r="F1208" i="1"/>
  <c r="S1178" i="1"/>
  <c r="R1179" i="1" s="1"/>
  <c r="T1178" i="1"/>
  <c r="N1179" i="1" s="1"/>
  <c r="H1208" i="1" l="1"/>
  <c r="J1208" i="1" s="1"/>
  <c r="D1209" i="1" s="1"/>
  <c r="P1179" i="1"/>
  <c r="Q1179" i="1" s="1"/>
  <c r="G1209" i="1" l="1"/>
  <c r="I1209" i="1"/>
  <c r="F1209" i="1"/>
  <c r="T1179" i="1"/>
  <c r="N1180" i="1" s="1"/>
  <c r="S1179" i="1"/>
  <c r="R1180" i="1" s="1"/>
  <c r="H1209" i="1" l="1"/>
  <c r="J1209" i="1"/>
  <c r="D1210" i="1" s="1"/>
  <c r="P1180" i="1"/>
  <c r="Q1180" i="1" s="1"/>
  <c r="G1210" i="1" l="1"/>
  <c r="I1210" i="1"/>
  <c r="F1210" i="1"/>
  <c r="S1180" i="1"/>
  <c r="R1181" i="1" s="1"/>
  <c r="T1180" i="1"/>
  <c r="N1181" i="1" s="1"/>
  <c r="H1210" i="1" l="1"/>
  <c r="J1210" i="1" s="1"/>
  <c r="D1211" i="1" s="1"/>
  <c r="P1181" i="1"/>
  <c r="Q1181" i="1" s="1"/>
  <c r="G1211" i="1" l="1"/>
  <c r="I1211" i="1"/>
  <c r="F1211" i="1"/>
  <c r="T1181" i="1"/>
  <c r="N1182" i="1" s="1"/>
  <c r="S1181" i="1"/>
  <c r="R1182" i="1" s="1"/>
  <c r="H1211" i="1" l="1"/>
  <c r="J1211" i="1" s="1"/>
  <c r="D1212" i="1" s="1"/>
  <c r="P1182" i="1"/>
  <c r="Q1182" i="1" s="1"/>
  <c r="G1212" i="1" l="1"/>
  <c r="I1212" i="1"/>
  <c r="F1212" i="1"/>
  <c r="S1182" i="1"/>
  <c r="R1183" i="1" s="1"/>
  <c r="T1182" i="1"/>
  <c r="N1183" i="1" s="1"/>
  <c r="H1212" i="1" l="1"/>
  <c r="J1212" i="1" s="1"/>
  <c r="D1213" i="1" s="1"/>
  <c r="P1183" i="1"/>
  <c r="Q1183" i="1" s="1"/>
  <c r="G1213" i="1" l="1"/>
  <c r="I1213" i="1"/>
  <c r="F1213" i="1"/>
  <c r="T1183" i="1"/>
  <c r="N1184" i="1" s="1"/>
  <c r="S1183" i="1"/>
  <c r="R1184" i="1" s="1"/>
  <c r="H1213" i="1" l="1"/>
  <c r="J1213" i="1" s="1"/>
  <c r="D1214" i="1" s="1"/>
  <c r="P1184" i="1"/>
  <c r="Q1184" i="1" s="1"/>
  <c r="G1214" i="1" l="1"/>
  <c r="I1214" i="1"/>
  <c r="F1214" i="1"/>
  <c r="S1184" i="1"/>
  <c r="R1185" i="1" s="1"/>
  <c r="T1184" i="1"/>
  <c r="N1185" i="1" s="1"/>
  <c r="H1214" i="1" l="1"/>
  <c r="J1214" i="1" s="1"/>
  <c r="D1215" i="1" s="1"/>
  <c r="P1185" i="1"/>
  <c r="G1215" i="1" l="1"/>
  <c r="I1215" i="1"/>
  <c r="F1215" i="1"/>
  <c r="Q1185" i="1"/>
  <c r="S1185" i="1"/>
  <c r="R1186" i="1" s="1"/>
  <c r="T1185" i="1"/>
  <c r="N1186" i="1" s="1"/>
  <c r="H1215" i="1" l="1"/>
  <c r="J1215" i="1" s="1"/>
  <c r="D1216" i="1" s="1"/>
  <c r="I1216" i="1" s="1"/>
  <c r="P1186" i="1"/>
  <c r="Q1186" i="1" s="1"/>
  <c r="G1216" i="1" l="1"/>
  <c r="F1216" i="1"/>
  <c r="H1216" i="1" s="1"/>
  <c r="J1216" i="1" s="1"/>
  <c r="D1217" i="1" s="1"/>
  <c r="S1186" i="1"/>
  <c r="R1187" i="1" s="1"/>
  <c r="T1186" i="1"/>
  <c r="N1187" i="1" s="1"/>
  <c r="I1217" i="1" l="1"/>
  <c r="G1217" i="1"/>
  <c r="F1217" i="1"/>
  <c r="P1187" i="1"/>
  <c r="Q1187" i="1" s="1"/>
  <c r="H1217" i="1" l="1"/>
  <c r="J1217" i="1" s="1"/>
  <c r="D1218" i="1" s="1"/>
  <c r="T1187" i="1"/>
  <c r="N1188" i="1" s="1"/>
  <c r="S1187" i="1"/>
  <c r="R1188" i="1" s="1"/>
  <c r="I1218" i="1" l="1"/>
  <c r="G1218" i="1"/>
  <c r="F1218" i="1"/>
  <c r="P1188" i="1"/>
  <c r="Q1188" i="1" s="1"/>
  <c r="H1218" i="1" l="1"/>
  <c r="J1218" i="1" s="1"/>
  <c r="D1219" i="1" s="1"/>
  <c r="S1188" i="1"/>
  <c r="R1189" i="1" s="1"/>
  <c r="T1188" i="1"/>
  <c r="N1189" i="1" s="1"/>
  <c r="I1219" i="1" l="1"/>
  <c r="G1219" i="1"/>
  <c r="F1219" i="1"/>
  <c r="P1189" i="1"/>
  <c r="Q1189" i="1" s="1"/>
  <c r="H1219" i="1" l="1"/>
  <c r="J1219" i="1" s="1"/>
  <c r="D1220" i="1" s="1"/>
  <c r="T1189" i="1"/>
  <c r="N1190" i="1" s="1"/>
  <c r="S1189" i="1"/>
  <c r="R1190" i="1" s="1"/>
  <c r="I1220" i="1" l="1"/>
  <c r="G1220" i="1"/>
  <c r="F1220" i="1"/>
  <c r="P1190" i="1"/>
  <c r="Q1190" i="1" s="1"/>
  <c r="H1220" i="1" l="1"/>
  <c r="J1220" i="1" s="1"/>
  <c r="D1221" i="1" s="1"/>
  <c r="S1190" i="1"/>
  <c r="R1191" i="1" s="1"/>
  <c r="T1190" i="1"/>
  <c r="N1191" i="1" s="1"/>
  <c r="I1221" i="1" l="1"/>
  <c r="G1221" i="1"/>
  <c r="F1221" i="1"/>
  <c r="P1191" i="1"/>
  <c r="Q1191" i="1" s="1"/>
  <c r="T1191" i="1" s="1"/>
  <c r="N1192" i="1" s="1"/>
  <c r="H1221" i="1" l="1"/>
  <c r="J1221" i="1" s="1"/>
  <c r="D1222" i="1" s="1"/>
  <c r="P1192" i="1"/>
  <c r="Q1192" i="1" s="1"/>
  <c r="S1191" i="1"/>
  <c r="R1192" i="1" s="1"/>
  <c r="I1222" i="1" l="1"/>
  <c r="G1222" i="1"/>
  <c r="F1222" i="1"/>
  <c r="S1192" i="1"/>
  <c r="R1193" i="1" s="1"/>
  <c r="T1192" i="1"/>
  <c r="N1193" i="1" s="1"/>
  <c r="H1222" i="1" l="1"/>
  <c r="J1222" i="1" s="1"/>
  <c r="D1223" i="1" s="1"/>
  <c r="P1193" i="1"/>
  <c r="I1223" i="1" l="1"/>
  <c r="G1223" i="1"/>
  <c r="F1223" i="1"/>
  <c r="Q1193" i="1"/>
  <c r="S1193" i="1"/>
  <c r="R1194" i="1" s="1"/>
  <c r="T1193" i="1"/>
  <c r="N1194" i="1" s="1"/>
  <c r="H1223" i="1" l="1"/>
  <c r="J1223" i="1"/>
  <c r="D1224" i="1" s="1"/>
  <c r="P1194" i="1"/>
  <c r="Q1194" i="1" s="1"/>
  <c r="I1224" i="1" l="1"/>
  <c r="G1224" i="1"/>
  <c r="F1224" i="1"/>
  <c r="S1194" i="1"/>
  <c r="R1195" i="1" s="1"/>
  <c r="T1194" i="1"/>
  <c r="N1195" i="1" s="1"/>
  <c r="H1224" i="1" l="1"/>
  <c r="J1224" i="1" s="1"/>
  <c r="D1225" i="1" s="1"/>
  <c r="P1195" i="1"/>
  <c r="Q1195" i="1" s="1"/>
  <c r="I1225" i="1" l="1"/>
  <c r="G1225" i="1"/>
  <c r="F1225" i="1"/>
  <c r="T1195" i="1"/>
  <c r="N1196" i="1" s="1"/>
  <c r="S1195" i="1"/>
  <c r="R1196" i="1" s="1"/>
  <c r="H1225" i="1" l="1"/>
  <c r="J1225" i="1" s="1"/>
  <c r="D1226" i="1" s="1"/>
  <c r="P1196" i="1"/>
  <c r="Q1196" i="1" s="1"/>
  <c r="I1226" i="1" l="1"/>
  <c r="G1226" i="1"/>
  <c r="F1226" i="1"/>
  <c r="S1196" i="1"/>
  <c r="R1197" i="1" s="1"/>
  <c r="T1196" i="1"/>
  <c r="N1197" i="1" s="1"/>
  <c r="H1226" i="1" l="1"/>
  <c r="J1226" i="1" s="1"/>
  <c r="D1227" i="1" s="1"/>
  <c r="P1197" i="1"/>
  <c r="I1227" i="1" l="1"/>
  <c r="G1227" i="1"/>
  <c r="F1227" i="1"/>
  <c r="Q1197" i="1"/>
  <c r="S1197" i="1"/>
  <c r="R1198" i="1" s="1"/>
  <c r="T1197" i="1"/>
  <c r="N1198" i="1" s="1"/>
  <c r="H1227" i="1" l="1"/>
  <c r="J1227" i="1" s="1"/>
  <c r="D1228" i="1" s="1"/>
  <c r="P1198" i="1"/>
  <c r="Q1198" i="1" s="1"/>
  <c r="I1228" i="1" l="1"/>
  <c r="G1228" i="1"/>
  <c r="F1228" i="1"/>
  <c r="S1198" i="1"/>
  <c r="R1199" i="1" s="1"/>
  <c r="T1198" i="1"/>
  <c r="N1199" i="1" s="1"/>
  <c r="H1228" i="1" l="1"/>
  <c r="J1228" i="1" s="1"/>
  <c r="D1229" i="1" s="1"/>
  <c r="P1199" i="1"/>
  <c r="Q1199" i="1" s="1"/>
  <c r="I1229" i="1" l="1"/>
  <c r="G1229" i="1"/>
  <c r="F1229" i="1"/>
  <c r="T1199" i="1"/>
  <c r="N1200" i="1" s="1"/>
  <c r="S1199" i="1"/>
  <c r="R1200" i="1" s="1"/>
  <c r="H1229" i="1" l="1"/>
  <c r="J1229" i="1" s="1"/>
  <c r="D1230" i="1" s="1"/>
  <c r="P1200" i="1"/>
  <c r="Q1200" i="1" s="1"/>
  <c r="I1230" i="1" l="1"/>
  <c r="G1230" i="1"/>
  <c r="F1230" i="1"/>
  <c r="S1200" i="1"/>
  <c r="R1201" i="1" s="1"/>
  <c r="T1200" i="1"/>
  <c r="N1201" i="1" s="1"/>
  <c r="H1230" i="1" l="1"/>
  <c r="J1230" i="1" s="1"/>
  <c r="D1231" i="1" s="1"/>
  <c r="P1201" i="1"/>
  <c r="I1231" i="1" l="1"/>
  <c r="G1231" i="1"/>
  <c r="F1231" i="1"/>
  <c r="Q1201" i="1"/>
  <c r="S1201" i="1"/>
  <c r="R1202" i="1" s="1"/>
  <c r="T1201" i="1"/>
  <c r="N1202" i="1" s="1"/>
  <c r="H1231" i="1" l="1"/>
  <c r="J1231" i="1" s="1"/>
  <c r="D1232" i="1" s="1"/>
  <c r="P1202" i="1"/>
  <c r="Q1202" i="1" s="1"/>
  <c r="I1232" i="1" l="1"/>
  <c r="G1232" i="1"/>
  <c r="F1232" i="1"/>
  <c r="S1202" i="1"/>
  <c r="R1203" i="1" s="1"/>
  <c r="T1202" i="1"/>
  <c r="N1203" i="1" s="1"/>
  <c r="H1232" i="1" l="1"/>
  <c r="J1232" i="1" s="1"/>
  <c r="D1233" i="1" s="1"/>
  <c r="P1203" i="1"/>
  <c r="Q1203" i="1" s="1"/>
  <c r="I1233" i="1" l="1"/>
  <c r="G1233" i="1"/>
  <c r="F1233" i="1"/>
  <c r="T1203" i="1"/>
  <c r="N1204" i="1" s="1"/>
  <c r="S1203" i="1"/>
  <c r="R1204" i="1" s="1"/>
  <c r="H1233" i="1" l="1"/>
  <c r="J1233" i="1" s="1"/>
  <c r="D1234" i="1" s="1"/>
  <c r="P1204" i="1"/>
  <c r="Q1204" i="1" s="1"/>
  <c r="I1234" i="1" l="1"/>
  <c r="G1234" i="1"/>
  <c r="F1234" i="1"/>
  <c r="S1204" i="1"/>
  <c r="R1205" i="1" s="1"/>
  <c r="T1204" i="1"/>
  <c r="N1205" i="1" s="1"/>
  <c r="H1234" i="1" l="1"/>
  <c r="J1234" i="1" s="1"/>
  <c r="D1235" i="1" s="1"/>
  <c r="P1205" i="1"/>
  <c r="Q1205" i="1" s="1"/>
  <c r="I1235" i="1" l="1"/>
  <c r="G1235" i="1"/>
  <c r="F1235" i="1"/>
  <c r="T1205" i="1"/>
  <c r="N1206" i="1" s="1"/>
  <c r="S1205" i="1"/>
  <c r="R1206" i="1" s="1"/>
  <c r="H1235" i="1" l="1"/>
  <c r="J1235" i="1" s="1"/>
  <c r="D1236" i="1" s="1"/>
  <c r="P1206" i="1"/>
  <c r="Q1206" i="1" s="1"/>
  <c r="I1236" i="1" l="1"/>
  <c r="G1236" i="1"/>
  <c r="F1236" i="1"/>
  <c r="S1206" i="1"/>
  <c r="R1207" i="1" s="1"/>
  <c r="T1206" i="1"/>
  <c r="N1207" i="1" s="1"/>
  <c r="H1236" i="1" l="1"/>
  <c r="J1236" i="1"/>
  <c r="D1237" i="1" s="1"/>
  <c r="P1207" i="1"/>
  <c r="Q1207" i="1" s="1"/>
  <c r="I1237" i="1" l="1"/>
  <c r="G1237" i="1"/>
  <c r="F1237" i="1"/>
  <c r="T1207" i="1"/>
  <c r="N1208" i="1" s="1"/>
  <c r="S1207" i="1"/>
  <c r="R1208" i="1" s="1"/>
  <c r="H1237" i="1" l="1"/>
  <c r="J1237" i="1" s="1"/>
  <c r="D1238" i="1" s="1"/>
  <c r="P1208" i="1"/>
  <c r="Q1208" i="1" s="1"/>
  <c r="I1238" i="1" l="1"/>
  <c r="G1238" i="1"/>
  <c r="F1238" i="1"/>
  <c r="S1208" i="1"/>
  <c r="R1209" i="1" s="1"/>
  <c r="T1208" i="1"/>
  <c r="N1209" i="1" s="1"/>
  <c r="H1238" i="1" l="1"/>
  <c r="J1238" i="1" s="1"/>
  <c r="D1239" i="1" s="1"/>
  <c r="P1209" i="1"/>
  <c r="Q1209" i="1" s="1"/>
  <c r="I1239" i="1" l="1"/>
  <c r="G1239" i="1"/>
  <c r="F1239" i="1"/>
  <c r="T1209" i="1"/>
  <c r="N1210" i="1" s="1"/>
  <c r="S1209" i="1"/>
  <c r="R1210" i="1" s="1"/>
  <c r="H1239" i="1" l="1"/>
  <c r="J1239" i="1" s="1"/>
  <c r="D1240" i="1" s="1"/>
  <c r="P1210" i="1"/>
  <c r="Q1210" i="1" s="1"/>
  <c r="I1240" i="1" l="1"/>
  <c r="G1240" i="1"/>
  <c r="F1240" i="1"/>
  <c r="S1210" i="1"/>
  <c r="R1211" i="1" s="1"/>
  <c r="T1210" i="1"/>
  <c r="N1211" i="1" s="1"/>
  <c r="H1240" i="1" l="1"/>
  <c r="J1240" i="1"/>
  <c r="D1241" i="1" s="1"/>
  <c r="P1211" i="1"/>
  <c r="Q1211" i="1" s="1"/>
  <c r="I1241" i="1" l="1"/>
  <c r="G1241" i="1"/>
  <c r="F1241" i="1"/>
  <c r="T1211" i="1"/>
  <c r="N1212" i="1" s="1"/>
  <c r="S1211" i="1"/>
  <c r="R1212" i="1" s="1"/>
  <c r="H1241" i="1" l="1"/>
  <c r="J1241" i="1" s="1"/>
  <c r="D1242" i="1" s="1"/>
  <c r="P1212" i="1"/>
  <c r="Q1212" i="1" s="1"/>
  <c r="I1242" i="1" l="1"/>
  <c r="G1242" i="1"/>
  <c r="F1242" i="1"/>
  <c r="S1212" i="1"/>
  <c r="R1213" i="1" s="1"/>
  <c r="T1212" i="1"/>
  <c r="N1213" i="1" s="1"/>
  <c r="H1242" i="1" l="1"/>
  <c r="J1242" i="1" s="1"/>
  <c r="D1243" i="1" s="1"/>
  <c r="P1213" i="1"/>
  <c r="I1243" i="1" l="1"/>
  <c r="G1243" i="1"/>
  <c r="F1243" i="1"/>
  <c r="Q1213" i="1"/>
  <c r="S1213" i="1"/>
  <c r="R1214" i="1" s="1"/>
  <c r="T1213" i="1"/>
  <c r="N1214" i="1" s="1"/>
  <c r="H1243" i="1" l="1"/>
  <c r="J1243" i="1"/>
  <c r="D1244" i="1" s="1"/>
  <c r="P1214" i="1"/>
  <c r="Q1214" i="1" s="1"/>
  <c r="I1244" i="1" l="1"/>
  <c r="G1244" i="1"/>
  <c r="F1244" i="1"/>
  <c r="S1214" i="1"/>
  <c r="R1215" i="1" s="1"/>
  <c r="T1214" i="1"/>
  <c r="N1215" i="1" s="1"/>
  <c r="H1244" i="1" l="1"/>
  <c r="J1244" i="1" s="1"/>
  <c r="D1245" i="1" s="1"/>
  <c r="P1215" i="1"/>
  <c r="Q1215" i="1" s="1"/>
  <c r="I1245" i="1" l="1"/>
  <c r="G1245" i="1"/>
  <c r="F1245" i="1"/>
  <c r="T1215" i="1"/>
  <c r="N1216" i="1" s="1"/>
  <c r="S1215" i="1"/>
  <c r="R1216" i="1" s="1"/>
  <c r="H1245" i="1" l="1"/>
  <c r="J1245" i="1" s="1"/>
  <c r="D1246" i="1" s="1"/>
  <c r="P1216" i="1"/>
  <c r="Q1216" i="1" s="1"/>
  <c r="I1246" i="1" l="1"/>
  <c r="G1246" i="1"/>
  <c r="F1246" i="1"/>
  <c r="S1216" i="1"/>
  <c r="R1217" i="1" s="1"/>
  <c r="T1216" i="1"/>
  <c r="N1217" i="1" s="1"/>
  <c r="H1246" i="1" l="1"/>
  <c r="J1246" i="1" s="1"/>
  <c r="D1247" i="1" s="1"/>
  <c r="P1217" i="1"/>
  <c r="Q1217" i="1" s="1"/>
  <c r="I1247" i="1" l="1"/>
  <c r="G1247" i="1"/>
  <c r="F1247" i="1"/>
  <c r="T1217" i="1"/>
  <c r="N1218" i="1" s="1"/>
  <c r="S1217" i="1"/>
  <c r="R1218" i="1" s="1"/>
  <c r="H1247" i="1" l="1"/>
  <c r="J1247" i="1" s="1"/>
  <c r="D1248" i="1" s="1"/>
  <c r="P1218" i="1"/>
  <c r="Q1218" i="1" s="1"/>
  <c r="I1248" i="1" l="1"/>
  <c r="G1248" i="1"/>
  <c r="F1248" i="1"/>
  <c r="S1218" i="1"/>
  <c r="R1219" i="1" s="1"/>
  <c r="T1218" i="1"/>
  <c r="N1219" i="1" s="1"/>
  <c r="H1248" i="1" l="1"/>
  <c r="J1248" i="1" s="1"/>
  <c r="D1249" i="1" s="1"/>
  <c r="P1219" i="1"/>
  <c r="Q1219" i="1" s="1"/>
  <c r="I1249" i="1" l="1"/>
  <c r="G1249" i="1"/>
  <c r="F1249" i="1"/>
  <c r="T1219" i="1"/>
  <c r="N1220" i="1" s="1"/>
  <c r="S1219" i="1"/>
  <c r="R1220" i="1" s="1"/>
  <c r="H1249" i="1" l="1"/>
  <c r="J1249" i="1" s="1"/>
  <c r="D1250" i="1" s="1"/>
  <c r="P1220" i="1"/>
  <c r="Q1220" i="1" s="1"/>
  <c r="I1250" i="1" l="1"/>
  <c r="G1250" i="1"/>
  <c r="F1250" i="1"/>
  <c r="S1220" i="1"/>
  <c r="R1221" i="1" s="1"/>
  <c r="T1220" i="1"/>
  <c r="N1221" i="1" s="1"/>
  <c r="H1250" i="1" l="1"/>
  <c r="J1250" i="1" s="1"/>
  <c r="D1251" i="1" s="1"/>
  <c r="P1221" i="1"/>
  <c r="Q1221" i="1" s="1"/>
  <c r="I1251" i="1" l="1"/>
  <c r="G1251" i="1"/>
  <c r="F1251" i="1"/>
  <c r="T1221" i="1"/>
  <c r="N1222" i="1" s="1"/>
  <c r="S1221" i="1"/>
  <c r="R1222" i="1" s="1"/>
  <c r="H1251" i="1" l="1"/>
  <c r="J1251" i="1" s="1"/>
  <c r="D1252" i="1" s="1"/>
  <c r="P1222" i="1"/>
  <c r="Q1222" i="1" s="1"/>
  <c r="I1252" i="1" l="1"/>
  <c r="G1252" i="1"/>
  <c r="F1252" i="1"/>
  <c r="S1222" i="1"/>
  <c r="R1223" i="1" s="1"/>
  <c r="T1222" i="1"/>
  <c r="N1223" i="1" s="1"/>
  <c r="H1252" i="1" l="1"/>
  <c r="J1252" i="1" s="1"/>
  <c r="D1253" i="1" s="1"/>
  <c r="P1223" i="1"/>
  <c r="Q1223" i="1" s="1"/>
  <c r="I1253" i="1" l="1"/>
  <c r="G1253" i="1"/>
  <c r="F1253" i="1"/>
  <c r="T1223" i="1"/>
  <c r="N1224" i="1" s="1"/>
  <c r="S1223" i="1"/>
  <c r="R1224" i="1" s="1"/>
  <c r="H1253" i="1" l="1"/>
  <c r="J1253" i="1" s="1"/>
  <c r="D1254" i="1" s="1"/>
  <c r="P1224" i="1"/>
  <c r="Q1224" i="1" s="1"/>
  <c r="I1254" i="1" l="1"/>
  <c r="G1254" i="1"/>
  <c r="F1254" i="1"/>
  <c r="S1224" i="1"/>
  <c r="R1225" i="1" s="1"/>
  <c r="T1224" i="1"/>
  <c r="N1225" i="1" s="1"/>
  <c r="H1254" i="1" l="1"/>
  <c r="J1254" i="1" s="1"/>
  <c r="D1255" i="1" s="1"/>
  <c r="P1225" i="1"/>
  <c r="Q1225" i="1" s="1"/>
  <c r="I1255" i="1" l="1"/>
  <c r="G1255" i="1"/>
  <c r="F1255" i="1"/>
  <c r="T1225" i="1"/>
  <c r="N1226" i="1" s="1"/>
  <c r="S1225" i="1"/>
  <c r="R1226" i="1" s="1"/>
  <c r="H1255" i="1" l="1"/>
  <c r="J1255" i="1" s="1"/>
  <c r="D1256" i="1" s="1"/>
  <c r="P1226" i="1"/>
  <c r="Q1226" i="1" s="1"/>
  <c r="I1256" i="1" l="1"/>
  <c r="G1256" i="1"/>
  <c r="F1256" i="1"/>
  <c r="S1226" i="1"/>
  <c r="R1227" i="1" s="1"/>
  <c r="T1226" i="1"/>
  <c r="N1227" i="1" s="1"/>
  <c r="H1256" i="1" l="1"/>
  <c r="J1256" i="1"/>
  <c r="D1257" i="1" s="1"/>
  <c r="P1227" i="1"/>
  <c r="Q1227" i="1" s="1"/>
  <c r="I1257" i="1" l="1"/>
  <c r="G1257" i="1"/>
  <c r="F1257" i="1"/>
  <c r="T1227" i="1"/>
  <c r="N1228" i="1" s="1"/>
  <c r="S1227" i="1"/>
  <c r="R1228" i="1" s="1"/>
  <c r="H1257" i="1" l="1"/>
  <c r="J1257" i="1" s="1"/>
  <c r="D1258" i="1" s="1"/>
  <c r="P1228" i="1"/>
  <c r="Q1228" i="1" s="1"/>
  <c r="I1258" i="1" l="1"/>
  <c r="G1258" i="1"/>
  <c r="F1258" i="1"/>
  <c r="S1228" i="1"/>
  <c r="R1229" i="1" s="1"/>
  <c r="T1228" i="1"/>
  <c r="N1229" i="1" s="1"/>
  <c r="H1258" i="1" l="1"/>
  <c r="J1258" i="1"/>
  <c r="D1259" i="1" s="1"/>
  <c r="P1229" i="1"/>
  <c r="Q1229" i="1" s="1"/>
  <c r="I1259" i="1" l="1"/>
  <c r="G1259" i="1"/>
  <c r="F1259" i="1"/>
  <c r="T1229" i="1"/>
  <c r="N1230" i="1" s="1"/>
  <c r="S1229" i="1"/>
  <c r="R1230" i="1" s="1"/>
  <c r="H1259" i="1" l="1"/>
  <c r="J1259" i="1" s="1"/>
  <c r="D1260" i="1" s="1"/>
  <c r="P1230" i="1"/>
  <c r="Q1230" i="1" s="1"/>
  <c r="I1260" i="1" l="1"/>
  <c r="G1260" i="1"/>
  <c r="F1260" i="1"/>
  <c r="S1230" i="1"/>
  <c r="R1231" i="1" s="1"/>
  <c r="T1230" i="1"/>
  <c r="N1231" i="1" s="1"/>
  <c r="H1260" i="1" l="1"/>
  <c r="J1260" i="1" s="1"/>
  <c r="D1261" i="1" s="1"/>
  <c r="P1231" i="1"/>
  <c r="Q1231" i="1" s="1"/>
  <c r="I1261" i="1" l="1"/>
  <c r="G1261" i="1"/>
  <c r="F1261" i="1"/>
  <c r="T1231" i="1"/>
  <c r="N1232" i="1" s="1"/>
  <c r="S1231" i="1"/>
  <c r="R1232" i="1" s="1"/>
  <c r="H1261" i="1" l="1"/>
  <c r="J1261" i="1" s="1"/>
  <c r="D1262" i="1" s="1"/>
  <c r="P1232" i="1"/>
  <c r="Q1232" i="1" s="1"/>
  <c r="I1262" i="1" l="1"/>
  <c r="G1262" i="1"/>
  <c r="F1262" i="1"/>
  <c r="S1232" i="1"/>
  <c r="R1233" i="1" s="1"/>
  <c r="T1232" i="1"/>
  <c r="N1233" i="1" s="1"/>
  <c r="H1262" i="1" l="1"/>
  <c r="J1262" i="1" s="1"/>
  <c r="D1263" i="1" s="1"/>
  <c r="P1233" i="1"/>
  <c r="Q1233" i="1" s="1"/>
  <c r="I1263" i="1" l="1"/>
  <c r="G1263" i="1"/>
  <c r="F1263" i="1"/>
  <c r="T1233" i="1"/>
  <c r="N1234" i="1" s="1"/>
  <c r="S1233" i="1"/>
  <c r="R1234" i="1" s="1"/>
  <c r="H1263" i="1" l="1"/>
  <c r="J1263" i="1" s="1"/>
  <c r="D1264" i="1" s="1"/>
  <c r="P1234" i="1"/>
  <c r="Q1234" i="1" s="1"/>
  <c r="I1264" i="1" l="1"/>
  <c r="G1264" i="1"/>
  <c r="F1264" i="1"/>
  <c r="S1234" i="1"/>
  <c r="R1235" i="1" s="1"/>
  <c r="T1234" i="1"/>
  <c r="N1235" i="1" s="1"/>
  <c r="H1264" i="1" l="1"/>
  <c r="J1264" i="1" s="1"/>
  <c r="D1265" i="1" s="1"/>
  <c r="P1235" i="1"/>
  <c r="Q1235" i="1" s="1"/>
  <c r="I1265" i="1" l="1"/>
  <c r="G1265" i="1"/>
  <c r="F1265" i="1"/>
  <c r="T1235" i="1"/>
  <c r="N1236" i="1" s="1"/>
  <c r="S1235" i="1"/>
  <c r="R1236" i="1" s="1"/>
  <c r="H1265" i="1" l="1"/>
  <c r="J1265" i="1"/>
  <c r="D1266" i="1" s="1"/>
  <c r="P1236" i="1"/>
  <c r="Q1236" i="1" s="1"/>
  <c r="I1266" i="1" l="1"/>
  <c r="G1266" i="1"/>
  <c r="F1266" i="1"/>
  <c r="S1236" i="1"/>
  <c r="R1237" i="1" s="1"/>
  <c r="T1236" i="1"/>
  <c r="N1237" i="1" s="1"/>
  <c r="H1266" i="1" l="1"/>
  <c r="J1266" i="1" s="1"/>
  <c r="D1267" i="1" s="1"/>
  <c r="P1237" i="1"/>
  <c r="Q1237" i="1" s="1"/>
  <c r="I1267" i="1" l="1"/>
  <c r="G1267" i="1"/>
  <c r="F1267" i="1"/>
  <c r="T1237" i="1"/>
  <c r="N1238" i="1" s="1"/>
  <c r="S1237" i="1"/>
  <c r="R1238" i="1" s="1"/>
  <c r="H1267" i="1" l="1"/>
  <c r="J1267" i="1" s="1"/>
  <c r="D1268" i="1" s="1"/>
  <c r="P1238" i="1"/>
  <c r="Q1238" i="1" s="1"/>
  <c r="I1268" i="1" l="1"/>
  <c r="G1268" i="1"/>
  <c r="F1268" i="1"/>
  <c r="S1238" i="1"/>
  <c r="R1239" i="1" s="1"/>
  <c r="T1238" i="1"/>
  <c r="N1239" i="1" s="1"/>
  <c r="H1268" i="1" l="1"/>
  <c r="J1268" i="1" s="1"/>
  <c r="D1269" i="1" s="1"/>
  <c r="P1239" i="1"/>
  <c r="Q1239" i="1" s="1"/>
  <c r="I1269" i="1" l="1"/>
  <c r="G1269" i="1"/>
  <c r="F1269" i="1"/>
  <c r="T1239" i="1"/>
  <c r="N1240" i="1" s="1"/>
  <c r="S1239" i="1"/>
  <c r="R1240" i="1" s="1"/>
  <c r="H1269" i="1" l="1"/>
  <c r="J1269" i="1" s="1"/>
  <c r="D1270" i="1" s="1"/>
  <c r="P1240" i="1"/>
  <c r="Q1240" i="1" s="1"/>
  <c r="I1270" i="1" l="1"/>
  <c r="G1270" i="1"/>
  <c r="F1270" i="1"/>
  <c r="S1240" i="1"/>
  <c r="R1241" i="1" s="1"/>
  <c r="T1240" i="1"/>
  <c r="N1241" i="1" s="1"/>
  <c r="H1270" i="1" l="1"/>
  <c r="J1270" i="1" s="1"/>
  <c r="D1271" i="1" s="1"/>
  <c r="P1241" i="1"/>
  <c r="Q1241" i="1" s="1"/>
  <c r="I1271" i="1" l="1"/>
  <c r="G1271" i="1"/>
  <c r="F1271" i="1"/>
  <c r="T1241" i="1"/>
  <c r="N1242" i="1" s="1"/>
  <c r="S1241" i="1"/>
  <c r="R1242" i="1" s="1"/>
  <c r="H1271" i="1" l="1"/>
  <c r="J1271" i="1" s="1"/>
  <c r="D1272" i="1" s="1"/>
  <c r="P1242" i="1"/>
  <c r="Q1242" i="1" s="1"/>
  <c r="I1272" i="1" l="1"/>
  <c r="G1272" i="1"/>
  <c r="F1272" i="1"/>
  <c r="S1242" i="1"/>
  <c r="R1243" i="1" s="1"/>
  <c r="T1242" i="1"/>
  <c r="N1243" i="1" s="1"/>
  <c r="H1272" i="1" l="1"/>
  <c r="J1272" i="1"/>
  <c r="D1273" i="1" s="1"/>
  <c r="P1243" i="1"/>
  <c r="Q1243" i="1" s="1"/>
  <c r="G1273" i="1" l="1"/>
  <c r="F1273" i="1"/>
  <c r="I1273" i="1"/>
  <c r="T1243" i="1"/>
  <c r="N1244" i="1" s="1"/>
  <c r="S1243" i="1"/>
  <c r="R1244" i="1" s="1"/>
  <c r="H1273" i="1" l="1"/>
  <c r="J1273" i="1" s="1"/>
  <c r="D1274" i="1" s="1"/>
  <c r="P1244" i="1"/>
  <c r="Q1244" i="1" s="1"/>
  <c r="G1274" i="1" l="1"/>
  <c r="F1274" i="1"/>
  <c r="I1274" i="1"/>
  <c r="S1244" i="1"/>
  <c r="R1245" i="1" s="1"/>
  <c r="T1244" i="1"/>
  <c r="N1245" i="1" s="1"/>
  <c r="H1274" i="1" l="1"/>
  <c r="J1274" i="1" s="1"/>
  <c r="D1275" i="1" s="1"/>
  <c r="P1245" i="1"/>
  <c r="Q1245" i="1" s="1"/>
  <c r="G1275" i="1" l="1"/>
  <c r="F1275" i="1"/>
  <c r="I1275" i="1"/>
  <c r="T1245" i="1"/>
  <c r="N1246" i="1" s="1"/>
  <c r="S1245" i="1"/>
  <c r="R1246" i="1" s="1"/>
  <c r="H1275" i="1" l="1"/>
  <c r="J1275" i="1" s="1"/>
  <c r="D1276" i="1" s="1"/>
  <c r="P1246" i="1"/>
  <c r="Q1246" i="1" s="1"/>
  <c r="G1276" i="1" l="1"/>
  <c r="F1276" i="1"/>
  <c r="I1276" i="1"/>
  <c r="S1246" i="1"/>
  <c r="R1247" i="1" s="1"/>
  <c r="T1246" i="1"/>
  <c r="N1247" i="1" s="1"/>
  <c r="H1276" i="1" l="1"/>
  <c r="J1276" i="1" s="1"/>
  <c r="D1277" i="1" s="1"/>
  <c r="P1247" i="1"/>
  <c r="Q1247" i="1" s="1"/>
  <c r="G1277" i="1" l="1"/>
  <c r="F1277" i="1"/>
  <c r="I1277" i="1"/>
  <c r="T1247" i="1"/>
  <c r="N1248" i="1" s="1"/>
  <c r="S1247" i="1"/>
  <c r="R1248" i="1" s="1"/>
  <c r="H1277" i="1" l="1"/>
  <c r="J1277" i="1" s="1"/>
  <c r="D1278" i="1" s="1"/>
  <c r="P1248" i="1"/>
  <c r="Q1248" i="1" s="1"/>
  <c r="G1278" i="1" l="1"/>
  <c r="F1278" i="1"/>
  <c r="I1278" i="1"/>
  <c r="S1248" i="1"/>
  <c r="R1249" i="1" s="1"/>
  <c r="T1248" i="1"/>
  <c r="N1249" i="1" s="1"/>
  <c r="H1278" i="1" l="1"/>
  <c r="J1278" i="1" s="1"/>
  <c r="D1279" i="1" s="1"/>
  <c r="P1249" i="1"/>
  <c r="Q1249" i="1" s="1"/>
  <c r="G1279" i="1" l="1"/>
  <c r="F1279" i="1"/>
  <c r="I1279" i="1"/>
  <c r="T1249" i="1"/>
  <c r="N1250" i="1" s="1"/>
  <c r="S1249" i="1"/>
  <c r="R1250" i="1" s="1"/>
  <c r="H1279" i="1" l="1"/>
  <c r="J1279" i="1" s="1"/>
  <c r="D1280" i="1" s="1"/>
  <c r="P1250" i="1"/>
  <c r="Q1250" i="1" s="1"/>
  <c r="G1280" i="1" l="1"/>
  <c r="F1280" i="1"/>
  <c r="I1280" i="1"/>
  <c r="S1250" i="1"/>
  <c r="R1251" i="1" s="1"/>
  <c r="T1250" i="1"/>
  <c r="N1251" i="1" s="1"/>
  <c r="H1280" i="1" l="1"/>
  <c r="J1280" i="1" s="1"/>
  <c r="D1281" i="1" s="1"/>
  <c r="P1251" i="1"/>
  <c r="Q1251" i="1" s="1"/>
  <c r="F1281" i="1" l="1"/>
  <c r="I1281" i="1"/>
  <c r="G1281" i="1"/>
  <c r="H1281" i="1"/>
  <c r="J1281" i="1" s="1"/>
  <c r="D1282" i="1" s="1"/>
  <c r="T1251" i="1"/>
  <c r="N1252" i="1" s="1"/>
  <c r="S1251" i="1"/>
  <c r="R1252" i="1" s="1"/>
  <c r="G1282" i="1" l="1"/>
  <c r="F1282" i="1"/>
  <c r="I1282" i="1"/>
  <c r="P1252" i="1"/>
  <c r="Q1252" i="1" s="1"/>
  <c r="H1282" i="1" l="1"/>
  <c r="J1282" i="1" s="1"/>
  <c r="D1283" i="1" s="1"/>
  <c r="S1252" i="1"/>
  <c r="R1253" i="1" s="1"/>
  <c r="T1252" i="1"/>
  <c r="N1253" i="1" s="1"/>
  <c r="G1283" i="1" l="1"/>
  <c r="F1283" i="1"/>
  <c r="I1283" i="1"/>
  <c r="P1253" i="1"/>
  <c r="Q1253" i="1" s="1"/>
  <c r="H1283" i="1" l="1"/>
  <c r="J1283" i="1" s="1"/>
  <c r="D1284" i="1" s="1"/>
  <c r="T1253" i="1"/>
  <c r="N1254" i="1" s="1"/>
  <c r="S1253" i="1"/>
  <c r="R1254" i="1" s="1"/>
  <c r="F1284" i="1" l="1"/>
  <c r="G1284" i="1"/>
  <c r="H1284" i="1" s="1"/>
  <c r="J1284" i="1" s="1"/>
  <c r="D1285" i="1" s="1"/>
  <c r="I1284" i="1"/>
  <c r="P1254" i="1"/>
  <c r="Q1254" i="1" s="1"/>
  <c r="G1285" i="1" l="1"/>
  <c r="F1285" i="1"/>
  <c r="I1285" i="1"/>
  <c r="S1254" i="1"/>
  <c r="R1255" i="1" s="1"/>
  <c r="T1254" i="1"/>
  <c r="N1255" i="1" s="1"/>
  <c r="H1285" i="1" l="1"/>
  <c r="J1285" i="1" s="1"/>
  <c r="D1286" i="1" s="1"/>
  <c r="P1255" i="1"/>
  <c r="Q1255" i="1" s="1"/>
  <c r="F1286" i="1" l="1"/>
  <c r="G1286" i="1"/>
  <c r="H1286" i="1" s="1"/>
  <c r="J1286" i="1" s="1"/>
  <c r="D1287" i="1" s="1"/>
  <c r="I1286" i="1"/>
  <c r="T1255" i="1"/>
  <c r="N1256" i="1" s="1"/>
  <c r="S1255" i="1"/>
  <c r="R1256" i="1" s="1"/>
  <c r="I1287" i="1" l="1"/>
  <c r="F1287" i="1"/>
  <c r="G1287" i="1"/>
  <c r="P1256" i="1"/>
  <c r="Q1256" i="1" s="1"/>
  <c r="H1287" i="1" l="1"/>
  <c r="J1287" i="1" s="1"/>
  <c r="D1288" i="1" s="1"/>
  <c r="S1256" i="1"/>
  <c r="R1257" i="1" s="1"/>
  <c r="T1256" i="1"/>
  <c r="N1257" i="1" s="1"/>
  <c r="I1288" i="1" l="1"/>
  <c r="G1288" i="1"/>
  <c r="F1288" i="1"/>
  <c r="P1257" i="1"/>
  <c r="Q1257" i="1" s="1"/>
  <c r="H1288" i="1" l="1"/>
  <c r="J1288" i="1" s="1"/>
  <c r="D1289" i="1" s="1"/>
  <c r="T1257" i="1"/>
  <c r="N1258" i="1" s="1"/>
  <c r="S1257" i="1"/>
  <c r="R1258" i="1" s="1"/>
  <c r="I1289" i="1" l="1"/>
  <c r="F1289" i="1"/>
  <c r="G1289" i="1"/>
  <c r="P1258" i="1"/>
  <c r="Q1258" i="1" s="1"/>
  <c r="H1289" i="1" l="1"/>
  <c r="J1289" i="1" s="1"/>
  <c r="D1290" i="1" s="1"/>
  <c r="S1258" i="1"/>
  <c r="R1259" i="1" s="1"/>
  <c r="T1258" i="1"/>
  <c r="N1259" i="1" s="1"/>
  <c r="I1290" i="1" l="1"/>
  <c r="G1290" i="1"/>
  <c r="F1290" i="1"/>
  <c r="P1259" i="1"/>
  <c r="Q1259" i="1" s="1"/>
  <c r="H1290" i="1" l="1"/>
  <c r="J1290" i="1" s="1"/>
  <c r="D1291" i="1" s="1"/>
  <c r="T1259" i="1"/>
  <c r="N1260" i="1" s="1"/>
  <c r="S1259" i="1"/>
  <c r="R1260" i="1" s="1"/>
  <c r="I1291" i="1" l="1"/>
  <c r="F1291" i="1"/>
  <c r="G1291" i="1"/>
  <c r="P1260" i="1"/>
  <c r="Q1260" i="1" s="1"/>
  <c r="H1291" i="1" l="1"/>
  <c r="J1291" i="1" s="1"/>
  <c r="D1292" i="1" s="1"/>
  <c r="S1260" i="1"/>
  <c r="R1261" i="1" s="1"/>
  <c r="T1260" i="1"/>
  <c r="N1261" i="1" s="1"/>
  <c r="I1292" i="1" l="1"/>
  <c r="G1292" i="1"/>
  <c r="F1292" i="1"/>
  <c r="P1261" i="1"/>
  <c r="Q1261" i="1" s="1"/>
  <c r="H1292" i="1" l="1"/>
  <c r="J1292" i="1" s="1"/>
  <c r="D1293" i="1" s="1"/>
  <c r="T1261" i="1"/>
  <c r="N1262" i="1" s="1"/>
  <c r="S1261" i="1"/>
  <c r="R1262" i="1" s="1"/>
  <c r="I1293" i="1" l="1"/>
  <c r="F1293" i="1"/>
  <c r="G1293" i="1"/>
  <c r="P1262" i="1"/>
  <c r="Q1262" i="1" s="1"/>
  <c r="H1293" i="1" l="1"/>
  <c r="J1293" i="1" s="1"/>
  <c r="D1294" i="1" s="1"/>
  <c r="S1262" i="1"/>
  <c r="R1263" i="1" s="1"/>
  <c r="T1262" i="1"/>
  <c r="N1263" i="1" s="1"/>
  <c r="I1294" i="1" l="1"/>
  <c r="G1294" i="1"/>
  <c r="F1294" i="1"/>
  <c r="P1263" i="1"/>
  <c r="Q1263" i="1" s="1"/>
  <c r="H1294" i="1" l="1"/>
  <c r="J1294" i="1" s="1"/>
  <c r="D1295" i="1" s="1"/>
  <c r="T1263" i="1"/>
  <c r="N1264" i="1" s="1"/>
  <c r="S1263" i="1"/>
  <c r="R1264" i="1" s="1"/>
  <c r="I1295" i="1" l="1"/>
  <c r="F1295" i="1"/>
  <c r="G1295" i="1"/>
  <c r="P1264" i="1"/>
  <c r="Q1264" i="1" s="1"/>
  <c r="H1295" i="1" l="1"/>
  <c r="J1295" i="1" s="1"/>
  <c r="D1296" i="1" s="1"/>
  <c r="S1264" i="1"/>
  <c r="R1265" i="1" s="1"/>
  <c r="T1264" i="1"/>
  <c r="N1265" i="1" s="1"/>
  <c r="I1296" i="1" l="1"/>
  <c r="G1296" i="1"/>
  <c r="F1296" i="1"/>
  <c r="P1265" i="1"/>
  <c r="Q1265" i="1" s="1"/>
  <c r="H1296" i="1" l="1"/>
  <c r="J1296" i="1" s="1"/>
  <c r="D1297" i="1" s="1"/>
  <c r="T1265" i="1"/>
  <c r="N1266" i="1" s="1"/>
  <c r="S1265" i="1"/>
  <c r="R1266" i="1" s="1"/>
  <c r="I1297" i="1" l="1"/>
  <c r="F1297" i="1"/>
  <c r="G1297" i="1"/>
  <c r="P1266" i="1"/>
  <c r="Q1266" i="1" s="1"/>
  <c r="H1297" i="1" l="1"/>
  <c r="J1297" i="1" s="1"/>
  <c r="D1298" i="1" s="1"/>
  <c r="S1266" i="1"/>
  <c r="R1267" i="1" s="1"/>
  <c r="T1266" i="1"/>
  <c r="N1267" i="1" s="1"/>
  <c r="I1298" i="1" l="1"/>
  <c r="G1298" i="1"/>
  <c r="F1298" i="1"/>
  <c r="P1267" i="1"/>
  <c r="Q1267" i="1" s="1"/>
  <c r="H1298" i="1" l="1"/>
  <c r="J1298" i="1" s="1"/>
  <c r="D1299" i="1" s="1"/>
  <c r="T1267" i="1"/>
  <c r="N1268" i="1" s="1"/>
  <c r="S1267" i="1"/>
  <c r="R1268" i="1" s="1"/>
  <c r="I1299" i="1" l="1"/>
  <c r="F1299" i="1"/>
  <c r="G1299" i="1"/>
  <c r="P1268" i="1"/>
  <c r="Q1268" i="1" s="1"/>
  <c r="H1299" i="1" l="1"/>
  <c r="J1299" i="1" s="1"/>
  <c r="D1300" i="1" s="1"/>
  <c r="S1268" i="1"/>
  <c r="R1269" i="1" s="1"/>
  <c r="T1268" i="1"/>
  <c r="N1269" i="1" s="1"/>
  <c r="I1300" i="1" l="1"/>
  <c r="G1300" i="1"/>
  <c r="F1300" i="1"/>
  <c r="P1269" i="1"/>
  <c r="Q1269" i="1" s="1"/>
  <c r="H1300" i="1" l="1"/>
  <c r="J1300" i="1"/>
  <c r="D1301" i="1" s="1"/>
  <c r="T1269" i="1"/>
  <c r="N1270" i="1" s="1"/>
  <c r="S1269" i="1"/>
  <c r="R1270" i="1" s="1"/>
  <c r="I1301" i="1" l="1"/>
  <c r="F1301" i="1"/>
  <c r="G1301" i="1"/>
  <c r="P1270" i="1"/>
  <c r="Q1270" i="1" s="1"/>
  <c r="H1301" i="1" l="1"/>
  <c r="J1301" i="1" s="1"/>
  <c r="D1302" i="1" s="1"/>
  <c r="S1270" i="1"/>
  <c r="R1271" i="1" s="1"/>
  <c r="T1270" i="1"/>
  <c r="N1271" i="1" s="1"/>
  <c r="I1302" i="1" l="1"/>
  <c r="G1302" i="1"/>
  <c r="F1302" i="1"/>
  <c r="P1271" i="1"/>
  <c r="Q1271" i="1" s="1"/>
  <c r="H1302" i="1" l="1"/>
  <c r="J1302" i="1" s="1"/>
  <c r="D1303" i="1" s="1"/>
  <c r="T1271" i="1"/>
  <c r="N1272" i="1" s="1"/>
  <c r="S1271" i="1"/>
  <c r="R1272" i="1" s="1"/>
  <c r="I1303" i="1" l="1"/>
  <c r="F1303" i="1"/>
  <c r="G1303" i="1"/>
  <c r="P1272" i="1"/>
  <c r="Q1272" i="1" s="1"/>
  <c r="H1303" i="1" l="1"/>
  <c r="J1303" i="1" s="1"/>
  <c r="D1304" i="1" s="1"/>
  <c r="S1272" i="1"/>
  <c r="R1273" i="1" s="1"/>
  <c r="T1272" i="1"/>
  <c r="N1273" i="1" s="1"/>
  <c r="I1304" i="1" l="1"/>
  <c r="G1304" i="1"/>
  <c r="F1304" i="1"/>
  <c r="P1273" i="1"/>
  <c r="Q1273" i="1" s="1"/>
  <c r="H1304" i="1" l="1"/>
  <c r="J1304" i="1" s="1"/>
  <c r="D1305" i="1" s="1"/>
  <c r="T1273" i="1"/>
  <c r="N1274" i="1" s="1"/>
  <c r="S1273" i="1"/>
  <c r="R1274" i="1" s="1"/>
  <c r="I1305" i="1" l="1"/>
  <c r="F1305" i="1"/>
  <c r="G1305" i="1"/>
  <c r="P1274" i="1"/>
  <c r="Q1274" i="1" s="1"/>
  <c r="H1305" i="1" l="1"/>
  <c r="J1305" i="1" s="1"/>
  <c r="D1306" i="1" s="1"/>
  <c r="S1274" i="1"/>
  <c r="R1275" i="1" s="1"/>
  <c r="T1274" i="1"/>
  <c r="N1275" i="1" s="1"/>
  <c r="I1306" i="1" l="1"/>
  <c r="G1306" i="1"/>
  <c r="F1306" i="1"/>
  <c r="P1275" i="1"/>
  <c r="Q1275" i="1" s="1"/>
  <c r="H1306" i="1" l="1"/>
  <c r="J1306" i="1" s="1"/>
  <c r="D1307" i="1" s="1"/>
  <c r="T1275" i="1"/>
  <c r="N1276" i="1" s="1"/>
  <c r="S1275" i="1"/>
  <c r="R1276" i="1" s="1"/>
  <c r="I1307" i="1" l="1"/>
  <c r="G1307" i="1"/>
  <c r="F1307" i="1"/>
  <c r="P1276" i="1"/>
  <c r="Q1276" i="1" s="1"/>
  <c r="H1307" i="1" l="1"/>
  <c r="J1307" i="1" s="1"/>
  <c r="D1308" i="1" s="1"/>
  <c r="S1276" i="1"/>
  <c r="R1277" i="1" s="1"/>
  <c r="T1276" i="1"/>
  <c r="N1277" i="1" s="1"/>
  <c r="I1308" i="1" l="1"/>
  <c r="G1308" i="1"/>
  <c r="F1308" i="1"/>
  <c r="P1277" i="1"/>
  <c r="Q1277" i="1" s="1"/>
  <c r="H1308" i="1" l="1"/>
  <c r="J1308" i="1" s="1"/>
  <c r="D1309" i="1" s="1"/>
  <c r="T1277" i="1"/>
  <c r="N1278" i="1" s="1"/>
  <c r="S1277" i="1"/>
  <c r="R1278" i="1" s="1"/>
  <c r="I1309" i="1" l="1"/>
  <c r="G1309" i="1"/>
  <c r="F1309" i="1"/>
  <c r="P1278" i="1"/>
  <c r="Q1278" i="1" s="1"/>
  <c r="H1309" i="1" l="1"/>
  <c r="J1309" i="1" s="1"/>
  <c r="D1310" i="1" s="1"/>
  <c r="S1278" i="1"/>
  <c r="R1279" i="1" s="1"/>
  <c r="T1278" i="1"/>
  <c r="N1279" i="1" s="1"/>
  <c r="I1310" i="1" l="1"/>
  <c r="G1310" i="1"/>
  <c r="F1310" i="1"/>
  <c r="P1279" i="1"/>
  <c r="Q1279" i="1" s="1"/>
  <c r="H1310" i="1" l="1"/>
  <c r="J1310" i="1" s="1"/>
  <c r="D1311" i="1" s="1"/>
  <c r="T1279" i="1"/>
  <c r="N1280" i="1" s="1"/>
  <c r="S1279" i="1"/>
  <c r="R1280" i="1" s="1"/>
  <c r="I1311" i="1" l="1"/>
  <c r="G1311" i="1"/>
  <c r="F1311" i="1"/>
  <c r="P1280" i="1"/>
  <c r="Q1280" i="1" s="1"/>
  <c r="H1311" i="1" l="1"/>
  <c r="J1311" i="1" s="1"/>
  <c r="D1312" i="1" s="1"/>
  <c r="S1280" i="1"/>
  <c r="R1281" i="1" s="1"/>
  <c r="T1280" i="1"/>
  <c r="N1281" i="1" s="1"/>
  <c r="I1312" i="1" l="1"/>
  <c r="G1312" i="1"/>
  <c r="F1312" i="1"/>
  <c r="P1281" i="1"/>
  <c r="Q1281" i="1" s="1"/>
  <c r="H1312" i="1" l="1"/>
  <c r="J1312" i="1" s="1"/>
  <c r="D1313" i="1" s="1"/>
  <c r="T1281" i="1"/>
  <c r="N1282" i="1" s="1"/>
  <c r="S1281" i="1"/>
  <c r="R1282" i="1" s="1"/>
  <c r="I1313" i="1" l="1"/>
  <c r="G1313" i="1"/>
  <c r="F1313" i="1"/>
  <c r="P1282" i="1"/>
  <c r="Q1282" i="1" s="1"/>
  <c r="H1313" i="1" l="1"/>
  <c r="J1313" i="1" s="1"/>
  <c r="D1314" i="1" s="1"/>
  <c r="S1282" i="1"/>
  <c r="R1283" i="1" s="1"/>
  <c r="T1282" i="1"/>
  <c r="N1283" i="1" s="1"/>
  <c r="I1314" i="1" l="1"/>
  <c r="G1314" i="1"/>
  <c r="F1314" i="1"/>
  <c r="P1283" i="1"/>
  <c r="Q1283" i="1" s="1"/>
  <c r="H1314" i="1" l="1"/>
  <c r="J1314" i="1" s="1"/>
  <c r="D1315" i="1" s="1"/>
  <c r="T1283" i="1"/>
  <c r="N1284" i="1" s="1"/>
  <c r="S1283" i="1"/>
  <c r="R1284" i="1" s="1"/>
  <c r="I1315" i="1" l="1"/>
  <c r="G1315" i="1"/>
  <c r="F1315" i="1"/>
  <c r="P1284" i="1"/>
  <c r="Q1284" i="1" s="1"/>
  <c r="H1315" i="1" l="1"/>
  <c r="J1315" i="1" s="1"/>
  <c r="D1316" i="1" s="1"/>
  <c r="S1284" i="1"/>
  <c r="R1285" i="1" s="1"/>
  <c r="T1284" i="1"/>
  <c r="N1285" i="1" s="1"/>
  <c r="I1316" i="1" l="1"/>
  <c r="G1316" i="1"/>
  <c r="F1316" i="1"/>
  <c r="P1285" i="1"/>
  <c r="Q1285" i="1" s="1"/>
  <c r="H1316" i="1" l="1"/>
  <c r="J1316" i="1" s="1"/>
  <c r="D1317" i="1" s="1"/>
  <c r="T1285" i="1"/>
  <c r="N1286" i="1" s="1"/>
  <c r="S1285" i="1"/>
  <c r="R1286" i="1" s="1"/>
  <c r="I1317" i="1" l="1"/>
  <c r="G1317" i="1"/>
  <c r="F1317" i="1"/>
  <c r="P1286" i="1"/>
  <c r="Q1286" i="1" s="1"/>
  <c r="H1317" i="1" l="1"/>
  <c r="J1317" i="1" s="1"/>
  <c r="D1318" i="1" s="1"/>
  <c r="S1286" i="1"/>
  <c r="R1287" i="1" s="1"/>
  <c r="T1286" i="1"/>
  <c r="N1287" i="1" s="1"/>
  <c r="I1318" i="1" l="1"/>
  <c r="G1318" i="1"/>
  <c r="F1318" i="1"/>
  <c r="P1287" i="1"/>
  <c r="Q1287" i="1" s="1"/>
  <c r="H1318" i="1" l="1"/>
  <c r="J1318" i="1" s="1"/>
  <c r="D1319" i="1" s="1"/>
  <c r="T1287" i="1"/>
  <c r="N1288" i="1" s="1"/>
  <c r="S1287" i="1"/>
  <c r="R1288" i="1" s="1"/>
  <c r="I1319" i="1" l="1"/>
  <c r="G1319" i="1"/>
  <c r="F1319" i="1"/>
  <c r="P1288" i="1"/>
  <c r="Q1288" i="1" s="1"/>
  <c r="H1319" i="1" l="1"/>
  <c r="J1319" i="1" s="1"/>
  <c r="D1320" i="1" s="1"/>
  <c r="S1288" i="1"/>
  <c r="R1289" i="1" s="1"/>
  <c r="T1288" i="1"/>
  <c r="N1289" i="1" s="1"/>
  <c r="I1320" i="1" l="1"/>
  <c r="G1320" i="1"/>
  <c r="F1320" i="1"/>
  <c r="P1289" i="1"/>
  <c r="Q1289" i="1" s="1"/>
  <c r="H1320" i="1" l="1"/>
  <c r="J1320" i="1" s="1"/>
  <c r="D1321" i="1" s="1"/>
  <c r="T1289" i="1"/>
  <c r="N1290" i="1" s="1"/>
  <c r="S1289" i="1"/>
  <c r="R1290" i="1" s="1"/>
  <c r="I1321" i="1" l="1"/>
  <c r="G1321" i="1"/>
  <c r="F1321" i="1"/>
  <c r="P1290" i="1"/>
  <c r="Q1290" i="1" s="1"/>
  <c r="H1321" i="1" l="1"/>
  <c r="J1321" i="1" s="1"/>
  <c r="D1322" i="1" s="1"/>
  <c r="S1290" i="1"/>
  <c r="R1291" i="1" s="1"/>
  <c r="T1290" i="1"/>
  <c r="N1291" i="1" s="1"/>
  <c r="I1322" i="1" l="1"/>
  <c r="G1322" i="1"/>
  <c r="F1322" i="1"/>
  <c r="P1291" i="1"/>
  <c r="Q1291" i="1" s="1"/>
  <c r="H1322" i="1" l="1"/>
  <c r="J1322" i="1"/>
  <c r="D1323" i="1" s="1"/>
  <c r="T1291" i="1"/>
  <c r="N1292" i="1" s="1"/>
  <c r="S1291" i="1"/>
  <c r="R1292" i="1" s="1"/>
  <c r="I1323" i="1" l="1"/>
  <c r="G1323" i="1"/>
  <c r="F1323" i="1"/>
  <c r="P1292" i="1"/>
  <c r="Q1292" i="1" s="1"/>
  <c r="H1323" i="1" l="1"/>
  <c r="J1323" i="1"/>
  <c r="D1324" i="1" s="1"/>
  <c r="S1292" i="1"/>
  <c r="R1293" i="1" s="1"/>
  <c r="T1292" i="1"/>
  <c r="N1293" i="1" s="1"/>
  <c r="I1324" i="1" l="1"/>
  <c r="G1324" i="1"/>
  <c r="F1324" i="1"/>
  <c r="P1293" i="1"/>
  <c r="Q1293" i="1" s="1"/>
  <c r="H1324" i="1" l="1"/>
  <c r="J1324" i="1" s="1"/>
  <c r="D1325" i="1" s="1"/>
  <c r="T1293" i="1"/>
  <c r="N1294" i="1" s="1"/>
  <c r="S1293" i="1"/>
  <c r="R1294" i="1" s="1"/>
  <c r="I1325" i="1" l="1"/>
  <c r="G1325" i="1"/>
  <c r="F1325" i="1"/>
  <c r="P1294" i="1"/>
  <c r="Q1294" i="1" s="1"/>
  <c r="H1325" i="1" l="1"/>
  <c r="J1325" i="1" s="1"/>
  <c r="D1326" i="1" s="1"/>
  <c r="S1294" i="1"/>
  <c r="R1295" i="1" s="1"/>
  <c r="T1294" i="1"/>
  <c r="N1295" i="1" s="1"/>
  <c r="I1326" i="1" l="1"/>
  <c r="G1326" i="1"/>
  <c r="F1326" i="1"/>
  <c r="P1295" i="1"/>
  <c r="Q1295" i="1" s="1"/>
  <c r="H1326" i="1" l="1"/>
  <c r="J1326" i="1" s="1"/>
  <c r="D1327" i="1" s="1"/>
  <c r="T1295" i="1"/>
  <c r="N1296" i="1" s="1"/>
  <c r="S1295" i="1"/>
  <c r="R1296" i="1" s="1"/>
  <c r="I1327" i="1" l="1"/>
  <c r="G1327" i="1"/>
  <c r="F1327" i="1"/>
  <c r="P1296" i="1"/>
  <c r="Q1296" i="1" s="1"/>
  <c r="H1327" i="1" l="1"/>
  <c r="J1327" i="1"/>
  <c r="D1328" i="1" s="1"/>
  <c r="S1296" i="1"/>
  <c r="R1297" i="1" s="1"/>
  <c r="T1296" i="1"/>
  <c r="N1297" i="1" s="1"/>
  <c r="I1328" i="1" l="1"/>
  <c r="G1328" i="1"/>
  <c r="F1328" i="1"/>
  <c r="P1297" i="1"/>
  <c r="Q1297" i="1" s="1"/>
  <c r="H1328" i="1" l="1"/>
  <c r="J1328" i="1"/>
  <c r="D1329" i="1" s="1"/>
  <c r="T1297" i="1"/>
  <c r="N1298" i="1" s="1"/>
  <c r="S1297" i="1"/>
  <c r="R1298" i="1" s="1"/>
  <c r="I1329" i="1" l="1"/>
  <c r="G1329" i="1"/>
  <c r="F1329" i="1"/>
  <c r="P1298" i="1"/>
  <c r="Q1298" i="1" s="1"/>
  <c r="H1329" i="1" l="1"/>
  <c r="J1329" i="1"/>
  <c r="D1330" i="1" s="1"/>
  <c r="S1298" i="1"/>
  <c r="R1299" i="1" s="1"/>
  <c r="T1298" i="1"/>
  <c r="N1299" i="1" s="1"/>
  <c r="I1330" i="1" l="1"/>
  <c r="G1330" i="1"/>
  <c r="F1330" i="1"/>
  <c r="P1299" i="1"/>
  <c r="Q1299" i="1" s="1"/>
  <c r="H1330" i="1" l="1"/>
  <c r="J1330" i="1" s="1"/>
  <c r="D1331" i="1" s="1"/>
  <c r="T1299" i="1"/>
  <c r="N1300" i="1" s="1"/>
  <c r="S1299" i="1"/>
  <c r="R1300" i="1" s="1"/>
  <c r="I1331" i="1" l="1"/>
  <c r="G1331" i="1"/>
  <c r="F1331" i="1"/>
  <c r="P1300" i="1"/>
  <c r="Q1300" i="1" s="1"/>
  <c r="H1331" i="1" l="1"/>
  <c r="J1331" i="1" s="1"/>
  <c r="D1332" i="1" s="1"/>
  <c r="S1300" i="1"/>
  <c r="R1301" i="1" s="1"/>
  <c r="T1300" i="1"/>
  <c r="N1301" i="1" s="1"/>
  <c r="I1332" i="1" l="1"/>
  <c r="G1332" i="1"/>
  <c r="F1332" i="1"/>
  <c r="P1301" i="1"/>
  <c r="Q1301" i="1" s="1"/>
  <c r="H1332" i="1" l="1"/>
  <c r="J1332" i="1" s="1"/>
  <c r="D1333" i="1" s="1"/>
  <c r="T1301" i="1"/>
  <c r="N1302" i="1" s="1"/>
  <c r="S1301" i="1"/>
  <c r="R1302" i="1" s="1"/>
  <c r="I1333" i="1" l="1"/>
  <c r="G1333" i="1"/>
  <c r="F1333" i="1"/>
  <c r="P1302" i="1"/>
  <c r="Q1302" i="1" s="1"/>
  <c r="H1333" i="1" l="1"/>
  <c r="J1333" i="1" s="1"/>
  <c r="D1334" i="1" s="1"/>
  <c r="S1302" i="1"/>
  <c r="R1303" i="1" s="1"/>
  <c r="T1302" i="1"/>
  <c r="N1303" i="1" s="1"/>
  <c r="I1334" i="1" l="1"/>
  <c r="G1334" i="1"/>
  <c r="F1334" i="1"/>
  <c r="P1303" i="1"/>
  <c r="Q1303" i="1" s="1"/>
  <c r="H1334" i="1" l="1"/>
  <c r="J1334" i="1"/>
  <c r="D1335" i="1" s="1"/>
  <c r="T1303" i="1"/>
  <c r="N1304" i="1" s="1"/>
  <c r="S1303" i="1"/>
  <c r="R1304" i="1" s="1"/>
  <c r="G1335" i="1" l="1"/>
  <c r="F1335" i="1"/>
  <c r="I1335" i="1"/>
  <c r="P1304" i="1"/>
  <c r="Q1304" i="1" s="1"/>
  <c r="J1335" i="1" l="1"/>
  <c r="D1336" i="1" s="1"/>
  <c r="F1336" i="1" s="1"/>
  <c r="H1335" i="1"/>
  <c r="S1304" i="1"/>
  <c r="R1305" i="1" s="1"/>
  <c r="T1304" i="1"/>
  <c r="N1305" i="1" s="1"/>
  <c r="I1336" i="1" l="1"/>
  <c r="G1336" i="1"/>
  <c r="H1336" i="1" s="1"/>
  <c r="J1336" i="1" s="1"/>
  <c r="D1337" i="1" s="1"/>
  <c r="P1305" i="1"/>
  <c r="Q1305" i="1" s="1"/>
  <c r="G1337" i="1" l="1"/>
  <c r="F1337" i="1"/>
  <c r="I1337" i="1"/>
  <c r="T1305" i="1"/>
  <c r="N1306" i="1" s="1"/>
  <c r="S1305" i="1"/>
  <c r="R1306" i="1" s="1"/>
  <c r="H1337" i="1" l="1"/>
  <c r="J1337" i="1" s="1"/>
  <c r="D1338" i="1" s="1"/>
  <c r="P1306" i="1"/>
  <c r="Q1306" i="1" s="1"/>
  <c r="G1338" i="1" l="1"/>
  <c r="F1338" i="1"/>
  <c r="I1338" i="1"/>
  <c r="S1306" i="1"/>
  <c r="R1307" i="1" s="1"/>
  <c r="T1306" i="1"/>
  <c r="N1307" i="1" s="1"/>
  <c r="H1338" i="1" l="1"/>
  <c r="J1338" i="1" s="1"/>
  <c r="D1339" i="1" s="1"/>
  <c r="P1307" i="1"/>
  <c r="Q1307" i="1" s="1"/>
  <c r="I1339" i="1" l="1"/>
  <c r="G1339" i="1"/>
  <c r="F1339" i="1"/>
  <c r="T1307" i="1"/>
  <c r="N1308" i="1" s="1"/>
  <c r="S1307" i="1"/>
  <c r="R1308" i="1" s="1"/>
  <c r="H1339" i="1" l="1"/>
  <c r="J1339" i="1"/>
  <c r="D1340" i="1" s="1"/>
  <c r="P1308" i="1"/>
  <c r="Q1308" i="1" s="1"/>
  <c r="I1340" i="1" l="1"/>
  <c r="G1340" i="1"/>
  <c r="F1340" i="1"/>
  <c r="S1308" i="1"/>
  <c r="R1309" i="1" s="1"/>
  <c r="T1308" i="1"/>
  <c r="N1309" i="1" s="1"/>
  <c r="H1340" i="1" l="1"/>
  <c r="J1340" i="1" s="1"/>
  <c r="D1341" i="1" s="1"/>
  <c r="P1309" i="1"/>
  <c r="Q1309" i="1" s="1"/>
  <c r="I1341" i="1" l="1"/>
  <c r="G1341" i="1"/>
  <c r="F1341" i="1"/>
  <c r="T1309" i="1"/>
  <c r="N1310" i="1" s="1"/>
  <c r="S1309" i="1"/>
  <c r="R1310" i="1" s="1"/>
  <c r="H1341" i="1" l="1"/>
  <c r="J1341" i="1"/>
  <c r="D1342" i="1" s="1"/>
  <c r="P1310" i="1"/>
  <c r="Q1310" i="1" s="1"/>
  <c r="I1342" i="1" l="1"/>
  <c r="G1342" i="1"/>
  <c r="F1342" i="1"/>
  <c r="S1310" i="1"/>
  <c r="R1311" i="1" s="1"/>
  <c r="T1310" i="1"/>
  <c r="N1311" i="1" s="1"/>
  <c r="H1342" i="1" l="1"/>
  <c r="J1342" i="1" s="1"/>
  <c r="D1343" i="1" s="1"/>
  <c r="P1311" i="1"/>
  <c r="Q1311" i="1" s="1"/>
  <c r="I1343" i="1" l="1"/>
  <c r="G1343" i="1"/>
  <c r="F1343" i="1"/>
  <c r="T1311" i="1"/>
  <c r="N1312" i="1" s="1"/>
  <c r="S1311" i="1"/>
  <c r="R1312" i="1" s="1"/>
  <c r="H1343" i="1" l="1"/>
  <c r="J1343" i="1" s="1"/>
  <c r="D1344" i="1" s="1"/>
  <c r="P1312" i="1"/>
  <c r="Q1312" i="1" s="1"/>
  <c r="I1344" i="1" l="1"/>
  <c r="G1344" i="1"/>
  <c r="F1344" i="1"/>
  <c r="S1312" i="1"/>
  <c r="R1313" i="1" s="1"/>
  <c r="T1312" i="1"/>
  <c r="N1313" i="1" s="1"/>
  <c r="H1344" i="1" l="1"/>
  <c r="J1344" i="1" s="1"/>
  <c r="D1345" i="1" s="1"/>
  <c r="P1313" i="1"/>
  <c r="Q1313" i="1" s="1"/>
  <c r="I1345" i="1" l="1"/>
  <c r="G1345" i="1"/>
  <c r="F1345" i="1"/>
  <c r="T1313" i="1"/>
  <c r="N1314" i="1" s="1"/>
  <c r="S1313" i="1"/>
  <c r="R1314" i="1" s="1"/>
  <c r="H1345" i="1" l="1"/>
  <c r="J1345" i="1" s="1"/>
  <c r="D1346" i="1" s="1"/>
  <c r="P1314" i="1"/>
  <c r="Q1314" i="1" s="1"/>
  <c r="I1346" i="1" l="1"/>
  <c r="G1346" i="1"/>
  <c r="F1346" i="1"/>
  <c r="S1314" i="1"/>
  <c r="R1315" i="1" s="1"/>
  <c r="T1314" i="1"/>
  <c r="N1315" i="1" s="1"/>
  <c r="H1346" i="1" l="1"/>
  <c r="J1346" i="1" s="1"/>
  <c r="D1347" i="1" s="1"/>
  <c r="P1315" i="1"/>
  <c r="I1347" i="1" l="1"/>
  <c r="G1347" i="1"/>
  <c r="F1347" i="1"/>
  <c r="Q1315" i="1"/>
  <c r="S1315" i="1"/>
  <c r="R1316" i="1" s="1"/>
  <c r="T1315" i="1"/>
  <c r="N1316" i="1" s="1"/>
  <c r="H1347" i="1" l="1"/>
  <c r="J1347" i="1" s="1"/>
  <c r="D1348" i="1" s="1"/>
  <c r="P1316" i="1"/>
  <c r="Q1316" i="1" s="1"/>
  <c r="I1348" i="1" l="1"/>
  <c r="G1348" i="1"/>
  <c r="F1348" i="1"/>
  <c r="S1316" i="1"/>
  <c r="R1317" i="1" s="1"/>
  <c r="T1316" i="1"/>
  <c r="N1317" i="1" s="1"/>
  <c r="H1348" i="1" l="1"/>
  <c r="J1348" i="1" s="1"/>
  <c r="D1349" i="1" s="1"/>
  <c r="P1317" i="1"/>
  <c r="I1349" i="1" l="1"/>
  <c r="G1349" i="1"/>
  <c r="F1349" i="1"/>
  <c r="Q1317" i="1"/>
  <c r="T1317" i="1" s="1"/>
  <c r="N1318" i="1" s="1"/>
  <c r="S1317" i="1"/>
  <c r="R1318" i="1" s="1"/>
  <c r="H1349" i="1" l="1"/>
  <c r="J1349" i="1" s="1"/>
  <c r="D1350" i="1" s="1"/>
  <c r="P1318" i="1"/>
  <c r="Q1318" i="1" s="1"/>
  <c r="I1350" i="1" l="1"/>
  <c r="G1350" i="1"/>
  <c r="F1350" i="1"/>
  <c r="S1318" i="1"/>
  <c r="R1319" i="1" s="1"/>
  <c r="T1318" i="1"/>
  <c r="N1319" i="1" s="1"/>
  <c r="H1350" i="1" l="1"/>
  <c r="J1350" i="1" s="1"/>
  <c r="D1351" i="1" s="1"/>
  <c r="P1319" i="1"/>
  <c r="Q1319" i="1" s="1"/>
  <c r="I1351" i="1" l="1"/>
  <c r="G1351" i="1"/>
  <c r="F1351" i="1"/>
  <c r="T1319" i="1"/>
  <c r="N1320" i="1" s="1"/>
  <c r="P1320" i="1" s="1"/>
  <c r="Q1320" i="1" s="1"/>
  <c r="S1319" i="1"/>
  <c r="R1320" i="1" s="1"/>
  <c r="H1351" i="1" l="1"/>
  <c r="J1351" i="1"/>
  <c r="D1352" i="1" s="1"/>
  <c r="S1320" i="1"/>
  <c r="R1321" i="1" s="1"/>
  <c r="T1320" i="1"/>
  <c r="N1321" i="1" s="1"/>
  <c r="P1321" i="1" s="1"/>
  <c r="Q1321" i="1" s="1"/>
  <c r="T1321" i="1" s="1"/>
  <c r="N1322" i="1" s="1"/>
  <c r="I1352" i="1" l="1"/>
  <c r="G1352" i="1"/>
  <c r="F1352" i="1"/>
  <c r="S1321" i="1"/>
  <c r="R1322" i="1" s="1"/>
  <c r="P1322" i="1"/>
  <c r="Q1322" i="1" s="1"/>
  <c r="T1322" i="1" s="1"/>
  <c r="N1323" i="1" s="1"/>
  <c r="H1352" i="1" l="1"/>
  <c r="J1352" i="1"/>
  <c r="D1353" i="1" s="1"/>
  <c r="P1323" i="1"/>
  <c r="Q1323" i="1" s="1"/>
  <c r="S1322" i="1"/>
  <c r="R1323" i="1" s="1"/>
  <c r="I1353" i="1" l="1"/>
  <c r="G1353" i="1"/>
  <c r="F1353" i="1"/>
  <c r="S1323" i="1"/>
  <c r="R1324" i="1" s="1"/>
  <c r="T1323" i="1"/>
  <c r="N1324" i="1" s="1"/>
  <c r="H1353" i="1" l="1"/>
  <c r="J1353" i="1" s="1"/>
  <c r="D1354" i="1" s="1"/>
  <c r="P1324" i="1"/>
  <c r="I1354" i="1" l="1"/>
  <c r="G1354" i="1"/>
  <c r="F1354" i="1"/>
  <c r="Q1324" i="1"/>
  <c r="T1324" i="1" s="1"/>
  <c r="N1325" i="1" s="1"/>
  <c r="S1324" i="1"/>
  <c r="R1325" i="1" s="1"/>
  <c r="H1354" i="1" l="1"/>
  <c r="J1354" i="1" s="1"/>
  <c r="D1355" i="1" s="1"/>
  <c r="P1325" i="1"/>
  <c r="Q1325" i="1" s="1"/>
  <c r="I1355" i="1" l="1"/>
  <c r="G1355" i="1"/>
  <c r="F1355" i="1"/>
  <c r="S1325" i="1"/>
  <c r="R1326" i="1" s="1"/>
  <c r="T1325" i="1"/>
  <c r="N1326" i="1" s="1"/>
  <c r="H1355" i="1" l="1"/>
  <c r="J1355" i="1" s="1"/>
  <c r="D1356" i="1" s="1"/>
  <c r="P1326" i="1"/>
  <c r="Q1326" i="1" s="1"/>
  <c r="I1356" i="1" l="1"/>
  <c r="G1356" i="1"/>
  <c r="F1356" i="1"/>
  <c r="S1326" i="1"/>
  <c r="R1327" i="1" s="1"/>
  <c r="T1326" i="1"/>
  <c r="N1327" i="1" s="1"/>
  <c r="H1356" i="1" l="1"/>
  <c r="J1356" i="1" s="1"/>
  <c r="D1357" i="1" s="1"/>
  <c r="P1327" i="1"/>
  <c r="Q1327" i="1" s="1"/>
  <c r="I1357" i="1" l="1"/>
  <c r="G1357" i="1"/>
  <c r="F1357" i="1"/>
  <c r="T1327" i="1"/>
  <c r="N1328" i="1" s="1"/>
  <c r="S1327" i="1"/>
  <c r="R1328" i="1" s="1"/>
  <c r="H1357" i="1" l="1"/>
  <c r="J1357" i="1" s="1"/>
  <c r="D1358" i="1" s="1"/>
  <c r="P1328" i="1"/>
  <c r="Q1328" i="1" s="1"/>
  <c r="I1358" i="1" l="1"/>
  <c r="G1358" i="1"/>
  <c r="F1358" i="1"/>
  <c r="S1328" i="1"/>
  <c r="R1329" i="1" s="1"/>
  <c r="T1328" i="1"/>
  <c r="N1329" i="1" s="1"/>
  <c r="H1358" i="1" l="1"/>
  <c r="J1358" i="1"/>
  <c r="D1359" i="1" s="1"/>
  <c r="P1329" i="1"/>
  <c r="Q1329" i="1" s="1"/>
  <c r="I1359" i="1" l="1"/>
  <c r="G1359" i="1"/>
  <c r="F1359" i="1"/>
  <c r="T1329" i="1"/>
  <c r="N1330" i="1" s="1"/>
  <c r="S1329" i="1"/>
  <c r="R1330" i="1" s="1"/>
  <c r="H1359" i="1" l="1"/>
  <c r="J1359" i="1" s="1"/>
  <c r="D1360" i="1" s="1"/>
  <c r="P1330" i="1"/>
  <c r="Q1330" i="1" s="1"/>
  <c r="I1360" i="1" l="1"/>
  <c r="G1360" i="1"/>
  <c r="F1360" i="1"/>
  <c r="S1330" i="1"/>
  <c r="R1331" i="1" s="1"/>
  <c r="T1330" i="1"/>
  <c r="N1331" i="1" s="1"/>
  <c r="H1360" i="1" l="1"/>
  <c r="J1360" i="1" s="1"/>
  <c r="D1361" i="1" s="1"/>
  <c r="P1331" i="1"/>
  <c r="Q1331" i="1" s="1"/>
  <c r="I1361" i="1" l="1"/>
  <c r="G1361" i="1"/>
  <c r="F1361" i="1"/>
  <c r="T1331" i="1"/>
  <c r="N1332" i="1" s="1"/>
  <c r="P1332" i="1" s="1"/>
  <c r="Q1332" i="1" s="1"/>
  <c r="S1331" i="1"/>
  <c r="R1332" i="1" s="1"/>
  <c r="H1361" i="1" l="1"/>
  <c r="J1361" i="1"/>
  <c r="D1362" i="1" s="1"/>
  <c r="S1332" i="1"/>
  <c r="R1333" i="1" s="1"/>
  <c r="T1332" i="1"/>
  <c r="N1333" i="1" s="1"/>
  <c r="I1362" i="1" l="1"/>
  <c r="G1362" i="1"/>
  <c r="F1362" i="1"/>
  <c r="P1333" i="1"/>
  <c r="Q1333" i="1" s="1"/>
  <c r="H1362" i="1" l="1"/>
  <c r="J1362" i="1" s="1"/>
  <c r="D1363" i="1" s="1"/>
  <c r="T1333" i="1"/>
  <c r="N1334" i="1" s="1"/>
  <c r="S1333" i="1"/>
  <c r="R1334" i="1" s="1"/>
  <c r="I1363" i="1" l="1"/>
  <c r="G1363" i="1"/>
  <c r="F1363" i="1"/>
  <c r="P1334" i="1"/>
  <c r="Q1334" i="1" s="1"/>
  <c r="H1363" i="1" l="1"/>
  <c r="J1363" i="1" s="1"/>
  <c r="D1364" i="1" s="1"/>
  <c r="S1334" i="1"/>
  <c r="R1335" i="1" s="1"/>
  <c r="T1334" i="1"/>
  <c r="N1335" i="1" s="1"/>
  <c r="I1364" i="1" l="1"/>
  <c r="G1364" i="1"/>
  <c r="F1364" i="1"/>
  <c r="P1335" i="1"/>
  <c r="Q1335" i="1" s="1"/>
  <c r="H1364" i="1" l="1"/>
  <c r="J1364" i="1" s="1"/>
  <c r="D1365" i="1" s="1"/>
  <c r="S1335" i="1"/>
  <c r="R1336" i="1" s="1"/>
  <c r="T1335" i="1"/>
  <c r="N1336" i="1" s="1"/>
  <c r="I1365" i="1" l="1"/>
  <c r="G1365" i="1"/>
  <c r="F1365" i="1"/>
  <c r="P1336" i="1"/>
  <c r="Q1336" i="1" s="1"/>
  <c r="H1365" i="1" l="1"/>
  <c r="J1365" i="1" s="1"/>
  <c r="D1366" i="1" s="1"/>
  <c r="S1336" i="1"/>
  <c r="R1337" i="1" s="1"/>
  <c r="T1336" i="1"/>
  <c r="N1337" i="1" s="1"/>
  <c r="I1366" i="1" l="1"/>
  <c r="G1366" i="1"/>
  <c r="F1366" i="1"/>
  <c r="P1337" i="1"/>
  <c r="Q1337" i="1" s="1"/>
  <c r="H1366" i="1" l="1"/>
  <c r="J1366" i="1" s="1"/>
  <c r="D1367" i="1" s="1"/>
  <c r="T1337" i="1"/>
  <c r="N1338" i="1" s="1"/>
  <c r="S1337" i="1"/>
  <c r="R1338" i="1" s="1"/>
  <c r="I1367" i="1" l="1"/>
  <c r="G1367" i="1"/>
  <c r="F1367" i="1"/>
  <c r="P1338" i="1"/>
  <c r="Q1338" i="1" s="1"/>
  <c r="H1367" i="1" l="1"/>
  <c r="J1367" i="1"/>
  <c r="D1368" i="1" s="1"/>
  <c r="S1338" i="1"/>
  <c r="R1339" i="1" s="1"/>
  <c r="T1338" i="1"/>
  <c r="N1339" i="1" s="1"/>
  <c r="I1368" i="1" l="1"/>
  <c r="G1368" i="1"/>
  <c r="F1368" i="1"/>
  <c r="P1339" i="1"/>
  <c r="Q1339" i="1" s="1"/>
  <c r="H1368" i="1" l="1"/>
  <c r="J1368" i="1" s="1"/>
  <c r="D1369" i="1" s="1"/>
  <c r="T1339" i="1"/>
  <c r="N1340" i="1" s="1"/>
  <c r="P1340" i="1" s="1"/>
  <c r="Q1340" i="1" s="1"/>
  <c r="S1339" i="1"/>
  <c r="R1340" i="1" s="1"/>
  <c r="I1369" i="1" l="1"/>
  <c r="G1369" i="1"/>
  <c r="F1369" i="1"/>
  <c r="S1340" i="1"/>
  <c r="R1341" i="1" s="1"/>
  <c r="T1340" i="1"/>
  <c r="N1341" i="1" s="1"/>
  <c r="H1369" i="1" l="1"/>
  <c r="J1369" i="1" s="1"/>
  <c r="D1370" i="1" s="1"/>
  <c r="P1341" i="1"/>
  <c r="Q1341" i="1" s="1"/>
  <c r="T1341" i="1" s="1"/>
  <c r="N1342" i="1" s="1"/>
  <c r="I1370" i="1" l="1"/>
  <c r="G1370" i="1"/>
  <c r="F1370" i="1"/>
  <c r="P1342" i="1"/>
  <c r="Q1342" i="1" s="1"/>
  <c r="S1341" i="1"/>
  <c r="R1342" i="1" s="1"/>
  <c r="H1370" i="1" l="1"/>
  <c r="J1370" i="1" s="1"/>
  <c r="D1371" i="1" s="1"/>
  <c r="S1342" i="1"/>
  <c r="R1343" i="1" s="1"/>
  <c r="T1342" i="1"/>
  <c r="N1343" i="1" s="1"/>
  <c r="I1371" i="1" l="1"/>
  <c r="G1371" i="1"/>
  <c r="F1371" i="1"/>
  <c r="P1343" i="1"/>
  <c r="Q1343" i="1" s="1"/>
  <c r="H1371" i="1" l="1"/>
  <c r="J1371" i="1" s="1"/>
  <c r="D1372" i="1" s="1"/>
  <c r="T1343" i="1"/>
  <c r="N1344" i="1" s="1"/>
  <c r="S1343" i="1"/>
  <c r="R1344" i="1" s="1"/>
  <c r="I1372" i="1" l="1"/>
  <c r="G1372" i="1"/>
  <c r="F1372" i="1"/>
  <c r="P1344" i="1"/>
  <c r="Q1344" i="1" s="1"/>
  <c r="H1372" i="1" l="1"/>
  <c r="J1372" i="1" s="1"/>
  <c r="D1373" i="1" s="1"/>
  <c r="S1344" i="1"/>
  <c r="R1345" i="1" s="1"/>
  <c r="T1344" i="1"/>
  <c r="N1345" i="1" s="1"/>
  <c r="I1373" i="1" l="1"/>
  <c r="G1373" i="1"/>
  <c r="F1373" i="1"/>
  <c r="P1345" i="1"/>
  <c r="Q1345" i="1" s="1"/>
  <c r="H1373" i="1" l="1"/>
  <c r="J1373" i="1" s="1"/>
  <c r="D1374" i="1" s="1"/>
  <c r="S1345" i="1"/>
  <c r="R1346" i="1" s="1"/>
  <c r="T1345" i="1"/>
  <c r="N1346" i="1" s="1"/>
  <c r="I1374" i="1" l="1"/>
  <c r="G1374" i="1"/>
  <c r="F1374" i="1"/>
  <c r="P1346" i="1"/>
  <c r="Q1346" i="1" s="1"/>
  <c r="H1374" i="1" l="1"/>
  <c r="J1374" i="1" s="1"/>
  <c r="D1375" i="1" s="1"/>
  <c r="T1346" i="1"/>
  <c r="N1347" i="1" s="1"/>
  <c r="S1346" i="1"/>
  <c r="R1347" i="1" s="1"/>
  <c r="I1375" i="1" l="1"/>
  <c r="G1375" i="1"/>
  <c r="F1375" i="1"/>
  <c r="P1347" i="1"/>
  <c r="Q1347" i="1" s="1"/>
  <c r="H1375" i="1" l="1"/>
  <c r="J1375" i="1" s="1"/>
  <c r="D1376" i="1" s="1"/>
  <c r="S1347" i="1"/>
  <c r="R1348" i="1" s="1"/>
  <c r="T1347" i="1"/>
  <c r="N1348" i="1" s="1"/>
  <c r="I1376" i="1" l="1"/>
  <c r="G1376" i="1"/>
  <c r="F1376" i="1"/>
  <c r="P1348" i="1"/>
  <c r="Q1348" i="1" s="1"/>
  <c r="H1376" i="1" l="1"/>
  <c r="J1376" i="1" s="1"/>
  <c r="D1377" i="1" s="1"/>
  <c r="T1348" i="1"/>
  <c r="N1349" i="1" s="1"/>
  <c r="S1348" i="1"/>
  <c r="R1349" i="1" s="1"/>
  <c r="I1377" i="1" l="1"/>
  <c r="G1377" i="1"/>
  <c r="F1377" i="1"/>
  <c r="P1349" i="1"/>
  <c r="Q1349" i="1" s="1"/>
  <c r="H1377" i="1" l="1"/>
  <c r="J1377" i="1" s="1"/>
  <c r="D1378" i="1" s="1"/>
  <c r="S1349" i="1"/>
  <c r="R1350" i="1" s="1"/>
  <c r="T1349" i="1"/>
  <c r="N1350" i="1" s="1"/>
  <c r="I1378" i="1" l="1"/>
  <c r="G1378" i="1"/>
  <c r="F1378" i="1"/>
  <c r="P1350" i="1"/>
  <c r="Q1350" i="1" s="1"/>
  <c r="H1378" i="1" l="1"/>
  <c r="J1378" i="1" s="1"/>
  <c r="D1379" i="1" s="1"/>
  <c r="T1350" i="1"/>
  <c r="N1351" i="1" s="1"/>
  <c r="S1350" i="1"/>
  <c r="R1351" i="1" s="1"/>
  <c r="I1379" i="1" l="1"/>
  <c r="G1379" i="1"/>
  <c r="F1379" i="1"/>
  <c r="P1351" i="1"/>
  <c r="Q1351" i="1" s="1"/>
  <c r="H1379" i="1" l="1"/>
  <c r="J1379" i="1" s="1"/>
  <c r="D1380" i="1" s="1"/>
  <c r="S1351" i="1"/>
  <c r="R1352" i="1" s="1"/>
  <c r="T1351" i="1"/>
  <c r="N1352" i="1" s="1"/>
  <c r="I1380" i="1" l="1"/>
  <c r="G1380" i="1"/>
  <c r="F1380" i="1"/>
  <c r="P1352" i="1"/>
  <c r="Q1352" i="1" s="1"/>
  <c r="H1380" i="1" l="1"/>
  <c r="J1380" i="1" s="1"/>
  <c r="D1381" i="1" s="1"/>
  <c r="T1352" i="1"/>
  <c r="N1353" i="1" s="1"/>
  <c r="P1353" i="1" s="1"/>
  <c r="Q1353" i="1" s="1"/>
  <c r="S1352" i="1"/>
  <c r="R1353" i="1" s="1"/>
  <c r="G1381" i="1" l="1"/>
  <c r="I1381" i="1"/>
  <c r="F1381" i="1"/>
  <c r="S1353" i="1"/>
  <c r="R1354" i="1" s="1"/>
  <c r="T1353" i="1"/>
  <c r="N1354" i="1" s="1"/>
  <c r="H1381" i="1" l="1"/>
  <c r="J1381" i="1" s="1"/>
  <c r="D1382" i="1" s="1"/>
  <c r="P1354" i="1"/>
  <c r="Q1354" i="1" s="1"/>
  <c r="I1382" i="1" l="1"/>
  <c r="G1382" i="1"/>
  <c r="F1382" i="1"/>
  <c r="T1354" i="1"/>
  <c r="N1355" i="1" s="1"/>
  <c r="S1354" i="1"/>
  <c r="R1355" i="1" s="1"/>
  <c r="H1382" i="1" l="1"/>
  <c r="J1382" i="1" s="1"/>
  <c r="D1383" i="1" s="1"/>
  <c r="P1355" i="1"/>
  <c r="Q1355" i="1" s="1"/>
  <c r="G1383" i="1" l="1"/>
  <c r="I1383" i="1"/>
  <c r="F1383" i="1"/>
  <c r="S1355" i="1"/>
  <c r="R1356" i="1" s="1"/>
  <c r="T1355" i="1"/>
  <c r="N1356" i="1" s="1"/>
  <c r="H1383" i="1" l="1"/>
  <c r="J1383" i="1" s="1"/>
  <c r="D1384" i="1" s="1"/>
  <c r="I1384" i="1" s="1"/>
  <c r="G1384" i="1"/>
  <c r="P1356" i="1"/>
  <c r="F1384" i="1" l="1"/>
  <c r="H1384" i="1" s="1"/>
  <c r="J1384" i="1" s="1"/>
  <c r="D1385" i="1" s="1"/>
  <c r="Q1356" i="1"/>
  <c r="S1356" i="1"/>
  <c r="R1357" i="1" s="1"/>
  <c r="T1356" i="1"/>
  <c r="N1357" i="1" s="1"/>
  <c r="G1385" i="1" l="1"/>
  <c r="I1385" i="1"/>
  <c r="F1385" i="1"/>
  <c r="P1357" i="1"/>
  <c r="Q1357" i="1" s="1"/>
  <c r="H1385" i="1" l="1"/>
  <c r="J1385" i="1" s="1"/>
  <c r="D1386" i="1" s="1"/>
  <c r="S1357" i="1"/>
  <c r="R1358" i="1" s="1"/>
  <c r="T1357" i="1"/>
  <c r="N1358" i="1" s="1"/>
  <c r="I1386" i="1" l="1"/>
  <c r="G1386" i="1"/>
  <c r="F1386" i="1"/>
  <c r="P1358" i="1"/>
  <c r="Q1358" i="1" s="1"/>
  <c r="H1386" i="1" l="1"/>
  <c r="J1386" i="1"/>
  <c r="D1387" i="1" s="1"/>
  <c r="T1358" i="1"/>
  <c r="N1359" i="1" s="1"/>
  <c r="P1359" i="1" s="1"/>
  <c r="Q1359" i="1" s="1"/>
  <c r="S1358" i="1"/>
  <c r="R1359" i="1" s="1"/>
  <c r="G1387" i="1" l="1"/>
  <c r="I1387" i="1"/>
  <c r="F1387" i="1"/>
  <c r="S1359" i="1"/>
  <c r="R1360" i="1" s="1"/>
  <c r="T1359" i="1"/>
  <c r="N1360" i="1" s="1"/>
  <c r="H1387" i="1" l="1"/>
  <c r="J1387" i="1" s="1"/>
  <c r="D1388" i="1" s="1"/>
  <c r="P1360" i="1"/>
  <c r="Q1360" i="1" s="1"/>
  <c r="I1388" i="1" l="1"/>
  <c r="F1388" i="1"/>
  <c r="G1388" i="1"/>
  <c r="T1360" i="1"/>
  <c r="N1361" i="1" s="1"/>
  <c r="S1360" i="1"/>
  <c r="R1361" i="1" s="1"/>
  <c r="H1388" i="1" l="1"/>
  <c r="J1388" i="1" s="1"/>
  <c r="D1389" i="1" s="1"/>
  <c r="P1361" i="1"/>
  <c r="Q1361" i="1" s="1"/>
  <c r="G1389" i="1" l="1"/>
  <c r="F1389" i="1"/>
  <c r="I1389" i="1"/>
  <c r="S1361" i="1"/>
  <c r="R1362" i="1" s="1"/>
  <c r="T1361" i="1"/>
  <c r="N1362" i="1" s="1"/>
  <c r="H1389" i="1" l="1"/>
  <c r="J1389" i="1" s="1"/>
  <c r="D1390" i="1" s="1"/>
  <c r="P1362" i="1"/>
  <c r="G1390" i="1" l="1"/>
  <c r="F1390" i="1"/>
  <c r="I1390" i="1"/>
  <c r="Q1362" i="1"/>
  <c r="T1362" i="1" s="1"/>
  <c r="N1363" i="1" s="1"/>
  <c r="S1362" i="1"/>
  <c r="R1363" i="1" s="1"/>
  <c r="H1390" i="1" l="1"/>
  <c r="J1390" i="1" s="1"/>
  <c r="D1391" i="1" s="1"/>
  <c r="P1363" i="1"/>
  <c r="Q1363" i="1" s="1"/>
  <c r="G1391" i="1" l="1"/>
  <c r="F1391" i="1"/>
  <c r="I1391" i="1"/>
  <c r="S1363" i="1"/>
  <c r="R1364" i="1" s="1"/>
  <c r="T1363" i="1"/>
  <c r="N1364" i="1" s="1"/>
  <c r="H1391" i="1" l="1"/>
  <c r="J1391" i="1" s="1"/>
  <c r="D1392" i="1" s="1"/>
  <c r="P1364" i="1"/>
  <c r="Q1364" i="1" s="1"/>
  <c r="G1392" i="1" l="1"/>
  <c r="F1392" i="1"/>
  <c r="I1392" i="1"/>
  <c r="T1364" i="1"/>
  <c r="N1365" i="1" s="1"/>
  <c r="P1365" i="1" s="1"/>
  <c r="Q1365" i="1" s="1"/>
  <c r="S1364" i="1"/>
  <c r="R1365" i="1" s="1"/>
  <c r="H1392" i="1" l="1"/>
  <c r="J1392" i="1" s="1"/>
  <c r="D1393" i="1" s="1"/>
  <c r="S1365" i="1"/>
  <c r="R1366" i="1" s="1"/>
  <c r="T1365" i="1"/>
  <c r="N1366" i="1" s="1"/>
  <c r="G1393" i="1" l="1"/>
  <c r="F1393" i="1"/>
  <c r="I1393" i="1"/>
  <c r="P1366" i="1"/>
  <c r="Q1366" i="1" s="1"/>
  <c r="H1393" i="1" l="1"/>
  <c r="J1393" i="1" s="1"/>
  <c r="D1394" i="1" s="1"/>
  <c r="T1366" i="1"/>
  <c r="N1367" i="1" s="1"/>
  <c r="S1366" i="1"/>
  <c r="R1367" i="1" s="1"/>
  <c r="G1394" i="1" l="1"/>
  <c r="F1394" i="1"/>
  <c r="I1394" i="1"/>
  <c r="P1367" i="1"/>
  <c r="Q1367" i="1" s="1"/>
  <c r="H1394" i="1" l="1"/>
  <c r="J1394" i="1" s="1"/>
  <c r="D1395" i="1" s="1"/>
  <c r="S1367" i="1"/>
  <c r="R1368" i="1" s="1"/>
  <c r="T1367" i="1"/>
  <c r="N1368" i="1" s="1"/>
  <c r="I1395" i="1" l="1"/>
  <c r="G1395" i="1"/>
  <c r="F1395" i="1"/>
  <c r="P1368" i="1"/>
  <c r="H1395" i="1" l="1"/>
  <c r="J1395" i="1" s="1"/>
  <c r="D1396" i="1" s="1"/>
  <c r="Q1368" i="1"/>
  <c r="T1368" i="1" s="1"/>
  <c r="N1369" i="1" s="1"/>
  <c r="S1368" i="1"/>
  <c r="R1369" i="1" s="1"/>
  <c r="G1396" i="1" l="1"/>
  <c r="F1396" i="1"/>
  <c r="I1396" i="1"/>
  <c r="P1369" i="1"/>
  <c r="Q1369" i="1" s="1"/>
  <c r="H1396" i="1" l="1"/>
  <c r="J1396" i="1" s="1"/>
  <c r="D1397" i="1" s="1"/>
  <c r="S1369" i="1"/>
  <c r="R1370" i="1" s="1"/>
  <c r="T1369" i="1"/>
  <c r="N1370" i="1" s="1"/>
  <c r="F1397" i="1" l="1"/>
  <c r="G1397" i="1"/>
  <c r="H1397" i="1" s="1"/>
  <c r="J1397" i="1" s="1"/>
  <c r="D1398" i="1" s="1"/>
  <c r="I1397" i="1"/>
  <c r="P1370" i="1"/>
  <c r="Q1370" i="1" s="1"/>
  <c r="G1398" i="1" l="1"/>
  <c r="F1398" i="1"/>
  <c r="I1398" i="1"/>
  <c r="T1370" i="1"/>
  <c r="N1371" i="1" s="1"/>
  <c r="S1370" i="1"/>
  <c r="R1371" i="1" s="1"/>
  <c r="H1398" i="1" l="1"/>
  <c r="J1398" i="1" s="1"/>
  <c r="D1399" i="1" s="1"/>
  <c r="P1371" i="1"/>
  <c r="Q1371" i="1" s="1"/>
  <c r="I1399" i="1" l="1"/>
  <c r="G1399" i="1"/>
  <c r="F1399" i="1"/>
  <c r="S1371" i="1"/>
  <c r="R1372" i="1" s="1"/>
  <c r="T1371" i="1"/>
  <c r="N1372" i="1" s="1"/>
  <c r="H1399" i="1" l="1"/>
  <c r="J1399" i="1" s="1"/>
  <c r="D1400" i="1" s="1"/>
  <c r="P1372" i="1"/>
  <c r="Q1372" i="1" s="1"/>
  <c r="G1400" i="1" l="1"/>
  <c r="F1400" i="1"/>
  <c r="I1400" i="1"/>
  <c r="T1372" i="1"/>
  <c r="N1373" i="1" s="1"/>
  <c r="S1372" i="1"/>
  <c r="R1373" i="1" s="1"/>
  <c r="H1400" i="1" l="1"/>
  <c r="J1400" i="1" s="1"/>
  <c r="D1401" i="1" s="1"/>
  <c r="P1373" i="1"/>
  <c r="Q1373" i="1" s="1"/>
  <c r="I1401" i="1" l="1"/>
  <c r="G1401" i="1"/>
  <c r="F1401" i="1"/>
  <c r="S1373" i="1"/>
  <c r="R1374" i="1" s="1"/>
  <c r="T1373" i="1"/>
  <c r="N1374" i="1" s="1"/>
  <c r="H1401" i="1" l="1"/>
  <c r="J1401" i="1" s="1"/>
  <c r="D1402" i="1" s="1"/>
  <c r="P1374" i="1"/>
  <c r="Q1374" i="1" s="1"/>
  <c r="G1402" i="1" l="1"/>
  <c r="F1402" i="1"/>
  <c r="I1402" i="1"/>
  <c r="T1374" i="1"/>
  <c r="N1375" i="1" s="1"/>
  <c r="P1375" i="1" s="1"/>
  <c r="Q1375" i="1" s="1"/>
  <c r="S1374" i="1"/>
  <c r="R1375" i="1" s="1"/>
  <c r="H1402" i="1" l="1"/>
  <c r="J1402" i="1" s="1"/>
  <c r="D1403" i="1" s="1"/>
  <c r="S1375" i="1"/>
  <c r="R1376" i="1" s="1"/>
  <c r="T1375" i="1"/>
  <c r="N1376" i="1" s="1"/>
  <c r="G1403" i="1" l="1"/>
  <c r="F1403" i="1"/>
  <c r="I1403" i="1"/>
  <c r="P1376" i="1"/>
  <c r="Q1376" i="1" s="1"/>
  <c r="H1403" i="1" l="1"/>
  <c r="J1403" i="1" s="1"/>
  <c r="D1404" i="1" s="1"/>
  <c r="T1376" i="1"/>
  <c r="N1377" i="1" s="1"/>
  <c r="P1377" i="1" s="1"/>
  <c r="Q1377" i="1" s="1"/>
  <c r="S1376" i="1"/>
  <c r="R1377" i="1" s="1"/>
  <c r="F1404" i="1" l="1"/>
  <c r="G1404" i="1"/>
  <c r="H1404" i="1" s="1"/>
  <c r="J1404" i="1" s="1"/>
  <c r="D1405" i="1" s="1"/>
  <c r="I1404" i="1"/>
  <c r="S1377" i="1"/>
  <c r="R1378" i="1" s="1"/>
  <c r="T1377" i="1"/>
  <c r="N1378" i="1" s="1"/>
  <c r="G1405" i="1" l="1"/>
  <c r="F1405" i="1"/>
  <c r="I1405" i="1"/>
  <c r="P1378" i="1"/>
  <c r="Q1378" i="1" s="1"/>
  <c r="H1405" i="1" l="1"/>
  <c r="J1405" i="1" s="1"/>
  <c r="D1406" i="1" s="1"/>
  <c r="T1378" i="1"/>
  <c r="N1379" i="1" s="1"/>
  <c r="S1378" i="1"/>
  <c r="R1379" i="1" s="1"/>
  <c r="I1406" i="1" l="1"/>
  <c r="F1406" i="1"/>
  <c r="G1406" i="1"/>
  <c r="P1379" i="1"/>
  <c r="Q1379" i="1" s="1"/>
  <c r="H1406" i="1" l="1"/>
  <c r="J1406" i="1" s="1"/>
  <c r="D1407" i="1" s="1"/>
  <c r="S1379" i="1"/>
  <c r="R1380" i="1" s="1"/>
  <c r="T1379" i="1"/>
  <c r="N1380" i="1" s="1"/>
  <c r="G1407" i="1" l="1"/>
  <c r="F1407" i="1"/>
  <c r="I1407" i="1"/>
  <c r="P1380" i="1"/>
  <c r="Q1380" i="1" s="1"/>
  <c r="H1407" i="1" l="1"/>
  <c r="J1407" i="1" s="1"/>
  <c r="D1408" i="1" s="1"/>
  <c r="T1380" i="1"/>
  <c r="N1381" i="1" s="1"/>
  <c r="S1380" i="1"/>
  <c r="R1381" i="1" s="1"/>
  <c r="I1408" i="1" l="1"/>
  <c r="G1408" i="1"/>
  <c r="F1408" i="1"/>
  <c r="P1381" i="1"/>
  <c r="Q1381" i="1" s="1"/>
  <c r="H1408" i="1" l="1"/>
  <c r="J1408" i="1" s="1"/>
  <c r="D1409" i="1" s="1"/>
  <c r="S1381" i="1"/>
  <c r="R1382" i="1" s="1"/>
  <c r="T1381" i="1"/>
  <c r="N1382" i="1" s="1"/>
  <c r="I1409" i="1" l="1"/>
  <c r="G1409" i="1"/>
  <c r="F1409" i="1"/>
  <c r="P1382" i="1"/>
  <c r="Q1382" i="1" s="1"/>
  <c r="H1409" i="1" l="1"/>
  <c r="J1409" i="1" s="1"/>
  <c r="D1410" i="1" s="1"/>
  <c r="T1382" i="1"/>
  <c r="N1383" i="1" s="1"/>
  <c r="S1382" i="1"/>
  <c r="R1383" i="1" s="1"/>
  <c r="I1410" i="1" l="1"/>
  <c r="G1410" i="1"/>
  <c r="F1410" i="1"/>
  <c r="P1383" i="1"/>
  <c r="Q1383" i="1" s="1"/>
  <c r="H1410" i="1" l="1"/>
  <c r="J1410" i="1" s="1"/>
  <c r="D1411" i="1" s="1"/>
  <c r="S1383" i="1"/>
  <c r="R1384" i="1" s="1"/>
  <c r="T1383" i="1"/>
  <c r="N1384" i="1" s="1"/>
  <c r="I1411" i="1" l="1"/>
  <c r="G1411" i="1"/>
  <c r="F1411" i="1"/>
  <c r="P1384" i="1"/>
  <c r="Q1384" i="1" s="1"/>
  <c r="H1411" i="1" l="1"/>
  <c r="J1411" i="1" s="1"/>
  <c r="D1412" i="1" s="1"/>
  <c r="T1384" i="1"/>
  <c r="N1385" i="1" s="1"/>
  <c r="S1384" i="1"/>
  <c r="R1385" i="1" s="1"/>
  <c r="I1412" i="1" l="1"/>
  <c r="G1412" i="1"/>
  <c r="F1412" i="1"/>
  <c r="P1385" i="1"/>
  <c r="Q1385" i="1" s="1"/>
  <c r="H1412" i="1" l="1"/>
  <c r="J1412" i="1" s="1"/>
  <c r="D1413" i="1" s="1"/>
  <c r="S1385" i="1"/>
  <c r="R1386" i="1" s="1"/>
  <c r="T1385" i="1"/>
  <c r="N1386" i="1" s="1"/>
  <c r="I1413" i="1" l="1"/>
  <c r="G1413" i="1"/>
  <c r="F1413" i="1"/>
  <c r="P1386" i="1"/>
  <c r="Q1386" i="1" s="1"/>
  <c r="H1413" i="1" l="1"/>
  <c r="J1413" i="1" s="1"/>
  <c r="D1414" i="1" s="1"/>
  <c r="T1386" i="1"/>
  <c r="N1387" i="1" s="1"/>
  <c r="S1386" i="1"/>
  <c r="R1387" i="1" s="1"/>
  <c r="I1414" i="1" l="1"/>
  <c r="G1414" i="1"/>
  <c r="F1414" i="1"/>
  <c r="P1387" i="1"/>
  <c r="Q1387" i="1" s="1"/>
  <c r="H1414" i="1" l="1"/>
  <c r="J1414" i="1" s="1"/>
  <c r="D1415" i="1" s="1"/>
  <c r="S1387" i="1"/>
  <c r="R1388" i="1" s="1"/>
  <c r="T1387" i="1"/>
  <c r="N1388" i="1" s="1"/>
  <c r="I1415" i="1" l="1"/>
  <c r="G1415" i="1"/>
  <c r="F1415" i="1"/>
  <c r="P1388" i="1"/>
  <c r="Q1388" i="1" s="1"/>
  <c r="H1415" i="1" l="1"/>
  <c r="J1415" i="1" s="1"/>
  <c r="D1416" i="1" s="1"/>
  <c r="S1388" i="1"/>
  <c r="R1389" i="1" s="1"/>
  <c r="T1388" i="1"/>
  <c r="N1389" i="1" s="1"/>
  <c r="I1416" i="1" l="1"/>
  <c r="G1416" i="1"/>
  <c r="F1416" i="1"/>
  <c r="P1389" i="1"/>
  <c r="Q1389" i="1" s="1"/>
  <c r="H1416" i="1" l="1"/>
  <c r="J1416" i="1" s="1"/>
  <c r="D1417" i="1" s="1"/>
  <c r="T1389" i="1"/>
  <c r="N1390" i="1" s="1"/>
  <c r="S1389" i="1"/>
  <c r="R1390" i="1" s="1"/>
  <c r="I1417" i="1" l="1"/>
  <c r="G1417" i="1"/>
  <c r="F1417" i="1"/>
  <c r="P1390" i="1"/>
  <c r="Q1390" i="1" s="1"/>
  <c r="H1417" i="1" l="1"/>
  <c r="J1417" i="1" s="1"/>
  <c r="D1418" i="1" s="1"/>
  <c r="S1390" i="1"/>
  <c r="R1391" i="1" s="1"/>
  <c r="T1390" i="1"/>
  <c r="N1391" i="1" s="1"/>
  <c r="I1418" i="1" l="1"/>
  <c r="G1418" i="1"/>
  <c r="F1418" i="1"/>
  <c r="P1391" i="1"/>
  <c r="Q1391" i="1" s="1"/>
  <c r="H1418" i="1" l="1"/>
  <c r="J1418" i="1" s="1"/>
  <c r="D1419" i="1" s="1"/>
  <c r="T1391" i="1"/>
  <c r="N1392" i="1" s="1"/>
  <c r="S1391" i="1"/>
  <c r="R1392" i="1" s="1"/>
  <c r="I1419" i="1" l="1"/>
  <c r="G1419" i="1"/>
  <c r="F1419" i="1"/>
  <c r="P1392" i="1"/>
  <c r="Q1392" i="1" s="1"/>
  <c r="H1419" i="1" l="1"/>
  <c r="J1419" i="1" s="1"/>
  <c r="D1420" i="1" s="1"/>
  <c r="S1392" i="1"/>
  <c r="R1393" i="1" s="1"/>
  <c r="T1392" i="1"/>
  <c r="N1393" i="1" s="1"/>
  <c r="I1420" i="1" l="1"/>
  <c r="G1420" i="1"/>
  <c r="F1420" i="1"/>
  <c r="P1393" i="1"/>
  <c r="Q1393" i="1" s="1"/>
  <c r="H1420" i="1" l="1"/>
  <c r="J1420" i="1" s="1"/>
  <c r="D1421" i="1" s="1"/>
  <c r="T1393" i="1"/>
  <c r="N1394" i="1" s="1"/>
  <c r="S1393" i="1"/>
  <c r="R1394" i="1" s="1"/>
  <c r="I1421" i="1" l="1"/>
  <c r="G1421" i="1"/>
  <c r="F1421" i="1"/>
  <c r="P1394" i="1"/>
  <c r="Q1394" i="1" s="1"/>
  <c r="H1421" i="1" l="1"/>
  <c r="J1421" i="1" s="1"/>
  <c r="D1422" i="1" s="1"/>
  <c r="S1394" i="1"/>
  <c r="R1395" i="1" s="1"/>
  <c r="T1394" i="1"/>
  <c r="N1395" i="1" s="1"/>
  <c r="I1422" i="1" l="1"/>
  <c r="G1422" i="1"/>
  <c r="F1422" i="1"/>
  <c r="P1395" i="1"/>
  <c r="Q1395" i="1" s="1"/>
  <c r="H1422" i="1" l="1"/>
  <c r="J1422" i="1" s="1"/>
  <c r="D1423" i="1" s="1"/>
  <c r="T1395" i="1"/>
  <c r="N1396" i="1" s="1"/>
  <c r="S1395" i="1"/>
  <c r="R1396" i="1" s="1"/>
  <c r="I1423" i="1" l="1"/>
  <c r="G1423" i="1"/>
  <c r="F1423" i="1"/>
  <c r="P1396" i="1"/>
  <c r="Q1396" i="1" s="1"/>
  <c r="H1423" i="1" l="1"/>
  <c r="J1423" i="1" s="1"/>
  <c r="D1424" i="1" s="1"/>
  <c r="S1396" i="1"/>
  <c r="R1397" i="1" s="1"/>
  <c r="T1396" i="1"/>
  <c r="N1397" i="1" s="1"/>
  <c r="I1424" i="1" l="1"/>
  <c r="G1424" i="1"/>
  <c r="F1424" i="1"/>
  <c r="P1397" i="1"/>
  <c r="Q1397" i="1" s="1"/>
  <c r="H1424" i="1" l="1"/>
  <c r="J1424" i="1" s="1"/>
  <c r="D1425" i="1" s="1"/>
  <c r="T1397" i="1"/>
  <c r="N1398" i="1" s="1"/>
  <c r="S1397" i="1"/>
  <c r="R1398" i="1" s="1"/>
  <c r="I1425" i="1" l="1"/>
  <c r="G1425" i="1"/>
  <c r="F1425" i="1"/>
  <c r="P1398" i="1"/>
  <c r="Q1398" i="1" s="1"/>
  <c r="H1425" i="1" l="1"/>
  <c r="J1425" i="1" s="1"/>
  <c r="D1426" i="1" s="1"/>
  <c r="S1398" i="1"/>
  <c r="R1399" i="1" s="1"/>
  <c r="T1398" i="1"/>
  <c r="N1399" i="1" s="1"/>
  <c r="I1426" i="1" l="1"/>
  <c r="G1426" i="1"/>
  <c r="F1426" i="1"/>
  <c r="P1399" i="1"/>
  <c r="Q1399" i="1" s="1"/>
  <c r="H1426" i="1" l="1"/>
  <c r="J1426" i="1" s="1"/>
  <c r="D1427" i="1" s="1"/>
  <c r="T1399" i="1"/>
  <c r="N1400" i="1" s="1"/>
  <c r="S1399" i="1"/>
  <c r="R1400" i="1" s="1"/>
  <c r="I1427" i="1" l="1"/>
  <c r="G1427" i="1"/>
  <c r="F1427" i="1"/>
  <c r="P1400" i="1"/>
  <c r="Q1400" i="1" s="1"/>
  <c r="H1427" i="1" l="1"/>
  <c r="J1427" i="1" s="1"/>
  <c r="D1428" i="1" s="1"/>
  <c r="S1400" i="1"/>
  <c r="R1401" i="1" s="1"/>
  <c r="T1400" i="1"/>
  <c r="N1401" i="1" s="1"/>
  <c r="I1428" i="1" l="1"/>
  <c r="G1428" i="1"/>
  <c r="F1428" i="1"/>
  <c r="P1401" i="1"/>
  <c r="Q1401" i="1" s="1"/>
  <c r="H1428" i="1" l="1"/>
  <c r="J1428" i="1" s="1"/>
  <c r="D1429" i="1" s="1"/>
  <c r="T1401" i="1"/>
  <c r="N1402" i="1" s="1"/>
  <c r="S1401" i="1"/>
  <c r="R1402" i="1" s="1"/>
  <c r="I1429" i="1" l="1"/>
  <c r="G1429" i="1"/>
  <c r="F1429" i="1"/>
  <c r="P1402" i="1"/>
  <c r="Q1402" i="1" s="1"/>
  <c r="H1429" i="1" l="1"/>
  <c r="J1429" i="1" s="1"/>
  <c r="D1430" i="1" s="1"/>
  <c r="S1402" i="1"/>
  <c r="R1403" i="1" s="1"/>
  <c r="T1402" i="1"/>
  <c r="N1403" i="1" s="1"/>
  <c r="I1430" i="1" l="1"/>
  <c r="G1430" i="1"/>
  <c r="F1430" i="1"/>
  <c r="P1403" i="1"/>
  <c r="Q1403" i="1" s="1"/>
  <c r="H1430" i="1" l="1"/>
  <c r="J1430" i="1" s="1"/>
  <c r="D1431" i="1" s="1"/>
  <c r="T1403" i="1"/>
  <c r="N1404" i="1" s="1"/>
  <c r="S1403" i="1"/>
  <c r="R1404" i="1" s="1"/>
  <c r="I1431" i="1" l="1"/>
  <c r="G1431" i="1"/>
  <c r="F1431" i="1"/>
  <c r="P1404" i="1"/>
  <c r="Q1404" i="1" s="1"/>
  <c r="H1431" i="1" l="1"/>
  <c r="J1431" i="1" s="1"/>
  <c r="D1432" i="1" s="1"/>
  <c r="S1404" i="1"/>
  <c r="R1405" i="1" s="1"/>
  <c r="T1404" i="1"/>
  <c r="N1405" i="1" s="1"/>
  <c r="I1432" i="1" l="1"/>
  <c r="G1432" i="1"/>
  <c r="F1432" i="1"/>
  <c r="P1405" i="1"/>
  <c r="Q1405" i="1" s="1"/>
  <c r="H1432" i="1" l="1"/>
  <c r="J1432" i="1" s="1"/>
  <c r="D1433" i="1" s="1"/>
  <c r="T1405" i="1"/>
  <c r="N1406" i="1" s="1"/>
  <c r="S1405" i="1"/>
  <c r="R1406" i="1" s="1"/>
  <c r="I1433" i="1" l="1"/>
  <c r="G1433" i="1"/>
  <c r="F1433" i="1"/>
  <c r="P1406" i="1"/>
  <c r="Q1406" i="1" s="1"/>
  <c r="H1433" i="1" l="1"/>
  <c r="J1433" i="1" s="1"/>
  <c r="D1434" i="1" s="1"/>
  <c r="S1406" i="1"/>
  <c r="R1407" i="1" s="1"/>
  <c r="T1406" i="1"/>
  <c r="N1407" i="1" s="1"/>
  <c r="I1434" i="1" l="1"/>
  <c r="G1434" i="1"/>
  <c r="F1434" i="1"/>
  <c r="P1407" i="1"/>
  <c r="Q1407" i="1" s="1"/>
  <c r="H1434" i="1" l="1"/>
  <c r="J1434" i="1"/>
  <c r="D1435" i="1" s="1"/>
  <c r="S1407" i="1"/>
  <c r="R1408" i="1" s="1"/>
  <c r="T1407" i="1"/>
  <c r="N1408" i="1" s="1"/>
  <c r="I1435" i="1" l="1"/>
  <c r="G1435" i="1"/>
  <c r="F1435" i="1"/>
  <c r="P1408" i="1"/>
  <c r="Q1408" i="1" s="1"/>
  <c r="H1435" i="1" l="1"/>
  <c r="J1435" i="1" s="1"/>
  <c r="D1436" i="1" s="1"/>
  <c r="T1408" i="1"/>
  <c r="N1409" i="1" s="1"/>
  <c r="S1408" i="1"/>
  <c r="R1409" i="1" s="1"/>
  <c r="I1436" i="1" l="1"/>
  <c r="G1436" i="1"/>
  <c r="F1436" i="1"/>
  <c r="P1409" i="1"/>
  <c r="Q1409" i="1" s="1"/>
  <c r="H1436" i="1" l="1"/>
  <c r="J1436" i="1" s="1"/>
  <c r="D1437" i="1" s="1"/>
  <c r="S1409" i="1"/>
  <c r="R1410" i="1" s="1"/>
  <c r="T1409" i="1"/>
  <c r="N1410" i="1" s="1"/>
  <c r="I1437" i="1" l="1"/>
  <c r="G1437" i="1"/>
  <c r="F1437" i="1"/>
  <c r="P1410" i="1"/>
  <c r="Q1410" i="1" s="1"/>
  <c r="H1437" i="1" l="1"/>
  <c r="J1437" i="1" s="1"/>
  <c r="D1438" i="1" s="1"/>
  <c r="S1410" i="1"/>
  <c r="R1411" i="1" s="1"/>
  <c r="T1410" i="1"/>
  <c r="N1411" i="1" s="1"/>
  <c r="G1438" i="1" l="1"/>
  <c r="F1438" i="1"/>
  <c r="I1438" i="1"/>
  <c r="P1411" i="1"/>
  <c r="Q1411" i="1" s="1"/>
  <c r="H1438" i="1" l="1"/>
  <c r="J1438" i="1" s="1"/>
  <c r="D1439" i="1" s="1"/>
  <c r="T1411" i="1"/>
  <c r="N1412" i="1" s="1"/>
  <c r="P1412" i="1" s="1"/>
  <c r="Q1412" i="1" s="1"/>
  <c r="S1411" i="1"/>
  <c r="R1412" i="1" s="1"/>
  <c r="F1439" i="1" l="1"/>
  <c r="I1439" i="1"/>
  <c r="G1439" i="1"/>
  <c r="S1412" i="1"/>
  <c r="R1413" i="1" s="1"/>
  <c r="T1412" i="1"/>
  <c r="N1413" i="1" s="1"/>
  <c r="H1439" i="1" l="1"/>
  <c r="J1439" i="1" s="1"/>
  <c r="D1440" i="1" s="1"/>
  <c r="P1413" i="1"/>
  <c r="Q1413" i="1" s="1"/>
  <c r="F1440" i="1" l="1"/>
  <c r="I1440" i="1"/>
  <c r="G1440" i="1"/>
  <c r="T1413" i="1"/>
  <c r="N1414" i="1" s="1"/>
  <c r="S1413" i="1"/>
  <c r="R1414" i="1" s="1"/>
  <c r="H1440" i="1" l="1"/>
  <c r="J1440" i="1" s="1"/>
  <c r="D1441" i="1" s="1"/>
  <c r="P1414" i="1"/>
  <c r="Q1414" i="1" s="1"/>
  <c r="F1441" i="1" l="1"/>
  <c r="I1441" i="1"/>
  <c r="G1441" i="1"/>
  <c r="S1414" i="1"/>
  <c r="R1415" i="1" s="1"/>
  <c r="T1414" i="1"/>
  <c r="N1415" i="1" s="1"/>
  <c r="H1441" i="1" l="1"/>
  <c r="J1441" i="1" s="1"/>
  <c r="D1442" i="1" s="1"/>
  <c r="P1415" i="1"/>
  <c r="Q1415" i="1" s="1"/>
  <c r="I1442" i="1" l="1"/>
  <c r="G1442" i="1"/>
  <c r="F1442" i="1"/>
  <c r="T1415" i="1"/>
  <c r="N1416" i="1" s="1"/>
  <c r="S1415" i="1"/>
  <c r="R1416" i="1" s="1"/>
  <c r="H1442" i="1" l="1"/>
  <c r="J1442" i="1" s="1"/>
  <c r="D1443" i="1" s="1"/>
  <c r="P1416" i="1"/>
  <c r="Q1416" i="1" s="1"/>
  <c r="F1443" i="1" l="1"/>
  <c r="I1443" i="1"/>
  <c r="G1443" i="1"/>
  <c r="S1416" i="1"/>
  <c r="R1417" i="1" s="1"/>
  <c r="T1416" i="1"/>
  <c r="N1417" i="1" s="1"/>
  <c r="H1443" i="1" l="1"/>
  <c r="J1443" i="1" s="1"/>
  <c r="D1444" i="1" s="1"/>
  <c r="P1417" i="1"/>
  <c r="Q1417" i="1" s="1"/>
  <c r="F1444" i="1" l="1"/>
  <c r="I1444" i="1"/>
  <c r="G1444" i="1"/>
  <c r="T1417" i="1"/>
  <c r="N1418" i="1" s="1"/>
  <c r="S1417" i="1"/>
  <c r="R1418" i="1" s="1"/>
  <c r="H1444" i="1" l="1"/>
  <c r="J1444" i="1" s="1"/>
  <c r="D1445" i="1" s="1"/>
  <c r="P1418" i="1"/>
  <c r="Q1418" i="1" s="1"/>
  <c r="F1445" i="1" l="1"/>
  <c r="I1445" i="1"/>
  <c r="G1445" i="1"/>
  <c r="S1418" i="1"/>
  <c r="R1419" i="1" s="1"/>
  <c r="T1418" i="1"/>
  <c r="N1419" i="1" s="1"/>
  <c r="H1445" i="1" l="1"/>
  <c r="J1445" i="1" s="1"/>
  <c r="D1446" i="1" s="1"/>
  <c r="P1419" i="1"/>
  <c r="Q1419" i="1" s="1"/>
  <c r="F1446" i="1" l="1"/>
  <c r="I1446" i="1"/>
  <c r="G1446" i="1"/>
  <c r="S1419" i="1"/>
  <c r="R1420" i="1" s="1"/>
  <c r="T1419" i="1"/>
  <c r="N1420" i="1" s="1"/>
  <c r="H1446" i="1" l="1"/>
  <c r="J1446" i="1" s="1"/>
  <c r="D1447" i="1" s="1"/>
  <c r="P1420" i="1"/>
  <c r="Q1420" i="1" s="1"/>
  <c r="F1447" i="1" l="1"/>
  <c r="I1447" i="1"/>
  <c r="G1447" i="1"/>
  <c r="T1420" i="1"/>
  <c r="N1421" i="1" s="1"/>
  <c r="S1420" i="1"/>
  <c r="R1421" i="1" s="1"/>
  <c r="H1447" i="1" l="1"/>
  <c r="J1447" i="1" s="1"/>
  <c r="D1448" i="1" s="1"/>
  <c r="P1421" i="1"/>
  <c r="Q1421" i="1" s="1"/>
  <c r="I1448" i="1" l="1"/>
  <c r="G1448" i="1"/>
  <c r="F1448" i="1"/>
  <c r="S1421" i="1"/>
  <c r="R1422" i="1" s="1"/>
  <c r="T1421" i="1"/>
  <c r="N1422" i="1" s="1"/>
  <c r="H1448" i="1" l="1"/>
  <c r="J1448" i="1" s="1"/>
  <c r="D1449" i="1" s="1"/>
  <c r="P1422" i="1"/>
  <c r="Q1422" i="1" s="1"/>
  <c r="F1449" i="1" l="1"/>
  <c r="I1449" i="1"/>
  <c r="G1449" i="1"/>
  <c r="T1422" i="1"/>
  <c r="N1423" i="1" s="1"/>
  <c r="P1423" i="1" s="1"/>
  <c r="Q1423" i="1" s="1"/>
  <c r="S1422" i="1"/>
  <c r="R1423" i="1" s="1"/>
  <c r="H1449" i="1" l="1"/>
  <c r="J1449" i="1" s="1"/>
  <c r="D1450" i="1" s="1"/>
  <c r="S1423" i="1"/>
  <c r="R1424" i="1" s="1"/>
  <c r="T1423" i="1"/>
  <c r="N1424" i="1" s="1"/>
  <c r="I1450" i="1" l="1"/>
  <c r="G1450" i="1"/>
  <c r="F1450" i="1"/>
  <c r="P1424" i="1"/>
  <c r="Q1424" i="1" s="1"/>
  <c r="H1450" i="1" l="1"/>
  <c r="J1450" i="1" s="1"/>
  <c r="D1451" i="1" s="1"/>
  <c r="T1424" i="1"/>
  <c r="N1425" i="1" s="1"/>
  <c r="P1425" i="1" s="1"/>
  <c r="Q1425" i="1" s="1"/>
  <c r="S1424" i="1"/>
  <c r="R1425" i="1" s="1"/>
  <c r="F1451" i="1" l="1"/>
  <c r="I1451" i="1"/>
  <c r="G1451" i="1"/>
  <c r="S1425" i="1"/>
  <c r="R1426" i="1" s="1"/>
  <c r="T1425" i="1"/>
  <c r="N1426" i="1" s="1"/>
  <c r="H1451" i="1" l="1"/>
  <c r="J1451" i="1" s="1"/>
  <c r="D1452" i="1" s="1"/>
  <c r="P1426" i="1"/>
  <c r="Q1426" i="1" s="1"/>
  <c r="T1426" i="1" s="1"/>
  <c r="N1427" i="1" s="1"/>
  <c r="F1452" i="1" l="1"/>
  <c r="I1452" i="1"/>
  <c r="G1452" i="1"/>
  <c r="P1427" i="1"/>
  <c r="Q1427" i="1" s="1"/>
  <c r="S1426" i="1"/>
  <c r="R1427" i="1" s="1"/>
  <c r="H1452" i="1" l="1"/>
  <c r="J1452" i="1" s="1"/>
  <c r="D1453" i="1" s="1"/>
  <c r="S1427" i="1"/>
  <c r="R1428" i="1" s="1"/>
  <c r="T1427" i="1"/>
  <c r="N1428" i="1" s="1"/>
  <c r="I1453" i="1" l="1"/>
  <c r="G1453" i="1"/>
  <c r="F1453" i="1"/>
  <c r="P1428" i="1"/>
  <c r="H1453" i="1" l="1"/>
  <c r="J1453" i="1" s="1"/>
  <c r="D1454" i="1" s="1"/>
  <c r="Q1428" i="1"/>
  <c r="T1428" i="1" s="1"/>
  <c r="N1429" i="1" s="1"/>
  <c r="S1428" i="1"/>
  <c r="R1429" i="1" s="1"/>
  <c r="I1454" i="1" l="1"/>
  <c r="G1454" i="1"/>
  <c r="F1454" i="1"/>
  <c r="P1429" i="1"/>
  <c r="Q1429" i="1" s="1"/>
  <c r="H1454" i="1" l="1"/>
  <c r="J1454" i="1" s="1"/>
  <c r="S1429" i="1"/>
  <c r="R1430" i="1" s="1"/>
  <c r="T1429" i="1"/>
  <c r="N1430" i="1" s="1"/>
  <c r="P1430" i="1" l="1"/>
  <c r="Q1430" i="1" s="1"/>
  <c r="T1430" i="1" l="1"/>
  <c r="N1431" i="1" s="1"/>
  <c r="S1430" i="1"/>
  <c r="R1431" i="1" s="1"/>
  <c r="P1431" i="1" l="1"/>
  <c r="Q1431" i="1" s="1"/>
  <c r="S1431" i="1" l="1"/>
  <c r="R1432" i="1" s="1"/>
  <c r="T1431" i="1"/>
  <c r="N1432" i="1" s="1"/>
  <c r="P1432" i="1" l="1"/>
  <c r="Q1432" i="1" s="1"/>
  <c r="T1432" i="1" l="1"/>
  <c r="N1433" i="1" s="1"/>
  <c r="S1432" i="1"/>
  <c r="R1433" i="1" s="1"/>
  <c r="P1433" i="1" l="1"/>
  <c r="Q1433" i="1" s="1"/>
  <c r="S1433" i="1" l="1"/>
  <c r="R1434" i="1" s="1"/>
  <c r="T1433" i="1"/>
  <c r="N1434" i="1" s="1"/>
  <c r="P1434" i="1" l="1"/>
  <c r="Q1434" i="1" s="1"/>
  <c r="S1434" i="1" l="1"/>
  <c r="R1435" i="1" s="1"/>
  <c r="T1434" i="1"/>
  <c r="N1435" i="1" s="1"/>
  <c r="P1435" i="1" l="1"/>
  <c r="Q1435" i="1" s="1"/>
  <c r="T1435" i="1" l="1"/>
  <c r="N1436" i="1" s="1"/>
  <c r="S1435" i="1"/>
  <c r="R1436" i="1" s="1"/>
  <c r="P1436" i="1" l="1"/>
  <c r="Q1436" i="1" s="1"/>
  <c r="S1436" i="1" l="1"/>
  <c r="R1437" i="1" s="1"/>
  <c r="T1436" i="1"/>
  <c r="N1437" i="1" s="1"/>
  <c r="P1437" i="1" s="1"/>
  <c r="Q1437" i="1" s="1"/>
  <c r="T1437" i="1" s="1"/>
  <c r="N1438" i="1" s="1"/>
  <c r="S1437" i="1" l="1"/>
  <c r="R1438" i="1" s="1"/>
  <c r="P1438" i="1"/>
  <c r="Q1438" i="1" s="1"/>
  <c r="S1438" i="1" l="1"/>
  <c r="R1439" i="1" s="1"/>
  <c r="T1438" i="1"/>
  <c r="N1439" i="1" s="1"/>
  <c r="P1439" i="1" l="1"/>
  <c r="Q1439" i="1" s="1"/>
  <c r="T1439" i="1" l="1"/>
  <c r="N1440" i="1" s="1"/>
  <c r="S1439" i="1"/>
  <c r="R1440" i="1" s="1"/>
  <c r="P1440" i="1" l="1"/>
  <c r="Q1440" i="1" s="1"/>
  <c r="S1440" i="1" l="1"/>
  <c r="R1441" i="1" s="1"/>
  <c r="T1440" i="1"/>
  <c r="N1441" i="1" s="1"/>
  <c r="P1441" i="1" s="1"/>
  <c r="Q1441" i="1" s="1"/>
  <c r="T1441" i="1" s="1"/>
  <c r="N1442" i="1" s="1"/>
  <c r="S1441" i="1" l="1"/>
  <c r="R1442" i="1" s="1"/>
  <c r="P1442" i="1"/>
  <c r="Q1442" i="1" s="1"/>
  <c r="T1442" i="1" l="1"/>
  <c r="N1443" i="1" s="1"/>
  <c r="S1442" i="1"/>
  <c r="R1443" i="1" s="1"/>
  <c r="P1443" i="1" l="1"/>
  <c r="Q1443" i="1" s="1"/>
  <c r="S1443" i="1" l="1"/>
  <c r="R1444" i="1" s="1"/>
  <c r="T1443" i="1"/>
  <c r="N1444" i="1" s="1"/>
  <c r="P1444" i="1" l="1"/>
  <c r="Q1444" i="1" s="1"/>
  <c r="T1444" i="1" l="1"/>
  <c r="N1445" i="1" s="1"/>
  <c r="S1444" i="1"/>
  <c r="R1445" i="1" s="1"/>
  <c r="P1445" i="1" l="1"/>
  <c r="Q1445" i="1" s="1"/>
  <c r="S1445" i="1" l="1"/>
  <c r="R1446" i="1" s="1"/>
  <c r="T1445" i="1"/>
  <c r="N1446" i="1" s="1"/>
  <c r="P1446" i="1" l="1"/>
  <c r="Q1446" i="1" s="1"/>
  <c r="T1446" i="1" l="1"/>
  <c r="N1447" i="1" s="1"/>
  <c r="S1446" i="1"/>
  <c r="R1447" i="1" s="1"/>
  <c r="P1447" i="1" l="1"/>
  <c r="Q1447" i="1" s="1"/>
  <c r="S1447" i="1" l="1"/>
  <c r="R1448" i="1" s="1"/>
  <c r="T1447" i="1"/>
  <c r="N1448" i="1" s="1"/>
  <c r="P1448" i="1" l="1"/>
  <c r="Q1448" i="1" s="1"/>
  <c r="S1448" i="1" l="1"/>
  <c r="R1449" i="1" s="1"/>
  <c r="T1448" i="1"/>
  <c r="N1449" i="1" s="1"/>
  <c r="P1449" i="1" s="1"/>
  <c r="Q1449" i="1" s="1"/>
  <c r="T1449" i="1" s="1"/>
  <c r="N1450" i="1" s="1"/>
  <c r="S1449" i="1" l="1"/>
  <c r="R1450" i="1" s="1"/>
  <c r="P1450" i="1"/>
  <c r="Q1450" i="1" s="1"/>
  <c r="T1450" i="1" s="1"/>
  <c r="N1451" i="1" s="1"/>
  <c r="P1451" i="1" l="1"/>
  <c r="Q1451" i="1" s="1"/>
  <c r="S1450" i="1"/>
  <c r="R1451" i="1" s="1"/>
  <c r="S1451" i="1" l="1"/>
  <c r="R1452" i="1" s="1"/>
  <c r="T1451" i="1"/>
  <c r="N1452" i="1" s="1"/>
  <c r="P1452" i="1" l="1"/>
  <c r="Q1452" i="1" l="1"/>
  <c r="S1452" i="1"/>
  <c r="R1453" i="1" s="1"/>
  <c r="T1452" i="1"/>
  <c r="N1453" i="1" s="1"/>
  <c r="P1453" i="1" l="1"/>
  <c r="Q1453" i="1" s="1"/>
  <c r="S1453" i="1" l="1"/>
  <c r="R1454" i="1" s="1"/>
  <c r="T1453" i="1"/>
  <c r="N1454" i="1" s="1"/>
  <c r="P1454" i="1" l="1"/>
  <c r="Q1454" i="1" s="1"/>
  <c r="T1454" i="1" l="1"/>
  <c r="S1454" i="1"/>
</calcChain>
</file>

<file path=xl/sharedStrings.xml><?xml version="1.0" encoding="utf-8"?>
<sst xmlns="http://schemas.openxmlformats.org/spreadsheetml/2006/main" count="84" uniqueCount="55">
  <si>
    <r>
      <t xml:space="preserve">coeff. di scambio termico convettivo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c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</si>
  <si>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fattore di sezione A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/V =</t>
    </r>
  </si>
  <si>
    <t>s</t>
  </si>
  <si>
    <t>passo</t>
  </si>
  <si>
    <t>tempo</t>
  </si>
  <si>
    <t>t</t>
  </si>
  <si>
    <t>(s)</t>
  </si>
  <si>
    <t>(min)</t>
  </si>
  <si>
    <t>(°C)</t>
  </si>
  <si>
    <t>(J/kg°C)</t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</si>
  <si>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</si>
  <si>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tipo di profilo</t>
  </si>
  <si>
    <r>
      <t>fattore correttivo per shadow effect k</t>
    </r>
    <r>
      <rPr>
        <vertAlign val="subscript"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=</t>
    </r>
  </si>
  <si>
    <t>flusso termico convett.</t>
  </si>
  <si>
    <t>flusso termico radiativo</t>
  </si>
  <si>
    <t>flusso termico netto</t>
  </si>
  <si>
    <t>increm. temp. profilo</t>
  </si>
  <si>
    <t>calore specifico acciaio</t>
  </si>
  <si>
    <r>
      <t xml:space="preserve">condutt. mat. protett. 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=</t>
    </r>
  </si>
  <si>
    <r>
      <t>spessore mat. protett. 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</si>
  <si>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fattore di sezione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/V=</t>
    </r>
  </si>
  <si>
    <t>m</t>
  </si>
  <si>
    <t>J/kg °C</t>
  </si>
  <si>
    <r>
      <t>calore spec. mat. protett. 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</si>
  <si>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W/m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°C</t>
    </r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</si>
  <si>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-1</t>
    </r>
  </si>
  <si>
    <t>W/m°C</t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</si>
  <si>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</si>
  <si>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>kg/m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</si>
  <si>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θ</t>
    </r>
    <r>
      <rPr>
        <b/>
        <i/>
        <vertAlign val="subscript"/>
        <sz val="11"/>
        <color theme="1"/>
        <rFont val="Calibri"/>
        <family val="2"/>
      </rPr>
      <t>a</t>
    </r>
  </si>
  <si>
    <r>
      <t>θ</t>
    </r>
    <r>
      <rPr>
        <b/>
        <i/>
        <vertAlign val="subscript"/>
        <sz val="11"/>
        <color theme="1"/>
        <rFont val="Calibri"/>
        <family val="2"/>
      </rPr>
      <t>g</t>
    </r>
  </si>
  <si>
    <r>
      <t>h</t>
    </r>
    <r>
      <rPr>
        <b/>
        <i/>
        <vertAlign val="subscript"/>
        <sz val="12"/>
        <color theme="1"/>
        <rFont val="Calibri"/>
        <family val="2"/>
        <scheme val="minor"/>
      </rPr>
      <t>net,c</t>
    </r>
  </si>
  <si>
    <r>
      <t>h</t>
    </r>
    <r>
      <rPr>
        <b/>
        <i/>
        <vertAlign val="subscript"/>
        <sz val="12"/>
        <color theme="1"/>
        <rFont val="Calibri"/>
        <family val="2"/>
        <scheme val="minor"/>
      </rPr>
      <t xml:space="preserve"> net,r</t>
    </r>
  </si>
  <si>
    <r>
      <t>h</t>
    </r>
    <r>
      <rPr>
        <b/>
        <i/>
        <vertAlign val="subscript"/>
        <sz val="12"/>
        <color theme="1"/>
        <rFont val="Calibri"/>
        <family val="2"/>
        <scheme val="minor"/>
      </rPr>
      <t xml:space="preserve"> net</t>
    </r>
  </si>
  <si>
    <r>
      <t>c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</si>
  <si>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r>
      <t>Δθ</t>
    </r>
    <r>
      <rPr>
        <b/>
        <i/>
        <vertAlign val="subscript"/>
        <sz val="12"/>
        <color theme="1"/>
        <rFont val="Calibri"/>
        <family val="2"/>
      </rPr>
      <t>a</t>
    </r>
  </si>
  <si>
    <r>
      <t xml:space="preserve"> densità mat. protett. ρ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=</t>
    </r>
  </si>
  <si>
    <r>
      <t>densità acciaio ρ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</si>
  <si>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 xml:space="preserve">DETERMINAZIONE DELLA TEMPERATURA DI PROFILO IN ACCIAIO </t>
    </r>
    <r>
      <rPr>
        <b/>
        <u/>
        <sz val="11"/>
        <color theme="1"/>
        <rFont val="Calibri"/>
        <family val="2"/>
        <scheme val="minor"/>
      </rPr>
      <t>NON PROTETTO</t>
    </r>
    <r>
      <rPr>
        <sz val="11"/>
        <color theme="1"/>
        <rFont val="Calibri"/>
        <family val="2"/>
        <scheme val="minor"/>
      </rPr>
      <t xml:space="preserve"> ESPOSTO AD INCENDIO NOMINALE ISO 834 - EN 1991-1-2 , EN 1993-1-2.</t>
    </r>
  </si>
  <si>
    <r>
      <t xml:space="preserve">DETERMINAZIONE DELLA TEMPERATURA DI PROFILO IN ACCIAIO </t>
    </r>
    <r>
      <rPr>
        <b/>
        <u/>
        <sz val="11"/>
        <color theme="1"/>
        <rFont val="Calibri"/>
        <family val="2"/>
        <scheme val="minor"/>
      </rPr>
      <t>PROTETTO</t>
    </r>
    <r>
      <rPr>
        <sz val="11"/>
        <color theme="1"/>
        <rFont val="Calibri"/>
        <family val="2"/>
        <scheme val="minor"/>
      </rPr>
      <t xml:space="preserve"> ESPOSTO AD INCENDIO NOMINALE ISO 834 - EN 1991-1-2 , EN 1993-1-2.</t>
    </r>
  </si>
  <si>
    <r>
      <t xml:space="preserve">emiss. risult. gas incendio-elem.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>=ε</t>
    </r>
    <r>
      <rPr>
        <vertAlign val="subscript"/>
        <sz val="11"/>
        <color theme="1"/>
        <rFont val="Calibri"/>
        <family val="2"/>
      </rPr>
      <t xml:space="preserve">m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=</t>
    </r>
  </si>
  <si>
    <r>
      <t>W/m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°C</t>
    </r>
  </si>
  <si>
    <r>
      <t>area int. mat. prot./un.di l.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</si>
  <si>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t>vol. del profilo/ un. di lung. V=</t>
  </si>
  <si>
    <r>
      <t xml:space="preserve">coeff. adimens. </t>
    </r>
    <r>
      <rPr>
        <i/>
        <sz val="11"/>
        <color theme="1"/>
        <rFont val="Calibri"/>
        <family val="2"/>
        <scheme val="minor"/>
      </rPr>
      <t>Ф</t>
    </r>
  </si>
  <si>
    <r>
      <t xml:space="preserve">temper. profilo </t>
    </r>
    <r>
      <rPr>
        <i/>
        <sz val="11"/>
        <color theme="1"/>
        <rFont val="Calibri"/>
        <family val="2"/>
        <scheme val="minor"/>
      </rPr>
      <t>Ф=</t>
    </r>
    <r>
      <rPr>
        <sz val="11"/>
        <color theme="1"/>
        <rFont val="Calibri"/>
        <family val="2"/>
        <scheme val="minor"/>
      </rPr>
      <t>0</t>
    </r>
  </si>
  <si>
    <r>
      <t xml:space="preserve">temperat. profilo    </t>
    </r>
    <r>
      <rPr>
        <i/>
        <sz val="11"/>
        <color theme="1"/>
        <rFont val="Calibri"/>
        <family val="2"/>
      </rPr>
      <t>Ф&lt;1,5</t>
    </r>
    <r>
      <rPr>
        <i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</si>
  <si>
    <t>temperat. gas incendio</t>
  </si>
  <si>
    <t>adimens.</t>
  </si>
  <si>
    <r>
      <t>kp = Ap/V*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/d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  <scheme val="minor"/>
      </rPr>
      <t>=</t>
    </r>
  </si>
  <si>
    <r>
      <t xml:space="preserve">intervallo di tempo finito </t>
    </r>
    <r>
      <rPr>
        <sz val="11"/>
        <color theme="1"/>
        <rFont val="Calibri"/>
        <family val="2"/>
      </rPr>
      <t>Δt=</t>
    </r>
  </si>
  <si>
    <r>
      <t xml:space="preserve">increm. temperat. profilo </t>
    </r>
    <r>
      <rPr>
        <i/>
        <sz val="11"/>
        <color theme="1"/>
        <rFont val="Calibri"/>
        <family val="2"/>
        <scheme val="minor"/>
      </rPr>
      <t>Ф&lt;1,5</t>
    </r>
  </si>
  <si>
    <r>
      <t xml:space="preserve">increm. temperat. profilo </t>
    </r>
    <r>
      <rPr>
        <i/>
        <sz val="11"/>
        <color theme="1"/>
        <rFont val="Calibri"/>
        <family val="2"/>
        <scheme val="minor"/>
      </rPr>
      <t>Ф</t>
    </r>
    <r>
      <rPr>
        <sz val="11"/>
        <color theme="1"/>
        <rFont val="Calibri"/>
        <family val="2"/>
        <scheme val="minor"/>
      </rPr>
      <t>=0</t>
    </r>
  </si>
  <si>
    <t>temperat. profilo</t>
  </si>
  <si>
    <t>HE 300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</si>
</sst>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#,##0.00_ ;[Red]\-#,##0.00\ "/>
    <numFmt numFmtId="166" formatCode="#,##0.0000_ ;[Red]\-#,##0.00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vertAlign val="subscript"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right" vertical="center"/>
    </xf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6" fillId="0" borderId="0" xfId="0" applyFont="1" applyAlignment="1">
      <alignment vertical="center"/>
    </xf>
    <xf numFmtId="166" fontId="0" fillId="0" borderId="0" xfId="0" applyNumberFormat="1" applyAlignment="1">
      <alignment horizontal="right" vertical="center"/>
    </xf>
    <xf numFmtId="4" fontId="0" fillId="3" borderId="2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4" fontId="16" fillId="2" borderId="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2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381001</xdr:colOff>
      <xdr:row>1</xdr:row>
      <xdr:rowOff>114300</xdr:rowOff>
    </xdr:from>
    <xdr:to>
      <xdr:col>9</xdr:col>
      <xdr:colOff>336472</xdr:colOff>
      <xdr:row>4</xdr:row>
      <xdr:rowOff>180975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495300"/>
          <a:ext cx="58094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5"/>
  <sheetViews>
    <sheetView tabSelected="1" zoomScale="90" zoomScaleNormal="90" workbookViewId="0">
      <selection activeCell="S7" sqref="S7"/>
    </sheetView>
  </sheetViews>
  <sheetFormatPr defaultRowHeight="15" x14ac:dyDescent="0.25"/>
  <cols>
    <col min="1" max="1" width="9.28515625" style="6" bestFit="1" customWidth="1"/>
    <col min="2" max="2" width="9.28515625" style="7" bestFit="1" customWidth="1"/>
    <col min="3" max="5" width="9.28515625" bestFit="1" customWidth="1"/>
    <col min="6" max="6" width="9.7109375" bestFit="1" customWidth="1"/>
    <col min="7" max="7" width="10.140625" style="2" bestFit="1" customWidth="1"/>
    <col min="8" max="8" width="10.85546875" style="2" bestFit="1" customWidth="1"/>
    <col min="9" max="10" width="9.28515625" bestFit="1" customWidth="1"/>
    <col min="12" max="12" width="9.140625" customWidth="1"/>
    <col min="14" max="14" width="9.7109375" bestFit="1" customWidth="1"/>
    <col min="19" max="19" width="11.28515625" bestFit="1" customWidth="1"/>
    <col min="20" max="20" width="10.140625" bestFit="1" customWidth="1"/>
  </cols>
  <sheetData>
    <row r="1" spans="1:20" ht="30" customHeight="1" x14ac:dyDescent="0.25">
      <c r="A1" s="58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60" t="s">
        <v>39</v>
      </c>
      <c r="L1" s="60"/>
      <c r="M1" s="60"/>
      <c r="N1" s="60"/>
      <c r="O1" s="60"/>
      <c r="P1" s="60"/>
      <c r="Q1" s="60"/>
      <c r="R1" s="60"/>
      <c r="S1" s="60"/>
      <c r="T1" s="60"/>
    </row>
    <row r="3" spans="1:20" ht="15" customHeight="1" x14ac:dyDescent="0.25">
      <c r="F3" s="1" t="s">
        <v>11</v>
      </c>
      <c r="G3" s="13" t="s">
        <v>54</v>
      </c>
      <c r="L3" s="22"/>
      <c r="M3" s="22" t="s">
        <v>11</v>
      </c>
      <c r="N3" s="13"/>
      <c r="O3" s="28"/>
    </row>
    <row r="4" spans="1:20" ht="18" x14ac:dyDescent="0.25">
      <c r="A4" s="5"/>
      <c r="B4" s="5"/>
      <c r="C4" s="2"/>
      <c r="D4" s="1"/>
      <c r="E4" s="1"/>
      <c r="F4" s="1"/>
      <c r="G4" s="1"/>
      <c r="H4" s="25"/>
      <c r="I4" s="2"/>
      <c r="J4" s="2"/>
      <c r="R4" s="1" t="s">
        <v>18</v>
      </c>
      <c r="S4" s="35">
        <v>0.25</v>
      </c>
      <c r="T4" s="26" t="s">
        <v>26</v>
      </c>
    </row>
    <row r="5" spans="1:20" ht="18" x14ac:dyDescent="0.25">
      <c r="A5" s="5"/>
      <c r="B5" s="5"/>
      <c r="C5" s="2"/>
      <c r="D5" s="1"/>
      <c r="E5" s="1"/>
      <c r="F5" s="1" t="s">
        <v>0</v>
      </c>
      <c r="G5" s="10">
        <v>25</v>
      </c>
      <c r="H5" s="26" t="s">
        <v>24</v>
      </c>
      <c r="J5" s="2"/>
      <c r="M5" s="1" t="s">
        <v>42</v>
      </c>
      <c r="N5" s="35">
        <v>0.9</v>
      </c>
      <c r="O5" s="36" t="s">
        <v>21</v>
      </c>
      <c r="R5" s="1" t="s">
        <v>23</v>
      </c>
      <c r="S5" s="35">
        <v>1200</v>
      </c>
      <c r="T5" s="26" t="s">
        <v>22</v>
      </c>
    </row>
    <row r="6" spans="1:20" ht="18" x14ac:dyDescent="0.25">
      <c r="A6" s="5"/>
      <c r="B6" s="5"/>
      <c r="C6" s="2"/>
      <c r="D6" s="1"/>
      <c r="E6" s="1"/>
      <c r="F6" s="1" t="s">
        <v>40</v>
      </c>
      <c r="G6" s="10">
        <v>0.7</v>
      </c>
      <c r="H6" s="27"/>
      <c r="I6" s="4"/>
      <c r="J6" s="2"/>
      <c r="M6" s="1" t="s">
        <v>43</v>
      </c>
      <c r="N6" s="37">
        <v>5.3E-3</v>
      </c>
      <c r="O6" s="36" t="s">
        <v>27</v>
      </c>
      <c r="R6" s="24" t="s">
        <v>36</v>
      </c>
      <c r="S6" s="35">
        <v>150</v>
      </c>
      <c r="T6" s="26" t="s">
        <v>28</v>
      </c>
    </row>
    <row r="7" spans="1:20" ht="18" x14ac:dyDescent="0.25">
      <c r="A7" s="5"/>
      <c r="B7" s="5"/>
      <c r="C7" s="2"/>
      <c r="D7" s="1"/>
      <c r="E7" s="1"/>
      <c r="F7" s="1" t="s">
        <v>1</v>
      </c>
      <c r="G7" s="10">
        <v>153</v>
      </c>
      <c r="H7" s="26" t="s">
        <v>25</v>
      </c>
      <c r="J7" s="2"/>
      <c r="M7" s="1" t="s">
        <v>20</v>
      </c>
      <c r="N7" s="35">
        <f>N5/N6</f>
        <v>169.81132075471697</v>
      </c>
      <c r="O7" s="36" t="s">
        <v>25</v>
      </c>
      <c r="R7" s="1" t="s">
        <v>19</v>
      </c>
      <c r="S7" s="23">
        <v>0.03</v>
      </c>
      <c r="T7" s="36" t="s">
        <v>21</v>
      </c>
    </row>
    <row r="8" spans="1:20" ht="18" x14ac:dyDescent="0.25">
      <c r="A8" s="5"/>
      <c r="B8" s="5"/>
      <c r="C8" s="2"/>
      <c r="D8" s="1"/>
      <c r="E8" s="1"/>
      <c r="F8" s="1" t="s">
        <v>12</v>
      </c>
      <c r="G8" s="10">
        <v>0.7</v>
      </c>
      <c r="H8" s="27"/>
      <c r="I8" s="4"/>
      <c r="J8" s="2"/>
      <c r="L8" s="23"/>
      <c r="M8" s="1" t="s">
        <v>49</v>
      </c>
      <c r="N8" s="35">
        <f>N7*S4/S7</f>
        <v>1415.0943396226414</v>
      </c>
      <c r="O8" s="36" t="s">
        <v>41</v>
      </c>
      <c r="R8" s="1" t="s">
        <v>37</v>
      </c>
      <c r="S8" s="35">
        <v>7850</v>
      </c>
      <c r="T8" s="36" t="s">
        <v>28</v>
      </c>
    </row>
    <row r="9" spans="1:20" x14ac:dyDescent="0.25">
      <c r="A9" s="5"/>
      <c r="B9" s="5"/>
      <c r="C9" s="2"/>
      <c r="D9" s="1"/>
      <c r="E9" s="1"/>
      <c r="F9" s="1" t="s">
        <v>50</v>
      </c>
      <c r="G9" s="10">
        <v>5</v>
      </c>
      <c r="H9" s="26" t="s">
        <v>2</v>
      </c>
      <c r="J9" s="2"/>
      <c r="M9" s="1" t="s">
        <v>50</v>
      </c>
      <c r="N9" s="35">
        <v>5</v>
      </c>
      <c r="O9" s="36" t="s">
        <v>2</v>
      </c>
      <c r="S9" s="10"/>
      <c r="T9" s="28"/>
    </row>
    <row r="10" spans="1:20" x14ac:dyDescent="0.25">
      <c r="A10" s="5"/>
      <c r="B10" s="5"/>
      <c r="C10" s="2"/>
      <c r="D10" s="2"/>
      <c r="E10" s="2"/>
      <c r="F10" s="2"/>
      <c r="I10" s="2"/>
      <c r="J10" s="2"/>
    </row>
    <row r="11" spans="1:20" ht="60" x14ac:dyDescent="0.25">
      <c r="A11" s="12" t="s">
        <v>3</v>
      </c>
      <c r="B11" s="12" t="s">
        <v>4</v>
      </c>
      <c r="C11" s="11" t="s">
        <v>4</v>
      </c>
      <c r="D11" s="11" t="s">
        <v>53</v>
      </c>
      <c r="E11" s="11" t="s">
        <v>47</v>
      </c>
      <c r="F11" s="11" t="s">
        <v>13</v>
      </c>
      <c r="G11" s="11" t="s">
        <v>14</v>
      </c>
      <c r="H11" s="11" t="s">
        <v>15</v>
      </c>
      <c r="I11" s="11" t="s">
        <v>17</v>
      </c>
      <c r="J11" s="11" t="s">
        <v>16</v>
      </c>
      <c r="K11" s="55" t="s">
        <v>3</v>
      </c>
      <c r="L11" s="12" t="s">
        <v>4</v>
      </c>
      <c r="M11" s="11" t="s">
        <v>4</v>
      </c>
      <c r="N11" s="11" t="s">
        <v>46</v>
      </c>
      <c r="O11" s="11" t="s">
        <v>47</v>
      </c>
      <c r="P11" s="11" t="s">
        <v>17</v>
      </c>
      <c r="Q11" s="11" t="s">
        <v>44</v>
      </c>
      <c r="R11" s="11" t="s">
        <v>45</v>
      </c>
      <c r="S11" s="11" t="s">
        <v>52</v>
      </c>
      <c r="T11" s="11" t="s">
        <v>51</v>
      </c>
    </row>
    <row r="12" spans="1:20" ht="18.75" x14ac:dyDescent="0.25">
      <c r="A12" s="29"/>
      <c r="B12" s="30" t="s">
        <v>5</v>
      </c>
      <c r="C12" s="31" t="s">
        <v>5</v>
      </c>
      <c r="D12" s="32" t="s">
        <v>29</v>
      </c>
      <c r="E12" s="32" t="s">
        <v>30</v>
      </c>
      <c r="F12" s="33" t="s">
        <v>31</v>
      </c>
      <c r="G12" s="33" t="s">
        <v>32</v>
      </c>
      <c r="H12" s="33" t="s">
        <v>33</v>
      </c>
      <c r="I12" s="33" t="s">
        <v>34</v>
      </c>
      <c r="J12" s="34" t="s">
        <v>35</v>
      </c>
      <c r="K12" s="56"/>
      <c r="L12" s="30" t="s">
        <v>5</v>
      </c>
      <c r="M12" s="31" t="s">
        <v>5</v>
      </c>
      <c r="N12" s="32" t="s">
        <v>29</v>
      </c>
      <c r="O12" s="32" t="s">
        <v>30</v>
      </c>
      <c r="P12" s="33" t="s">
        <v>34</v>
      </c>
      <c r="Q12" s="43" t="s">
        <v>48</v>
      </c>
      <c r="S12" s="34" t="s">
        <v>35</v>
      </c>
      <c r="T12" s="34" t="s">
        <v>35</v>
      </c>
    </row>
    <row r="13" spans="1:20" ht="17.25" x14ac:dyDescent="0.25">
      <c r="A13" s="8"/>
      <c r="B13" s="5" t="s">
        <v>6</v>
      </c>
      <c r="C13" s="2" t="s">
        <v>7</v>
      </c>
      <c r="D13" s="2" t="s">
        <v>8</v>
      </c>
      <c r="E13" s="2" t="s">
        <v>8</v>
      </c>
      <c r="F13" s="2" t="s">
        <v>10</v>
      </c>
      <c r="G13" s="2" t="s">
        <v>10</v>
      </c>
      <c r="H13" s="2" t="s">
        <v>10</v>
      </c>
      <c r="I13" s="2" t="s">
        <v>9</v>
      </c>
      <c r="J13" s="2" t="s">
        <v>8</v>
      </c>
      <c r="K13" s="56"/>
      <c r="L13" s="5" t="s">
        <v>6</v>
      </c>
      <c r="M13" s="2" t="s">
        <v>7</v>
      </c>
      <c r="N13" s="2" t="s">
        <v>8</v>
      </c>
      <c r="O13" s="2" t="s">
        <v>8</v>
      </c>
      <c r="P13" s="2" t="s">
        <v>9</v>
      </c>
      <c r="Q13" s="2"/>
    </row>
    <row r="14" spans="1:20" x14ac:dyDescent="0.25">
      <c r="A14" s="14">
        <v>0</v>
      </c>
      <c r="B14" s="15">
        <v>0</v>
      </c>
      <c r="C14" s="16">
        <f>B14/60</f>
        <v>0</v>
      </c>
      <c r="D14" s="17">
        <v>20</v>
      </c>
      <c r="E14" s="18">
        <f>20+345*LOG10(8*(B14+G$9/2)/60+1)</f>
        <v>63.103864129863474</v>
      </c>
      <c r="F14" s="19">
        <f>G$5*(E14-D14)</f>
        <v>1077.5966032465869</v>
      </c>
      <c r="G14" s="20">
        <f>1*G$6*5.67*POWER(10,-8)*G$8*(POWER(E14+273,4)-POWER(D14+273,4))</f>
        <v>149.78434469971057</v>
      </c>
      <c r="H14" s="20">
        <f>F14+G14</f>
        <v>1227.3809479462975</v>
      </c>
      <c r="I14" s="19">
        <f>IF(D14&lt;=600,425+7.73*POWER(10,-1)*D14-1.69*POWER(10,-3)*POWER(D14,2)+2.22*POWER(10,-6)*POWER(D14,3),IF(D14&lt;=735,666+(13002/(738-D14)),IF(D14&lt;=900,545+(17820/(D14-731)),650)))</f>
        <v>439.80176</v>
      </c>
      <c r="J14" s="19">
        <f>G$7/(I14*7850)*H14*G$9</f>
        <v>0.27196573651031358</v>
      </c>
      <c r="K14" s="56">
        <v>0</v>
      </c>
      <c r="L14" s="21">
        <v>0</v>
      </c>
      <c r="M14" s="16">
        <f>L14/60</f>
        <v>0</v>
      </c>
      <c r="N14" s="17">
        <v>20</v>
      </c>
      <c r="O14" s="18">
        <f>20+345*LOG10(8*(L14+N$9/2)/60+1)</f>
        <v>63.103864129863474</v>
      </c>
      <c r="P14" s="3">
        <f>IF(N14&lt;=600,425+7.73*POWER(10,-1)*N14-1.69*POWER(10,-3)*POWER(N14,2)+2.22*POWER(10,-6)*POWER(N14,3),IF(N14&lt;=735,666+(13002/(738-N14)),IF(N14&lt;=900,545+(17820/(N14-731)),650)))</f>
        <v>439.80176</v>
      </c>
      <c r="Q14" s="3">
        <f>S$5*S$6*S$7*N$7/(P14*S$8)</f>
        <v>0.26560349159798513</v>
      </c>
      <c r="R14" s="17">
        <v>20</v>
      </c>
      <c r="S14" s="9">
        <f t="shared" ref="S14:S77" si="0">N$8*(O14-R14)*N$9/(P14*S$8)</f>
        <v>8.8337475418648809E-2</v>
      </c>
      <c r="T14" s="3">
        <f>N$8*(O14-N14)*N$9/(P14*S$8)/(1+Q14/3)-(EXP(Q14/10)-1)*(O14-20)</f>
        <v>-1.0790403783089524</v>
      </c>
    </row>
    <row r="15" spans="1:20" x14ac:dyDescent="0.25">
      <c r="A15" s="14">
        <v>1</v>
      </c>
      <c r="B15" s="15">
        <f>B14+G$9</f>
        <v>5</v>
      </c>
      <c r="C15" s="16">
        <f>B15/60</f>
        <v>8.3333333333333329E-2</v>
      </c>
      <c r="D15" s="17">
        <f>D14+J14</f>
        <v>20.271965736510314</v>
      </c>
      <c r="E15" s="18">
        <f>20+345*LOG10(8*(B15+G$9/2)/60+1)</f>
        <v>123.85534850407352</v>
      </c>
      <c r="F15" s="19">
        <f>G$5*(E15-D15)</f>
        <v>2589.5845691890804</v>
      </c>
      <c r="G15" s="20">
        <f>1*G$6*5.67*POWER(10,-8)*G$8*(POWER(E15+273,4)-POWER(D15+273,4))</f>
        <v>483.61757177923101</v>
      </c>
      <c r="H15" s="20">
        <f t="shared" ref="H15" si="1">F15+G15</f>
        <v>3073.2021409683116</v>
      </c>
      <c r="I15" s="19">
        <f>IF(D15&lt;=600,425+7.73*POWER(10,-1)*D15-1.69*POWER(10,-3)*POWER(D15,2)+2.22*POWER(10,-6)*POWER(D15,3),IF(D15&lt;=735,666-(13002/(D15-738)),IF(D15&lt;=900,545+(17820/(D15-731)),650)))</f>
        <v>439.99421404263876</v>
      </c>
      <c r="J15" s="19">
        <f>G$7/(I15*7850)*H15*G$9</f>
        <v>0.68066895010559048</v>
      </c>
      <c r="K15" s="56">
        <v>1</v>
      </c>
      <c r="L15" s="21">
        <f>L14+N$9</f>
        <v>5</v>
      </c>
      <c r="M15" s="16">
        <f>L15/60</f>
        <v>8.3333333333333329E-2</v>
      </c>
      <c r="N15" s="17">
        <f t="shared" ref="N15:N78" si="2">IF(T14&gt;0,N14+T14,N14)</f>
        <v>20</v>
      </c>
      <c r="O15" s="18">
        <f>20+345*LOG10(8*(L15+N$9/2)/60+1)</f>
        <v>123.85534850407352</v>
      </c>
      <c r="P15" s="3">
        <f>IF(N15&lt;=600,425+7.73*POWER(10,-1)*N15-1.69*POWER(10,-3)*POWER(N15,2)+2.22*POWER(10,-6)*POWER(N15,3),IF(N15&lt;=735,666+(13002/(738-N15)),IF(N15&lt;=900,545+(17820/(N15-731)),650)))</f>
        <v>439.80176</v>
      </c>
      <c r="Q15" s="3">
        <f t="shared" ref="Q15:Q77" si="3">S$5*S$6*S$7*N$7/(P15*S$8)</f>
        <v>0.26560349159798513</v>
      </c>
      <c r="R15" s="17">
        <f t="shared" ref="R15:R78" si="4">R14+S14</f>
        <v>20.088337475418648</v>
      </c>
      <c r="S15" s="9">
        <f>N$8*(O15-R15)*N$9/(P15*S$8)</f>
        <v>0.21266111452081299</v>
      </c>
      <c r="T15" s="3">
        <f t="shared" ref="T15:T78" si="5">N$8*(O15-N15)*N$9/(P15*S$8)/(1+Q15/3)-(EXP(Q15/10)-1)*(O15-O14)</f>
        <v>-1.4396693309915869</v>
      </c>
    </row>
    <row r="16" spans="1:20" x14ac:dyDescent="0.25">
      <c r="A16" s="14">
        <v>2</v>
      </c>
      <c r="B16" s="15">
        <f t="shared" ref="B16:B79" si="6">B15+G$9</f>
        <v>10</v>
      </c>
      <c r="C16" s="16">
        <f t="shared" ref="C16:C79" si="7">B16/60</f>
        <v>0.16666666666666666</v>
      </c>
      <c r="D16" s="17">
        <f t="shared" ref="D16:D79" si="8">D15+J15</f>
        <v>20.952634686615905</v>
      </c>
      <c r="E16" s="18">
        <f t="shared" ref="E16:E79" si="9">20+345*LOG10(8*(B16+G$9/2)/60+1)</f>
        <v>166.95921263393703</v>
      </c>
      <c r="F16" s="19">
        <f>G$5*(E16-D16)</f>
        <v>3650.1644486830278</v>
      </c>
      <c r="G16" s="20">
        <f t="shared" ref="G16:G79" si="10">1*G$6*5.67*POWER(10,-8)*G$8*(POWER(E16+273,4)-POWER(D16+273,4))</f>
        <v>833.50932511093697</v>
      </c>
      <c r="H16" s="20">
        <f t="shared" ref="H16:H79" si="11">F16+G16</f>
        <v>4483.6737737939648</v>
      </c>
      <c r="I16" s="19">
        <f t="shared" ref="I16:I79" si="12">IF(D16&lt;=600,425+7.73*POWER(10,-1)*D16-1.69*POWER(10,-3)*POWER(D16,2)+2.22*POWER(10,-6)*POWER(D16,3),IF(D16&lt;=735,666-(13002/(D16-738)),IF(D16&lt;=900,545+(17820/(D16-731)),650)))</f>
        <v>440.47487542999778</v>
      </c>
      <c r="J16" s="19">
        <f t="shared" ref="J16:J79" si="13">G$7/(I16*7850)*H16*G$9</f>
        <v>0.9919839452381003</v>
      </c>
      <c r="K16" s="56">
        <v>2</v>
      </c>
      <c r="L16" s="21">
        <f t="shared" ref="L16:L79" si="14">L15+N$9</f>
        <v>10</v>
      </c>
      <c r="M16" s="16">
        <f t="shared" ref="M16:M79" si="15">L16/60</f>
        <v>0.16666666666666666</v>
      </c>
      <c r="N16" s="17">
        <f t="shared" si="2"/>
        <v>20</v>
      </c>
      <c r="O16" s="18">
        <f t="shared" ref="O16:O79" si="16">20+345*LOG10(8*(L16+N$9/2)/60+1)</f>
        <v>166.95921263393703</v>
      </c>
      <c r="P16" s="3">
        <f t="shared" ref="P16:P79" si="17">IF(N16&lt;=600,425+7.73*POWER(10,-1)*N16-1.69*POWER(10,-3)*POWER(N16,2)+2.22*POWER(10,-6)*POWER(N16,3),IF(N16&lt;=735,666+(13002/(738-N16)),IF(N16&lt;=900,545+(17820/(N16-731)),650)))</f>
        <v>439.80176</v>
      </c>
      <c r="Q16" s="3">
        <f t="shared" si="3"/>
        <v>0.26560349159798513</v>
      </c>
      <c r="R16" s="17">
        <f t="shared" si="4"/>
        <v>20.300998589939461</v>
      </c>
      <c r="S16" s="9">
        <f t="shared" si="0"/>
        <v>0.30056276019761113</v>
      </c>
      <c r="T16" s="3">
        <f t="shared" si="5"/>
        <v>-0.88350945600592734</v>
      </c>
    </row>
    <row r="17" spans="1:20" x14ac:dyDescent="0.25">
      <c r="A17" s="14">
        <v>3</v>
      </c>
      <c r="B17" s="15">
        <f t="shared" si="6"/>
        <v>15</v>
      </c>
      <c r="C17" s="16">
        <f t="shared" si="7"/>
        <v>0.25</v>
      </c>
      <c r="D17" s="17">
        <f t="shared" si="8"/>
        <v>21.944618631854006</v>
      </c>
      <c r="E17" s="18">
        <f t="shared" si="9"/>
        <v>200.39316712171649</v>
      </c>
      <c r="F17" s="19">
        <f t="shared" ref="F17:F79" si="18">G$5*(E17-D17)</f>
        <v>4461.213712246562</v>
      </c>
      <c r="G17" s="20">
        <f t="shared" si="10"/>
        <v>1185.0459051309629</v>
      </c>
      <c r="H17" s="20">
        <f t="shared" si="11"/>
        <v>5646.2596173775246</v>
      </c>
      <c r="I17" s="19">
        <f t="shared" si="12"/>
        <v>441.17280366806284</v>
      </c>
      <c r="J17" s="19">
        <f t="shared" si="13"/>
        <v>1.2472223635308397</v>
      </c>
      <c r="K17" s="56">
        <v>3</v>
      </c>
      <c r="L17" s="21">
        <f t="shared" si="14"/>
        <v>15</v>
      </c>
      <c r="M17" s="16">
        <f t="shared" si="15"/>
        <v>0.25</v>
      </c>
      <c r="N17" s="17">
        <f t="shared" si="2"/>
        <v>20</v>
      </c>
      <c r="O17" s="18">
        <f t="shared" si="16"/>
        <v>200.39316712171649</v>
      </c>
      <c r="P17" s="3">
        <f t="shared" si="17"/>
        <v>439.80176</v>
      </c>
      <c r="Q17" s="3">
        <f t="shared" si="3"/>
        <v>0.26560349159798513</v>
      </c>
      <c r="R17" s="17">
        <f t="shared" si="4"/>
        <v>20.601561350137072</v>
      </c>
      <c r="S17" s="9">
        <f t="shared" si="0"/>
        <v>0.36846665318626498</v>
      </c>
      <c r="T17" s="3">
        <f t="shared" si="5"/>
        <v>-0.56028515380838084</v>
      </c>
    </row>
    <row r="18" spans="1:20" x14ac:dyDescent="0.25">
      <c r="A18" s="14">
        <v>4</v>
      </c>
      <c r="B18" s="15">
        <f t="shared" si="6"/>
        <v>20</v>
      </c>
      <c r="C18" s="16">
        <f t="shared" si="7"/>
        <v>0.33333333333333331</v>
      </c>
      <c r="D18" s="17">
        <f t="shared" si="8"/>
        <v>23.191840995384844</v>
      </c>
      <c r="E18" s="18">
        <f t="shared" si="9"/>
        <v>227.71069700814704</v>
      </c>
      <c r="F18" s="19">
        <f t="shared" si="18"/>
        <v>5112.9714003190547</v>
      </c>
      <c r="G18" s="20">
        <f t="shared" si="10"/>
        <v>1532.4998049963976</v>
      </c>
      <c r="H18" s="20">
        <f t="shared" si="11"/>
        <v>6645.4712053154526</v>
      </c>
      <c r="I18" s="19">
        <f t="shared" si="12"/>
        <v>442.04599944927315</v>
      </c>
      <c r="J18" s="19">
        <f t="shared" si="13"/>
        <v>1.4650420646483717</v>
      </c>
      <c r="K18" s="56">
        <v>4</v>
      </c>
      <c r="L18" s="21">
        <f t="shared" si="14"/>
        <v>20</v>
      </c>
      <c r="M18" s="16">
        <f t="shared" si="15"/>
        <v>0.33333333333333331</v>
      </c>
      <c r="N18" s="17">
        <f t="shared" si="2"/>
        <v>20</v>
      </c>
      <c r="O18" s="18">
        <f t="shared" si="16"/>
        <v>227.71069700814704</v>
      </c>
      <c r="P18" s="3">
        <f t="shared" si="17"/>
        <v>439.80176</v>
      </c>
      <c r="Q18" s="3">
        <f t="shared" si="3"/>
        <v>0.26560349159798513</v>
      </c>
      <c r="R18" s="17">
        <f t="shared" si="4"/>
        <v>20.970028003323335</v>
      </c>
      <c r="S18" s="9">
        <f t="shared" si="0"/>
        <v>0.42369632363413973</v>
      </c>
      <c r="T18" s="3">
        <f t="shared" si="5"/>
        <v>-0.34422277024423698</v>
      </c>
    </row>
    <row r="19" spans="1:20" x14ac:dyDescent="0.25">
      <c r="A19" s="14">
        <v>5</v>
      </c>
      <c r="B19" s="15">
        <f t="shared" si="6"/>
        <v>25</v>
      </c>
      <c r="C19" s="16">
        <f t="shared" si="7"/>
        <v>0.41666666666666669</v>
      </c>
      <c r="D19" s="17">
        <f t="shared" si="8"/>
        <v>24.656883060033216</v>
      </c>
      <c r="E19" s="18">
        <f t="shared" si="9"/>
        <v>250.80733943070857</v>
      </c>
      <c r="F19" s="19">
        <f t="shared" si="18"/>
        <v>5653.7614092668837</v>
      </c>
      <c r="G19" s="20">
        <f t="shared" si="10"/>
        <v>1873.4429718407732</v>
      </c>
      <c r="H19" s="20">
        <f t="shared" si="11"/>
        <v>7527.2043811076564</v>
      </c>
      <c r="I19" s="19">
        <f t="shared" si="12"/>
        <v>443.06559381240481</v>
      </c>
      <c r="J19" s="19">
        <f t="shared" si="13"/>
        <v>1.6556077871428165</v>
      </c>
      <c r="K19" s="56">
        <v>5</v>
      </c>
      <c r="L19" s="21">
        <f t="shared" si="14"/>
        <v>25</v>
      </c>
      <c r="M19" s="16">
        <f t="shared" si="15"/>
        <v>0.41666666666666669</v>
      </c>
      <c r="N19" s="17">
        <f t="shared" si="2"/>
        <v>20</v>
      </c>
      <c r="O19" s="18">
        <f t="shared" si="16"/>
        <v>250.80733943070857</v>
      </c>
      <c r="P19" s="3">
        <f t="shared" si="17"/>
        <v>439.80176</v>
      </c>
      <c r="Q19" s="3">
        <f t="shared" si="3"/>
        <v>0.26560349159798513</v>
      </c>
      <c r="R19" s="17">
        <f t="shared" si="4"/>
        <v>21.393724326957475</v>
      </c>
      <c r="S19" s="9">
        <f t="shared" si="0"/>
        <v>0.4701624783308066</v>
      </c>
      <c r="T19" s="3">
        <f t="shared" si="5"/>
        <v>-0.18712784396158222</v>
      </c>
    </row>
    <row r="20" spans="1:20" x14ac:dyDescent="0.25">
      <c r="A20" s="14">
        <v>6</v>
      </c>
      <c r="B20" s="15">
        <f t="shared" si="6"/>
        <v>30</v>
      </c>
      <c r="C20" s="16">
        <f t="shared" si="7"/>
        <v>0.5</v>
      </c>
      <c r="D20" s="17">
        <f t="shared" si="8"/>
        <v>26.312490847176033</v>
      </c>
      <c r="E20" s="18">
        <f t="shared" si="9"/>
        <v>270.8145611380105</v>
      </c>
      <c r="F20" s="19">
        <f t="shared" si="18"/>
        <v>6112.5517572708613</v>
      </c>
      <c r="G20" s="20">
        <f t="shared" si="10"/>
        <v>2206.880334240318</v>
      </c>
      <c r="H20" s="20">
        <f t="shared" si="11"/>
        <v>8319.4320915111784</v>
      </c>
      <c r="I20" s="19">
        <f>IF(D20&lt;=600,425+7.73*POWER(10,-1)*D20-1.69*POWER(10,-3)*POWER(D20,2)+2.22*POWER(10,-6)*POWER(D20,3),IF(D20&lt;=735,666-(13002/(D20-738)),IF(D20&lt;=900,545+(17820/(D20-731)),650)))</f>
        <v>444.20993128052351</v>
      </c>
      <c r="J20" s="19">
        <f>G$7/(I20*7850)*H20*G$9</f>
        <v>1.8251442543963095</v>
      </c>
      <c r="K20" s="56">
        <v>6</v>
      </c>
      <c r="L20" s="21">
        <f t="shared" si="14"/>
        <v>30</v>
      </c>
      <c r="M20" s="16">
        <f t="shared" si="15"/>
        <v>0.5</v>
      </c>
      <c r="N20" s="17">
        <f t="shared" si="2"/>
        <v>20</v>
      </c>
      <c r="O20" s="18">
        <f t="shared" si="16"/>
        <v>270.8145611380105</v>
      </c>
      <c r="P20" s="3">
        <f t="shared" si="17"/>
        <v>439.80176</v>
      </c>
      <c r="Q20" s="3">
        <f t="shared" si="3"/>
        <v>0.26560349159798513</v>
      </c>
      <c r="R20" s="17">
        <f t="shared" si="4"/>
        <v>21.863886805288281</v>
      </c>
      <c r="S20" s="9">
        <f t="shared" si="0"/>
        <v>0.51020191619169686</v>
      </c>
      <c r="T20" s="3">
        <f t="shared" si="5"/>
        <v>-6.6304249878146648E-2</v>
      </c>
    </row>
    <row r="21" spans="1:20" x14ac:dyDescent="0.25">
      <c r="A21" s="14">
        <v>7</v>
      </c>
      <c r="B21" s="15">
        <f t="shared" si="6"/>
        <v>35</v>
      </c>
      <c r="C21" s="16">
        <f t="shared" si="7"/>
        <v>0.58333333333333337</v>
      </c>
      <c r="D21" s="17">
        <f t="shared" si="8"/>
        <v>28.137635101572343</v>
      </c>
      <c r="E21" s="18">
        <f t="shared" si="9"/>
        <v>288.46218138235707</v>
      </c>
      <c r="F21" s="19">
        <f t="shared" si="18"/>
        <v>6508.1136570196177</v>
      </c>
      <c r="G21" s="20">
        <f t="shared" si="10"/>
        <v>2532.4914179904017</v>
      </c>
      <c r="H21" s="20">
        <f t="shared" si="11"/>
        <v>9040.6050750100185</v>
      </c>
      <c r="I21" s="19">
        <f t="shared" si="12"/>
        <v>445.46182976490292</v>
      </c>
      <c r="J21" s="19">
        <f t="shared" si="13"/>
        <v>1.9777836391500316</v>
      </c>
      <c r="K21" s="56">
        <v>7</v>
      </c>
      <c r="L21" s="21">
        <f t="shared" si="14"/>
        <v>35</v>
      </c>
      <c r="M21" s="16">
        <f t="shared" si="15"/>
        <v>0.58333333333333337</v>
      </c>
      <c r="N21" s="17">
        <f t="shared" si="2"/>
        <v>20</v>
      </c>
      <c r="O21" s="18">
        <f t="shared" si="16"/>
        <v>288.46218138235707</v>
      </c>
      <c r="P21" s="3">
        <f t="shared" si="17"/>
        <v>439.80176</v>
      </c>
      <c r="Q21" s="3">
        <f t="shared" si="3"/>
        <v>0.26560349159798513</v>
      </c>
      <c r="R21" s="17">
        <f t="shared" si="4"/>
        <v>22.374088721479978</v>
      </c>
      <c r="S21" s="9">
        <f t="shared" si="0"/>
        <v>0.5453235068161818</v>
      </c>
      <c r="T21" s="3">
        <f t="shared" si="5"/>
        <v>3.0432891923417971E-2</v>
      </c>
    </row>
    <row r="22" spans="1:20" x14ac:dyDescent="0.25">
      <c r="A22" s="14">
        <v>8</v>
      </c>
      <c r="B22" s="15">
        <f t="shared" si="6"/>
        <v>40</v>
      </c>
      <c r="C22" s="16">
        <f t="shared" si="7"/>
        <v>0.66666666666666663</v>
      </c>
      <c r="D22" s="17">
        <f t="shared" si="8"/>
        <v>30.115418740722376</v>
      </c>
      <c r="E22" s="18">
        <f t="shared" si="9"/>
        <v>304.24851562578999</v>
      </c>
      <c r="F22" s="19">
        <f t="shared" si="18"/>
        <v>6853.3274221266911</v>
      </c>
      <c r="G22" s="20">
        <f t="shared" si="10"/>
        <v>2850.2873958777977</v>
      </c>
      <c r="H22" s="20">
        <f t="shared" si="11"/>
        <v>9703.6148180044893</v>
      </c>
      <c r="I22" s="19">
        <f t="shared" si="12"/>
        <v>446.80712719793644</v>
      </c>
      <c r="J22" s="19">
        <f t="shared" si="13"/>
        <v>2.1164364637763504</v>
      </c>
      <c r="K22" s="56">
        <v>8</v>
      </c>
      <c r="L22" s="21">
        <f t="shared" si="14"/>
        <v>40</v>
      </c>
      <c r="M22" s="16">
        <f t="shared" si="15"/>
        <v>0.66666666666666663</v>
      </c>
      <c r="N22" s="17">
        <f t="shared" si="2"/>
        <v>20.030432891923418</v>
      </c>
      <c r="O22" s="18">
        <f t="shared" si="16"/>
        <v>304.24851562578999</v>
      </c>
      <c r="P22" s="3">
        <f t="shared" si="17"/>
        <v>439.82330699340218</v>
      </c>
      <c r="Q22" s="3">
        <f t="shared" si="3"/>
        <v>0.26559047965298344</v>
      </c>
      <c r="R22" s="17">
        <f t="shared" si="4"/>
        <v>22.91941222829616</v>
      </c>
      <c r="S22" s="9">
        <f t="shared" si="0"/>
        <v>0.5765303357383037</v>
      </c>
      <c r="T22" s="3">
        <f t="shared" si="5"/>
        <v>0.11019269293615702</v>
      </c>
    </row>
    <row r="23" spans="1:20" x14ac:dyDescent="0.25">
      <c r="A23" s="14">
        <v>9</v>
      </c>
      <c r="B23" s="15">
        <f t="shared" si="6"/>
        <v>45</v>
      </c>
      <c r="C23" s="16">
        <f t="shared" si="7"/>
        <v>0.75</v>
      </c>
      <c r="D23" s="17">
        <f t="shared" si="8"/>
        <v>32.231855204498729</v>
      </c>
      <c r="E23" s="18">
        <f t="shared" si="9"/>
        <v>318.52899200537763</v>
      </c>
      <c r="F23" s="19">
        <f t="shared" si="18"/>
        <v>7157.4284200219718</v>
      </c>
      <c r="G23" s="20">
        <f t="shared" si="10"/>
        <v>3160.4440127248931</v>
      </c>
      <c r="H23" s="20">
        <f t="shared" si="11"/>
        <v>10317.872432746864</v>
      </c>
      <c r="I23" s="19">
        <f t="shared" si="12"/>
        <v>448.23383342483066</v>
      </c>
      <c r="J23" s="19">
        <f t="shared" si="13"/>
        <v>2.243248044251545</v>
      </c>
      <c r="K23" s="56">
        <v>9</v>
      </c>
      <c r="L23" s="21">
        <f t="shared" si="14"/>
        <v>45</v>
      </c>
      <c r="M23" s="16">
        <f t="shared" si="15"/>
        <v>0.75</v>
      </c>
      <c r="N23" s="17">
        <f t="shared" si="2"/>
        <v>20.140625584859574</v>
      </c>
      <c r="O23" s="18">
        <f t="shared" si="16"/>
        <v>318.52899200537763</v>
      </c>
      <c r="P23" s="3">
        <f t="shared" si="17"/>
        <v>439.90130113370753</v>
      </c>
      <c r="Q23" s="3">
        <f t="shared" si="3"/>
        <v>0.26554339067852384</v>
      </c>
      <c r="R23" s="17">
        <f t="shared" si="4"/>
        <v>23.495942564034465</v>
      </c>
      <c r="S23" s="9">
        <f t="shared" si="0"/>
        <v>0.60450676165801565</v>
      </c>
      <c r="T23" s="3">
        <f t="shared" si="5"/>
        <v>0.17737776340637207</v>
      </c>
    </row>
    <row r="24" spans="1:20" x14ac:dyDescent="0.25">
      <c r="A24" s="14">
        <v>10</v>
      </c>
      <c r="B24" s="15">
        <f t="shared" si="6"/>
        <v>50</v>
      </c>
      <c r="C24" s="16">
        <f t="shared" si="7"/>
        <v>0.83333333333333337</v>
      </c>
      <c r="D24" s="17">
        <f t="shared" si="8"/>
        <v>34.475103248750273</v>
      </c>
      <c r="E24" s="18">
        <f t="shared" si="9"/>
        <v>331.56604551222051</v>
      </c>
      <c r="F24" s="19">
        <f t="shared" si="18"/>
        <v>7427.2735565867561</v>
      </c>
      <c r="G24" s="20">
        <f t="shared" si="10"/>
        <v>3463.2158623707678</v>
      </c>
      <c r="H24" s="20">
        <f t="shared" si="11"/>
        <v>10890.489418957524</v>
      </c>
      <c r="I24" s="19">
        <f t="shared" si="12"/>
        <v>449.73159850562655</v>
      </c>
      <c r="J24" s="19">
        <f t="shared" si="13"/>
        <v>2.3598574695775083</v>
      </c>
      <c r="K24" s="56">
        <v>10</v>
      </c>
      <c r="L24" s="21">
        <f t="shared" si="14"/>
        <v>50</v>
      </c>
      <c r="M24" s="16">
        <f t="shared" si="15"/>
        <v>0.83333333333333337</v>
      </c>
      <c r="N24" s="17">
        <f t="shared" si="2"/>
        <v>20.318003348265947</v>
      </c>
      <c r="O24" s="18">
        <f t="shared" si="16"/>
        <v>331.56604551222051</v>
      </c>
      <c r="P24" s="3">
        <f t="shared" si="17"/>
        <v>440.02676936101994</v>
      </c>
      <c r="Q24" s="3">
        <f t="shared" si="3"/>
        <v>0.26546767424301848</v>
      </c>
      <c r="R24" s="17">
        <f t="shared" si="4"/>
        <v>24.10044932569248</v>
      </c>
      <c r="S24" s="9">
        <f t="shared" si="0"/>
        <v>0.62980074636867822</v>
      </c>
      <c r="T24" s="3">
        <f t="shared" si="5"/>
        <v>0.23499240862149079</v>
      </c>
    </row>
    <row r="25" spans="1:20" x14ac:dyDescent="0.25">
      <c r="A25" s="14">
        <v>11</v>
      </c>
      <c r="B25" s="15">
        <f t="shared" si="6"/>
        <v>55</v>
      </c>
      <c r="C25" s="16">
        <f t="shared" si="7"/>
        <v>0.91666666666666663</v>
      </c>
      <c r="D25" s="17">
        <f t="shared" si="8"/>
        <v>36.834960718327778</v>
      </c>
      <c r="E25" s="18">
        <f t="shared" si="9"/>
        <v>343.55897217164869</v>
      </c>
      <c r="F25" s="19">
        <f t="shared" si="18"/>
        <v>7668.1002863330232</v>
      </c>
      <c r="G25" s="20">
        <f t="shared" si="10"/>
        <v>3758.8908814894244</v>
      </c>
      <c r="H25" s="20">
        <f t="shared" si="11"/>
        <v>11426.991167822447</v>
      </c>
      <c r="I25" s="19">
        <f t="shared" si="12"/>
        <v>451.29136002542072</v>
      </c>
      <c r="J25" s="19">
        <f t="shared" si="13"/>
        <v>2.4675539177743233</v>
      </c>
      <c r="K25" s="56">
        <v>11</v>
      </c>
      <c r="L25" s="21">
        <f t="shared" si="14"/>
        <v>55</v>
      </c>
      <c r="M25" s="16">
        <f t="shared" si="15"/>
        <v>0.91666666666666663</v>
      </c>
      <c r="N25" s="17">
        <f t="shared" si="2"/>
        <v>20.552995756887437</v>
      </c>
      <c r="O25" s="18">
        <f t="shared" si="16"/>
        <v>343.55897217164869</v>
      </c>
      <c r="P25" s="3">
        <f t="shared" si="17"/>
        <v>440.19284068688023</v>
      </c>
      <c r="Q25" s="3">
        <f t="shared" si="3"/>
        <v>0.26536752139054187</v>
      </c>
      <c r="R25" s="17">
        <f t="shared" si="4"/>
        <v>24.730250072061157</v>
      </c>
      <c r="S25" s="9">
        <f t="shared" si="0"/>
        <v>0.65283015225062813</v>
      </c>
      <c r="T25" s="3">
        <f t="shared" si="5"/>
        <v>0.28512099238434802</v>
      </c>
    </row>
    <row r="26" spans="1:20" x14ac:dyDescent="0.25">
      <c r="A26" s="14">
        <v>12</v>
      </c>
      <c r="B26" s="15">
        <f t="shared" si="6"/>
        <v>60</v>
      </c>
      <c r="C26" s="16">
        <f t="shared" si="7"/>
        <v>1</v>
      </c>
      <c r="D26" s="17">
        <f t="shared" si="8"/>
        <v>39.302514636102103</v>
      </c>
      <c r="E26" s="18">
        <f t="shared" si="9"/>
        <v>354.66268793478213</v>
      </c>
      <c r="F26" s="19">
        <f t="shared" si="18"/>
        <v>7884.0043324670005</v>
      </c>
      <c r="G26" s="20">
        <f t="shared" si="10"/>
        <v>4047.7657569397975</v>
      </c>
      <c r="H26" s="20">
        <f t="shared" si="11"/>
        <v>11931.770089406798</v>
      </c>
      <c r="I26" s="19">
        <f t="shared" si="12"/>
        <v>452.90509811635337</v>
      </c>
      <c r="J26" s="19">
        <f t="shared" si="13"/>
        <v>2.5673758134677263</v>
      </c>
      <c r="K26" s="56">
        <v>12</v>
      </c>
      <c r="L26" s="21">
        <f t="shared" si="14"/>
        <v>60</v>
      </c>
      <c r="M26" s="16">
        <f t="shared" si="15"/>
        <v>1</v>
      </c>
      <c r="N26" s="17">
        <f t="shared" si="2"/>
        <v>20.838116749271784</v>
      </c>
      <c r="O26" s="18">
        <f t="shared" si="16"/>
        <v>354.66268793478213</v>
      </c>
      <c r="P26" s="3">
        <f t="shared" si="17"/>
        <v>440.39410804682689</v>
      </c>
      <c r="Q26" s="3">
        <f t="shared" si="3"/>
        <v>0.26524624406309816</v>
      </c>
      <c r="R26" s="17">
        <f t="shared" si="4"/>
        <v>25.383080224311787</v>
      </c>
      <c r="S26" s="9">
        <f t="shared" si="0"/>
        <v>0.67392113573898627</v>
      </c>
      <c r="T26" s="3">
        <f t="shared" si="5"/>
        <v>0.32926003655981767</v>
      </c>
    </row>
    <row r="27" spans="1:20" x14ac:dyDescent="0.25">
      <c r="A27" s="14">
        <v>13</v>
      </c>
      <c r="B27" s="15">
        <f t="shared" si="6"/>
        <v>65</v>
      </c>
      <c r="C27" s="16">
        <f t="shared" si="7"/>
        <v>1.0833333333333333</v>
      </c>
      <c r="D27" s="17">
        <f t="shared" si="8"/>
        <v>41.86989044956983</v>
      </c>
      <c r="E27" s="18">
        <f t="shared" si="9"/>
        <v>365</v>
      </c>
      <c r="F27" s="19">
        <f t="shared" si="18"/>
        <v>8078.2527387607543</v>
      </c>
      <c r="G27" s="20">
        <f t="shared" si="10"/>
        <v>4330.1326337745304</v>
      </c>
      <c r="H27" s="20">
        <f t="shared" si="11"/>
        <v>12408.385372535286</v>
      </c>
      <c r="I27" s="19">
        <f t="shared" si="12"/>
        <v>454.56565859226401</v>
      </c>
      <c r="J27" s="19">
        <f t="shared" si="13"/>
        <v>2.660176354509483</v>
      </c>
      <c r="K27" s="56">
        <v>13</v>
      </c>
      <c r="L27" s="21">
        <f t="shared" si="14"/>
        <v>65</v>
      </c>
      <c r="M27" s="16">
        <f t="shared" si="15"/>
        <v>1.0833333333333333</v>
      </c>
      <c r="N27" s="17">
        <f t="shared" si="2"/>
        <v>21.1673767858316</v>
      </c>
      <c r="O27" s="18">
        <f t="shared" si="16"/>
        <v>365</v>
      </c>
      <c r="P27" s="3">
        <f t="shared" si="17"/>
        <v>440.62621945010761</v>
      </c>
      <c r="Q27" s="3">
        <f t="shared" si="3"/>
        <v>0.26510651865592366</v>
      </c>
      <c r="R27" s="17">
        <f t="shared" si="4"/>
        <v>26.057001360050773</v>
      </c>
      <c r="S27" s="9">
        <f t="shared" si="0"/>
        <v>0.69333332092775013</v>
      </c>
      <c r="T27" s="3">
        <f t="shared" si="5"/>
        <v>0.36851511188543451</v>
      </c>
    </row>
    <row r="28" spans="1:20" x14ac:dyDescent="0.25">
      <c r="A28" s="14">
        <v>14</v>
      </c>
      <c r="B28" s="15">
        <f t="shared" si="6"/>
        <v>70</v>
      </c>
      <c r="C28" s="16">
        <f t="shared" si="7"/>
        <v>1.1666666666666667</v>
      </c>
      <c r="D28" s="17">
        <f t="shared" si="8"/>
        <v>44.530066804079311</v>
      </c>
      <c r="E28" s="18">
        <f t="shared" si="9"/>
        <v>374.66990964208401</v>
      </c>
      <c r="F28" s="19">
        <f t="shared" si="18"/>
        <v>8253.4960709501174</v>
      </c>
      <c r="G28" s="20">
        <f t="shared" si="10"/>
        <v>4606.2721039267235</v>
      </c>
      <c r="H28" s="20">
        <f t="shared" si="11"/>
        <v>12859.768174876841</v>
      </c>
      <c r="I28" s="19">
        <f t="shared" si="12"/>
        <v>456.2666209642461</v>
      </c>
      <c r="J28" s="19">
        <f t="shared" si="13"/>
        <v>2.7466683279751769</v>
      </c>
      <c r="K28" s="56">
        <v>14</v>
      </c>
      <c r="L28" s="21">
        <f t="shared" si="14"/>
        <v>70</v>
      </c>
      <c r="M28" s="16">
        <f t="shared" si="15"/>
        <v>1.1666666666666667</v>
      </c>
      <c r="N28" s="17">
        <f t="shared" si="2"/>
        <v>21.535891897717033</v>
      </c>
      <c r="O28" s="18">
        <f t="shared" si="16"/>
        <v>374.66990964208401</v>
      </c>
      <c r="P28" s="3">
        <f t="shared" si="17"/>
        <v>440.88560536894431</v>
      </c>
      <c r="Q28" s="3">
        <f t="shared" si="3"/>
        <v>0.26495054872382839</v>
      </c>
      <c r="R28" s="17">
        <f t="shared" si="4"/>
        <v>26.750334680978522</v>
      </c>
      <c r="S28" s="9">
        <f t="shared" si="0"/>
        <v>0.71127686958106517</v>
      </c>
      <c r="T28" s="3">
        <f t="shared" si="5"/>
        <v>0.40372293002910203</v>
      </c>
    </row>
    <row r="29" spans="1:20" x14ac:dyDescent="0.25">
      <c r="A29" s="14">
        <v>15</v>
      </c>
      <c r="B29" s="15">
        <f t="shared" si="6"/>
        <v>75</v>
      </c>
      <c r="C29" s="16">
        <f t="shared" si="7"/>
        <v>1.25</v>
      </c>
      <c r="D29" s="17">
        <f t="shared" si="8"/>
        <v>47.27673513205449</v>
      </c>
      <c r="E29" s="18">
        <f t="shared" si="9"/>
        <v>383.75339350129451</v>
      </c>
      <c r="F29" s="19">
        <f t="shared" si="18"/>
        <v>8411.9164592310008</v>
      </c>
      <c r="G29" s="20">
        <f t="shared" si="10"/>
        <v>4876.4497520109835</v>
      </c>
      <c r="H29" s="20">
        <f t="shared" si="11"/>
        <v>13288.366211241984</v>
      </c>
      <c r="I29" s="19">
        <f t="shared" si="12"/>
        <v>458.00219707936583</v>
      </c>
      <c r="J29" s="19">
        <f t="shared" si="13"/>
        <v>2.8274556744265111</v>
      </c>
      <c r="K29" s="56">
        <v>15</v>
      </c>
      <c r="L29" s="21">
        <f t="shared" si="14"/>
        <v>75</v>
      </c>
      <c r="M29" s="16">
        <f t="shared" si="15"/>
        <v>1.25</v>
      </c>
      <c r="N29" s="17">
        <f t="shared" si="2"/>
        <v>21.939614827746134</v>
      </c>
      <c r="O29" s="18">
        <f t="shared" si="16"/>
        <v>383.75339350129451</v>
      </c>
      <c r="P29" s="3">
        <f t="shared" si="17"/>
        <v>441.1692907866904</v>
      </c>
      <c r="Q29" s="3">
        <f t="shared" si="3"/>
        <v>0.26478017737508214</v>
      </c>
      <c r="R29" s="17">
        <f t="shared" si="4"/>
        <v>27.461611550559589</v>
      </c>
      <c r="S29" s="9">
        <f t="shared" si="0"/>
        <v>0.72792439214660243</v>
      </c>
      <c r="T29" s="3">
        <f t="shared" si="5"/>
        <v>0.43552996837029112</v>
      </c>
    </row>
    <row r="30" spans="1:20" x14ac:dyDescent="0.25">
      <c r="A30" s="14">
        <v>16</v>
      </c>
      <c r="B30" s="15">
        <f t="shared" si="6"/>
        <v>80</v>
      </c>
      <c r="C30" s="16">
        <f t="shared" si="7"/>
        <v>1.3333333333333333</v>
      </c>
      <c r="D30" s="17">
        <f t="shared" si="8"/>
        <v>50.104190806481</v>
      </c>
      <c r="E30" s="18">
        <f t="shared" si="9"/>
        <v>392.31752988643058</v>
      </c>
      <c r="F30" s="19">
        <f t="shared" si="18"/>
        <v>8555.3334769987396</v>
      </c>
      <c r="G30" s="20">
        <f t="shared" si="10"/>
        <v>5140.9147346975778</v>
      </c>
      <c r="H30" s="20">
        <f t="shared" si="11"/>
        <v>13696.248211696318</v>
      </c>
      <c r="I30" s="19">
        <f t="shared" si="12"/>
        <v>459.76715129533574</v>
      </c>
      <c r="J30" s="19">
        <f t="shared" si="13"/>
        <v>2.903056291661525</v>
      </c>
      <c r="K30" s="56">
        <v>16</v>
      </c>
      <c r="L30" s="21">
        <f t="shared" si="14"/>
        <v>80</v>
      </c>
      <c r="M30" s="16">
        <f t="shared" si="15"/>
        <v>1.3333333333333333</v>
      </c>
      <c r="N30" s="17">
        <f t="shared" si="2"/>
        <v>22.375144796116423</v>
      </c>
      <c r="O30" s="18">
        <f t="shared" si="16"/>
        <v>392.31752988643058</v>
      </c>
      <c r="P30" s="3">
        <f t="shared" si="17"/>
        <v>441.47476187478156</v>
      </c>
      <c r="Q30" s="3">
        <f t="shared" si="3"/>
        <v>0.26459696715363196</v>
      </c>
      <c r="R30" s="17">
        <f t="shared" si="4"/>
        <v>28.18953594270619</v>
      </c>
      <c r="S30" s="9">
        <f t="shared" si="0"/>
        <v>0.74341946646022783</v>
      </c>
      <c r="T30" s="3">
        <f t="shared" si="5"/>
        <v>0.46444476251110067</v>
      </c>
    </row>
    <row r="31" spans="1:20" x14ac:dyDescent="0.25">
      <c r="A31" s="14">
        <v>17</v>
      </c>
      <c r="B31" s="15">
        <f t="shared" si="6"/>
        <v>85</v>
      </c>
      <c r="C31" s="16">
        <f t="shared" si="7"/>
        <v>1.4166666666666667</v>
      </c>
      <c r="D31" s="17">
        <f t="shared" si="8"/>
        <v>53.007247098142528</v>
      </c>
      <c r="E31" s="18">
        <f t="shared" si="9"/>
        <v>400.41850795451597</v>
      </c>
      <c r="F31" s="19">
        <f t="shared" si="18"/>
        <v>8685.2815214093371</v>
      </c>
      <c r="G31" s="20">
        <f t="shared" si="10"/>
        <v>5399.8995206781337</v>
      </c>
      <c r="H31" s="20">
        <f t="shared" si="11"/>
        <v>14085.181042087472</v>
      </c>
      <c r="I31" s="19">
        <f t="shared" si="12"/>
        <v>461.55673620976017</v>
      </c>
      <c r="J31" s="19">
        <f t="shared" si="13"/>
        <v>2.9739188813674691</v>
      </c>
      <c r="K31" s="56">
        <v>17</v>
      </c>
      <c r="L31" s="21">
        <f t="shared" si="14"/>
        <v>85</v>
      </c>
      <c r="M31" s="16">
        <f t="shared" si="15"/>
        <v>1.4166666666666667</v>
      </c>
      <c r="N31" s="17">
        <f t="shared" si="2"/>
        <v>22.839589558627523</v>
      </c>
      <c r="O31" s="18">
        <f t="shared" si="16"/>
        <v>400.41850795451597</v>
      </c>
      <c r="P31" s="3">
        <f t="shared" si="17"/>
        <v>441.79986907422693</v>
      </c>
      <c r="Q31" s="3">
        <f t="shared" si="3"/>
        <v>0.26440225822546204</v>
      </c>
      <c r="R31" s="17">
        <f t="shared" si="4"/>
        <v>28.932955409166418</v>
      </c>
      <c r="S31" s="9">
        <f t="shared" si="0"/>
        <v>0.75788286258583304</v>
      </c>
      <c r="T31" s="3">
        <f t="shared" si="5"/>
        <v>0.49087366839301694</v>
      </c>
    </row>
    <row r="32" spans="1:20" x14ac:dyDescent="0.25">
      <c r="A32" s="14">
        <v>18</v>
      </c>
      <c r="B32" s="15">
        <f t="shared" si="6"/>
        <v>90</v>
      </c>
      <c r="C32" s="16">
        <f t="shared" si="7"/>
        <v>1.5</v>
      </c>
      <c r="D32" s="17">
        <f t="shared" si="8"/>
        <v>55.981165979509996</v>
      </c>
      <c r="E32" s="18">
        <f t="shared" si="9"/>
        <v>408.1038641298635</v>
      </c>
      <c r="F32" s="19">
        <f t="shared" si="18"/>
        <v>8803.0674537588366</v>
      </c>
      <c r="G32" s="20">
        <f t="shared" si="10"/>
        <v>5653.6202819089685</v>
      </c>
      <c r="H32" s="20">
        <f t="shared" si="11"/>
        <v>14456.687735667805</v>
      </c>
      <c r="I32" s="19">
        <f t="shared" si="12"/>
        <v>463.3666398955321</v>
      </c>
      <c r="J32" s="19">
        <f t="shared" si="13"/>
        <v>3.0404356438849733</v>
      </c>
      <c r="K32" s="56">
        <v>18</v>
      </c>
      <c r="L32" s="21">
        <f t="shared" si="14"/>
        <v>90</v>
      </c>
      <c r="M32" s="16">
        <f t="shared" si="15"/>
        <v>1.5</v>
      </c>
      <c r="N32" s="17">
        <f t="shared" si="2"/>
        <v>23.330463227020541</v>
      </c>
      <c r="O32" s="18">
        <f t="shared" si="16"/>
        <v>408.1038641298635</v>
      </c>
      <c r="P32" s="3">
        <f t="shared" si="17"/>
        <v>442.14275512166904</v>
      </c>
      <c r="Q32" s="3">
        <f t="shared" si="3"/>
        <v>0.26419721167837401</v>
      </c>
      <c r="R32" s="17">
        <f t="shared" si="4"/>
        <v>29.690838271752252</v>
      </c>
      <c r="S32" s="9">
        <f t="shared" si="0"/>
        <v>0.77141717819822087</v>
      </c>
      <c r="T32" s="3">
        <f t="shared" si="5"/>
        <v>0.51514592188025154</v>
      </c>
    </row>
    <row r="33" spans="1:20" x14ac:dyDescent="0.25">
      <c r="A33" s="14">
        <v>19</v>
      </c>
      <c r="B33" s="15">
        <f t="shared" si="6"/>
        <v>95</v>
      </c>
      <c r="C33" s="16">
        <f t="shared" si="7"/>
        <v>1.5833333333333333</v>
      </c>
      <c r="D33" s="17">
        <f t="shared" si="8"/>
        <v>59.021601623394972</v>
      </c>
      <c r="E33" s="18">
        <f t="shared" si="9"/>
        <v>415.41417230899208</v>
      </c>
      <c r="F33" s="19">
        <f t="shared" si="18"/>
        <v>8909.8142671399273</v>
      </c>
      <c r="G33" s="20">
        <f t="shared" si="10"/>
        <v>5902.2776353656973</v>
      </c>
      <c r="H33" s="20">
        <f t="shared" si="11"/>
        <v>14812.091902505625</v>
      </c>
      <c r="I33" s="19">
        <f t="shared" si="12"/>
        <v>465.19294183429389</v>
      </c>
      <c r="J33" s="19">
        <f t="shared" si="13"/>
        <v>3.1029520155539996</v>
      </c>
      <c r="K33" s="56">
        <v>19</v>
      </c>
      <c r="L33" s="21">
        <f t="shared" si="14"/>
        <v>95</v>
      </c>
      <c r="M33" s="16">
        <f t="shared" si="15"/>
        <v>1.5833333333333333</v>
      </c>
      <c r="N33" s="17">
        <f t="shared" si="2"/>
        <v>23.845609148900792</v>
      </c>
      <c r="O33" s="18">
        <f t="shared" si="16"/>
        <v>415.41417230899208</v>
      </c>
      <c r="P33" s="3">
        <f t="shared" si="17"/>
        <v>442.50180058805199</v>
      </c>
      <c r="Q33" s="3">
        <f t="shared" si="3"/>
        <v>0.26398284235612923</v>
      </c>
      <c r="R33" s="17">
        <f t="shared" si="4"/>
        <v>30.462255449950472</v>
      </c>
      <c r="S33" s="9">
        <f t="shared" si="0"/>
        <v>0.78411034863341167</v>
      </c>
      <c r="T33" s="3">
        <f t="shared" si="5"/>
        <v>0.53753157917052108</v>
      </c>
    </row>
    <row r="34" spans="1:20" x14ac:dyDescent="0.25">
      <c r="A34" s="14">
        <v>20</v>
      </c>
      <c r="B34" s="15">
        <f t="shared" si="6"/>
        <v>100</v>
      </c>
      <c r="C34" s="16">
        <f t="shared" si="7"/>
        <v>1.6666666666666667</v>
      </c>
      <c r="D34" s="17">
        <f t="shared" si="8"/>
        <v>62.124553638948974</v>
      </c>
      <c r="E34" s="18">
        <f t="shared" si="9"/>
        <v>422.38434050945114</v>
      </c>
      <c r="F34" s="19">
        <f t="shared" si="18"/>
        <v>9006.4946717625553</v>
      </c>
      <c r="G34" s="20">
        <f t="shared" si="10"/>
        <v>6146.057556670964</v>
      </c>
      <c r="H34" s="20">
        <f t="shared" si="11"/>
        <v>15152.55222843352</v>
      </c>
      <c r="I34" s="19">
        <f t="shared" si="12"/>
        <v>467.03207555719223</v>
      </c>
      <c r="J34" s="19">
        <f t="shared" si="13"/>
        <v>3.1617742581688035</v>
      </c>
      <c r="K34" s="56">
        <v>20</v>
      </c>
      <c r="L34" s="21">
        <f t="shared" si="14"/>
        <v>100</v>
      </c>
      <c r="M34" s="16">
        <f t="shared" si="15"/>
        <v>1.6666666666666667</v>
      </c>
      <c r="N34" s="17">
        <f t="shared" si="2"/>
        <v>24.383140728071314</v>
      </c>
      <c r="O34" s="18">
        <f t="shared" si="16"/>
        <v>422.38434050945114</v>
      </c>
      <c r="P34" s="3">
        <f t="shared" si="17"/>
        <v>442.8755819783164</v>
      </c>
      <c r="Q34" s="3">
        <f t="shared" si="3"/>
        <v>0.26376004417569882</v>
      </c>
      <c r="R34" s="17">
        <f t="shared" si="4"/>
        <v>31.246365798583884</v>
      </c>
      <c r="S34" s="9">
        <f t="shared" si="0"/>
        <v>0.79603834481891755</v>
      </c>
      <c r="T34" s="3">
        <f t="shared" si="5"/>
        <v>0.55825460722399234</v>
      </c>
    </row>
    <row r="35" spans="1:20" x14ac:dyDescent="0.25">
      <c r="A35" s="14">
        <v>21</v>
      </c>
      <c r="B35" s="15">
        <f t="shared" si="6"/>
        <v>105</v>
      </c>
      <c r="C35" s="16">
        <f t="shared" si="7"/>
        <v>1.75</v>
      </c>
      <c r="D35" s="17">
        <f t="shared" si="8"/>
        <v>65.286327897117772</v>
      </c>
      <c r="E35" s="18">
        <f t="shared" si="9"/>
        <v>429.04461905185951</v>
      </c>
      <c r="F35" s="19">
        <f t="shared" si="18"/>
        <v>9093.9572788685437</v>
      </c>
      <c r="G35" s="20">
        <f t="shared" si="10"/>
        <v>6385.1323596899692</v>
      </c>
      <c r="H35" s="20">
        <f t="shared" si="11"/>
        <v>15479.089638558513</v>
      </c>
      <c r="I35" s="19">
        <f t="shared" si="12"/>
        <v>468.88079655345621</v>
      </c>
      <c r="J35" s="19">
        <f t="shared" si="13"/>
        <v>3.2171754609920802</v>
      </c>
      <c r="K35" s="56">
        <v>21</v>
      </c>
      <c r="L35" s="21">
        <f t="shared" si="14"/>
        <v>105</v>
      </c>
      <c r="M35" s="16">
        <f t="shared" si="15"/>
        <v>1.75</v>
      </c>
      <c r="N35" s="17">
        <f t="shared" si="2"/>
        <v>24.941395335295308</v>
      </c>
      <c r="O35" s="18">
        <f t="shared" si="16"/>
        <v>429.04461905185951</v>
      </c>
      <c r="P35" s="3">
        <f t="shared" si="17"/>
        <v>443.26283901351616</v>
      </c>
      <c r="Q35" s="3">
        <f t="shared" si="3"/>
        <v>0.26352960994182767</v>
      </c>
      <c r="R35" s="17">
        <f t="shared" si="4"/>
        <v>32.042404143402798</v>
      </c>
      <c r="S35" s="9">
        <f t="shared" si="0"/>
        <v>0.8072672750066916</v>
      </c>
      <c r="T35" s="3">
        <f t="shared" si="5"/>
        <v>0.57750259917322011</v>
      </c>
    </row>
    <row r="36" spans="1:20" x14ac:dyDescent="0.25">
      <c r="A36" s="14">
        <v>22</v>
      </c>
      <c r="B36" s="15">
        <f t="shared" si="6"/>
        <v>110</v>
      </c>
      <c r="C36" s="16">
        <f t="shared" si="7"/>
        <v>1.8333333333333333</v>
      </c>
      <c r="D36" s="17">
        <f t="shared" si="8"/>
        <v>68.503503358109853</v>
      </c>
      <c r="E36" s="18">
        <f t="shared" si="9"/>
        <v>435.42139401629407</v>
      </c>
      <c r="F36" s="19">
        <f t="shared" si="18"/>
        <v>9172.9472664546047</v>
      </c>
      <c r="G36" s="20">
        <f t="shared" si="10"/>
        <v>6619.6616800615539</v>
      </c>
      <c r="H36" s="20">
        <f t="shared" si="11"/>
        <v>15792.608946516159</v>
      </c>
      <c r="I36" s="19">
        <f t="shared" si="12"/>
        <v>470.73615438696265</v>
      </c>
      <c r="J36" s="19">
        <f t="shared" si="13"/>
        <v>3.2694003508086809</v>
      </c>
      <c r="K36" s="56">
        <v>22</v>
      </c>
      <c r="L36" s="21">
        <f t="shared" si="14"/>
        <v>110</v>
      </c>
      <c r="M36" s="16">
        <f t="shared" si="15"/>
        <v>1.8333333333333333</v>
      </c>
      <c r="N36" s="17">
        <f t="shared" si="2"/>
        <v>25.518897934468527</v>
      </c>
      <c r="O36" s="18">
        <f t="shared" si="16"/>
        <v>435.42139401629407</v>
      </c>
      <c r="P36" s="3">
        <f t="shared" si="17"/>
        <v>443.66244874060948</v>
      </c>
      <c r="Q36" s="3">
        <f t="shared" si="3"/>
        <v>0.26329224706424181</v>
      </c>
      <c r="R36" s="17">
        <f t="shared" si="4"/>
        <v>32.849671418409493</v>
      </c>
      <c r="S36" s="9">
        <f t="shared" si="0"/>
        <v>0.81785504203178727</v>
      </c>
      <c r="T36" s="3">
        <f t="shared" si="5"/>
        <v>0.59543409599678165</v>
      </c>
    </row>
    <row r="37" spans="1:20" x14ac:dyDescent="0.25">
      <c r="A37" s="14">
        <v>23</v>
      </c>
      <c r="B37" s="15">
        <f t="shared" si="6"/>
        <v>115</v>
      </c>
      <c r="C37" s="16">
        <f t="shared" si="7"/>
        <v>1.9166666666666667</v>
      </c>
      <c r="D37" s="17">
        <f t="shared" si="8"/>
        <v>71.772903708918534</v>
      </c>
      <c r="E37" s="18">
        <f t="shared" si="9"/>
        <v>441.53781861764293</v>
      </c>
      <c r="F37" s="19">
        <f t="shared" si="18"/>
        <v>9244.1228727181096</v>
      </c>
      <c r="G37" s="20">
        <f t="shared" si="10"/>
        <v>6849.793427326902</v>
      </c>
      <c r="H37" s="20">
        <f t="shared" si="11"/>
        <v>16093.916300045012</v>
      </c>
      <c r="I37" s="19">
        <f t="shared" si="12"/>
        <v>472.59546822726639</v>
      </c>
      <c r="J37" s="19">
        <f t="shared" si="13"/>
        <v>3.3186691939299791</v>
      </c>
      <c r="K37" s="56">
        <v>23</v>
      </c>
      <c r="L37" s="21">
        <f t="shared" si="14"/>
        <v>115</v>
      </c>
      <c r="M37" s="16">
        <f t="shared" si="15"/>
        <v>1.9166666666666667</v>
      </c>
      <c r="N37" s="17">
        <f t="shared" si="2"/>
        <v>26.114332030465309</v>
      </c>
      <c r="O37" s="18">
        <f t="shared" si="16"/>
        <v>441.53781861764293</v>
      </c>
      <c r="P37" s="3">
        <f t="shared" si="17"/>
        <v>444.07340479727543</v>
      </c>
      <c r="Q37" s="3">
        <f t="shared" si="3"/>
        <v>0.26304859017680982</v>
      </c>
      <c r="R37" s="17">
        <f t="shared" si="4"/>
        <v>33.66752646044128</v>
      </c>
      <c r="S37" s="9">
        <f t="shared" si="0"/>
        <v>0.8278526645598413</v>
      </c>
      <c r="T37" s="3">
        <f t="shared" si="5"/>
        <v>0.61218418107146588</v>
      </c>
    </row>
    <row r="38" spans="1:20" x14ac:dyDescent="0.25">
      <c r="A38" s="14">
        <v>24</v>
      </c>
      <c r="B38" s="15">
        <f t="shared" si="6"/>
        <v>120</v>
      </c>
      <c r="C38" s="16">
        <f t="shared" si="7"/>
        <v>2</v>
      </c>
      <c r="D38" s="17">
        <f t="shared" si="8"/>
        <v>75.091572902848512</v>
      </c>
      <c r="E38" s="18">
        <f t="shared" si="9"/>
        <v>447.41432067572214</v>
      </c>
      <c r="F38" s="19">
        <f t="shared" si="18"/>
        <v>9308.0686943218407</v>
      </c>
      <c r="G38" s="20">
        <f t="shared" si="10"/>
        <v>7075.6646866263045</v>
      </c>
      <c r="H38" s="20">
        <f t="shared" si="11"/>
        <v>16383.733380948146</v>
      </c>
      <c r="I38" s="19">
        <f t="shared" si="12"/>
        <v>474.45630519155486</v>
      </c>
      <c r="J38" s="19">
        <f t="shared" si="13"/>
        <v>3.3651809971735354</v>
      </c>
      <c r="K38" s="56">
        <v>24</v>
      </c>
      <c r="L38" s="21">
        <f t="shared" si="14"/>
        <v>120</v>
      </c>
      <c r="M38" s="16">
        <f t="shared" si="15"/>
        <v>2</v>
      </c>
      <c r="N38" s="17">
        <f t="shared" si="2"/>
        <v>26.726516211536776</v>
      </c>
      <c r="O38" s="18">
        <f t="shared" si="16"/>
        <v>447.41432067572214</v>
      </c>
      <c r="P38" s="3">
        <f t="shared" si="17"/>
        <v>444.49480062309232</v>
      </c>
      <c r="Q38" s="3">
        <f t="shared" si="3"/>
        <v>0.26279921138153001</v>
      </c>
      <c r="R38" s="17">
        <f t="shared" si="4"/>
        <v>34.495379125001122</v>
      </c>
      <c r="S38" s="9">
        <f t="shared" si="0"/>
        <v>0.83730534108044397</v>
      </c>
      <c r="T38" s="3">
        <f t="shared" si="5"/>
        <v>0.62786880907056775</v>
      </c>
    </row>
    <row r="39" spans="1:20" x14ac:dyDescent="0.25">
      <c r="A39" s="14">
        <v>25</v>
      </c>
      <c r="B39" s="15">
        <f t="shared" si="6"/>
        <v>125</v>
      </c>
      <c r="C39" s="16">
        <f t="shared" si="7"/>
        <v>2.0833333333333335</v>
      </c>
      <c r="D39" s="17">
        <f t="shared" si="8"/>
        <v>78.456753900022051</v>
      </c>
      <c r="E39" s="18">
        <f t="shared" si="9"/>
        <v>453.06901426064059</v>
      </c>
      <c r="F39" s="19">
        <f t="shared" si="18"/>
        <v>9365.3065090154632</v>
      </c>
      <c r="G39" s="20">
        <f t="shared" si="10"/>
        <v>7297.4025608838056</v>
      </c>
      <c r="H39" s="20">
        <f t="shared" si="11"/>
        <v>16662.709069899269</v>
      </c>
      <c r="I39" s="19">
        <f t="shared" si="12"/>
        <v>476.31646103159443</v>
      </c>
      <c r="J39" s="19">
        <f t="shared" si="13"/>
        <v>3.4091161609480696</v>
      </c>
      <c r="K39" s="56">
        <v>25</v>
      </c>
      <c r="L39" s="21">
        <f t="shared" si="14"/>
        <v>125</v>
      </c>
      <c r="M39" s="16">
        <f t="shared" si="15"/>
        <v>2.0833333333333335</v>
      </c>
      <c r="N39" s="17">
        <f t="shared" si="2"/>
        <v>27.354385020607342</v>
      </c>
      <c r="O39" s="18">
        <f t="shared" si="16"/>
        <v>453.06901426064059</v>
      </c>
      <c r="P39" s="3">
        <f t="shared" si="17"/>
        <v>444.9258157300352</v>
      </c>
      <c r="Q39" s="3">
        <f t="shared" si="3"/>
        <v>0.26254462864842371</v>
      </c>
      <c r="R39" s="17">
        <f t="shared" si="4"/>
        <v>35.332684466081567</v>
      </c>
      <c r="S39" s="9">
        <f t="shared" si="0"/>
        <v>0.8462533146517589</v>
      </c>
      <c r="T39" s="3">
        <f t="shared" si="5"/>
        <v>0.64258819417200708</v>
      </c>
    </row>
    <row r="40" spans="1:20" x14ac:dyDescent="0.25">
      <c r="A40" s="14">
        <v>26</v>
      </c>
      <c r="B40" s="15">
        <f t="shared" si="6"/>
        <v>130</v>
      </c>
      <c r="C40" s="16">
        <f t="shared" si="7"/>
        <v>2.1666666666666665</v>
      </c>
      <c r="D40" s="17">
        <f t="shared" si="8"/>
        <v>81.865870060970124</v>
      </c>
      <c r="E40" s="18">
        <f t="shared" si="9"/>
        <v>458.51803643885563</v>
      </c>
      <c r="F40" s="19">
        <f t="shared" si="18"/>
        <v>9416.3041594471379</v>
      </c>
      <c r="G40" s="20">
        <f t="shared" si="10"/>
        <v>7515.1249504171074</v>
      </c>
      <c r="H40" s="20">
        <f t="shared" si="11"/>
        <v>16931.429109864246</v>
      </c>
      <c r="I40" s="19">
        <f t="shared" si="12"/>
        <v>478.17394280084278</v>
      </c>
      <c r="J40" s="19">
        <f t="shared" si="13"/>
        <v>3.4506386992057836</v>
      </c>
      <c r="K40" s="56">
        <v>26</v>
      </c>
      <c r="L40" s="21">
        <f t="shared" si="14"/>
        <v>130</v>
      </c>
      <c r="M40" s="16">
        <f t="shared" si="15"/>
        <v>2.1666666666666665</v>
      </c>
      <c r="N40" s="17">
        <f t="shared" si="2"/>
        <v>27.996973214779349</v>
      </c>
      <c r="O40" s="18">
        <f t="shared" si="16"/>
        <v>458.51803643885563</v>
      </c>
      <c r="P40" s="3">
        <f t="shared" si="17"/>
        <v>445.3657043720259</v>
      </c>
      <c r="Q40" s="3">
        <f t="shared" si="3"/>
        <v>0.26228531276706063</v>
      </c>
      <c r="R40" s="17">
        <f t="shared" si="4"/>
        <v>36.178937780733328</v>
      </c>
      <c r="S40" s="9">
        <f t="shared" si="0"/>
        <v>0.85473258167672883</v>
      </c>
      <c r="T40" s="3">
        <f t="shared" si="5"/>
        <v>0.65642949000990791</v>
      </c>
    </row>
    <row r="41" spans="1:20" x14ac:dyDescent="0.25">
      <c r="A41" s="14">
        <v>27</v>
      </c>
      <c r="B41" s="15">
        <f t="shared" si="6"/>
        <v>135</v>
      </c>
      <c r="C41" s="16">
        <f t="shared" si="7"/>
        <v>2.25</v>
      </c>
      <c r="D41" s="17">
        <f t="shared" si="8"/>
        <v>85.316508760175907</v>
      </c>
      <c r="E41" s="18">
        <f t="shared" si="9"/>
        <v>463.77582490092976</v>
      </c>
      <c r="F41" s="19">
        <f t="shared" si="18"/>
        <v>9461.4829035188468</v>
      </c>
      <c r="G41" s="20">
        <f t="shared" si="10"/>
        <v>7728.9412704808656</v>
      </c>
      <c r="H41" s="20">
        <f t="shared" si="11"/>
        <v>17190.424173999712</v>
      </c>
      <c r="I41" s="19">
        <f t="shared" si="12"/>
        <v>480.02695321215975</v>
      </c>
      <c r="J41" s="19">
        <f t="shared" si="13"/>
        <v>3.4898981133201445</v>
      </c>
      <c r="K41" s="56">
        <v>27</v>
      </c>
      <c r="L41" s="21">
        <f t="shared" si="14"/>
        <v>135</v>
      </c>
      <c r="M41" s="16">
        <f t="shared" si="15"/>
        <v>2.25</v>
      </c>
      <c r="N41" s="17">
        <f t="shared" si="2"/>
        <v>28.653402704789258</v>
      </c>
      <c r="O41" s="18">
        <f t="shared" si="16"/>
        <v>463.77582490092976</v>
      </c>
      <c r="P41" s="3">
        <f t="shared" si="17"/>
        <v>445.81378611567868</v>
      </c>
      <c r="Q41" s="3">
        <f t="shared" si="3"/>
        <v>0.26202169314842305</v>
      </c>
      <c r="R41" s="17">
        <f t="shared" si="4"/>
        <v>37.033670362410056</v>
      </c>
      <c r="S41" s="9">
        <f t="shared" si="0"/>
        <v>0.86277547739188987</v>
      </c>
      <c r="T41" s="3">
        <f t="shared" si="5"/>
        <v>0.66946893000996166</v>
      </c>
    </row>
    <row r="42" spans="1:20" x14ac:dyDescent="0.25">
      <c r="A42" s="14">
        <v>28</v>
      </c>
      <c r="B42" s="15">
        <f t="shared" si="6"/>
        <v>140</v>
      </c>
      <c r="C42" s="16">
        <f t="shared" si="7"/>
        <v>2.3333333333333335</v>
      </c>
      <c r="D42" s="17">
        <f t="shared" si="8"/>
        <v>88.806406873496059</v>
      </c>
      <c r="E42" s="18">
        <f t="shared" si="9"/>
        <v>468.8553485040735</v>
      </c>
      <c r="F42" s="19">
        <f t="shared" si="18"/>
        <v>9501.2235407644366</v>
      </c>
      <c r="G42" s="20">
        <f t="shared" si="10"/>
        <v>7938.9531092942771</v>
      </c>
      <c r="H42" s="20">
        <f t="shared" si="11"/>
        <v>17440.176650058715</v>
      </c>
      <c r="I42" s="19">
        <f t="shared" si="12"/>
        <v>481.8738764532896</v>
      </c>
      <c r="J42" s="19">
        <f t="shared" si="13"/>
        <v>3.5270309866811562</v>
      </c>
      <c r="K42" s="56">
        <v>28</v>
      </c>
      <c r="L42" s="21">
        <f t="shared" si="14"/>
        <v>140</v>
      </c>
      <c r="M42" s="16">
        <f t="shared" si="15"/>
        <v>2.3333333333333335</v>
      </c>
      <c r="N42" s="17">
        <f t="shared" si="2"/>
        <v>29.32287163479922</v>
      </c>
      <c r="O42" s="18">
        <f t="shared" si="16"/>
        <v>468.8553485040735</v>
      </c>
      <c r="P42" s="3">
        <f t="shared" si="17"/>
        <v>446.26943793237052</v>
      </c>
      <c r="Q42" s="3">
        <f t="shared" si="3"/>
        <v>0.26175416270526991</v>
      </c>
      <c r="R42" s="17">
        <f t="shared" si="4"/>
        <v>37.896445839801949</v>
      </c>
      <c r="S42" s="9">
        <f t="shared" si="0"/>
        <v>0.87041116301904553</v>
      </c>
      <c r="T42" s="3">
        <f t="shared" si="5"/>
        <v>0.68177355207934021</v>
      </c>
    </row>
    <row r="43" spans="1:20" x14ac:dyDescent="0.25">
      <c r="A43" s="14">
        <v>29</v>
      </c>
      <c r="B43" s="15">
        <f t="shared" si="6"/>
        <v>145</v>
      </c>
      <c r="C43" s="16">
        <f t="shared" si="7"/>
        <v>2.4166666666666665</v>
      </c>
      <c r="D43" s="17">
        <f t="shared" si="8"/>
        <v>92.333437860177213</v>
      </c>
      <c r="E43" s="18">
        <f t="shared" si="9"/>
        <v>473.76829999861405</v>
      </c>
      <c r="F43" s="19">
        <f t="shared" si="18"/>
        <v>9535.8715534609219</v>
      </c>
      <c r="G43" s="20">
        <f t="shared" si="10"/>
        <v>8145.2548301935276</v>
      </c>
      <c r="H43" s="20">
        <f t="shared" si="11"/>
        <v>17681.126383654449</v>
      </c>
      <c r="I43" s="19">
        <f t="shared" si="12"/>
        <v>483.71326527055982</v>
      </c>
      <c r="J43" s="19">
        <f t="shared" si="13"/>
        <v>3.5621623517956102</v>
      </c>
      <c r="K43" s="56">
        <v>29</v>
      </c>
      <c r="L43" s="21">
        <f t="shared" si="14"/>
        <v>145</v>
      </c>
      <c r="M43" s="16">
        <f t="shared" si="15"/>
        <v>2.4166666666666665</v>
      </c>
      <c r="N43" s="17">
        <f t="shared" si="2"/>
        <v>30.004645186878562</v>
      </c>
      <c r="O43" s="18">
        <f t="shared" si="16"/>
        <v>473.76829999861405</v>
      </c>
      <c r="P43" s="3">
        <f t="shared" si="17"/>
        <v>446.73208751860284</v>
      </c>
      <c r="Q43" s="3">
        <f t="shared" si="3"/>
        <v>0.26148308198719827</v>
      </c>
      <c r="R43" s="17">
        <f t="shared" si="4"/>
        <v>38.766857002820991</v>
      </c>
      <c r="S43" s="9">
        <f t="shared" si="0"/>
        <v>0.87766603382267383</v>
      </c>
      <c r="T43" s="3">
        <f t="shared" si="5"/>
        <v>0.69340259989344177</v>
      </c>
    </row>
    <row r="44" spans="1:20" x14ac:dyDescent="0.25">
      <c r="A44" s="14">
        <v>30</v>
      </c>
      <c r="B44" s="15">
        <f t="shared" si="6"/>
        <v>150</v>
      </c>
      <c r="C44" s="16">
        <f t="shared" si="7"/>
        <v>2.5</v>
      </c>
      <c r="D44" s="17">
        <f t="shared" si="8"/>
        <v>95.89560021197282</v>
      </c>
      <c r="E44" s="18">
        <f t="shared" si="9"/>
        <v>478.52525814615751</v>
      </c>
      <c r="F44" s="19">
        <f t="shared" si="18"/>
        <v>9565.7414483546181</v>
      </c>
      <c r="G44" s="20">
        <f t="shared" si="10"/>
        <v>8347.9341220485148</v>
      </c>
      <c r="H44" s="20">
        <f t="shared" si="11"/>
        <v>17913.675570403131</v>
      </c>
      <c r="I44" s="19">
        <f t="shared" si="12"/>
        <v>485.54382916463737</v>
      </c>
      <c r="J44" s="19">
        <f t="shared" si="13"/>
        <v>3.5954068704462645</v>
      </c>
      <c r="K44" s="56">
        <v>30</v>
      </c>
      <c r="L44" s="21">
        <f t="shared" si="14"/>
        <v>150</v>
      </c>
      <c r="M44" s="16">
        <f t="shared" si="15"/>
        <v>2.5</v>
      </c>
      <c r="N44" s="17">
        <f t="shared" si="2"/>
        <v>30.698047786772005</v>
      </c>
      <c r="O44" s="18">
        <f t="shared" si="16"/>
        <v>478.52525814615751</v>
      </c>
      <c r="P44" s="3">
        <f t="shared" si="17"/>
        <v>447.20120761632097</v>
      </c>
      <c r="Q44" s="3">
        <f t="shared" si="3"/>
        <v>0.26120878270784859</v>
      </c>
      <c r="R44" s="17">
        <f t="shared" si="4"/>
        <v>39.644523036643662</v>
      </c>
      <c r="S44" s="9">
        <f t="shared" si="0"/>
        <v>0.88456406305464397</v>
      </c>
      <c r="T44" s="3">
        <f t="shared" si="5"/>
        <v>0.70440867018569397</v>
      </c>
    </row>
    <row r="45" spans="1:20" x14ac:dyDescent="0.25">
      <c r="A45" s="14">
        <v>31</v>
      </c>
      <c r="B45" s="15">
        <f t="shared" si="6"/>
        <v>155</v>
      </c>
      <c r="C45" s="16">
        <f t="shared" si="7"/>
        <v>2.5833333333333335</v>
      </c>
      <c r="D45" s="17">
        <f t="shared" si="8"/>
        <v>99.491007082419088</v>
      </c>
      <c r="E45" s="18">
        <f t="shared" si="9"/>
        <v>483.13582488366114</v>
      </c>
      <c r="F45" s="19">
        <f t="shared" si="18"/>
        <v>9591.1204450310524</v>
      </c>
      <c r="G45" s="20">
        <f t="shared" si="10"/>
        <v>8547.0725022205334</v>
      </c>
      <c r="H45" s="20">
        <f t="shared" si="11"/>
        <v>18138.192947251584</v>
      </c>
      <c r="I45" s="19">
        <f t="shared" si="12"/>
        <v>487.36442356823619</v>
      </c>
      <c r="J45" s="19">
        <f t="shared" si="13"/>
        <v>3.6268698589653363</v>
      </c>
      <c r="K45" s="56">
        <v>31</v>
      </c>
      <c r="L45" s="21">
        <f t="shared" si="14"/>
        <v>155</v>
      </c>
      <c r="M45" s="16">
        <f t="shared" si="15"/>
        <v>2.5833333333333335</v>
      </c>
      <c r="N45" s="17">
        <f t="shared" si="2"/>
        <v>31.402456456957697</v>
      </c>
      <c r="O45" s="18">
        <f t="shared" si="16"/>
        <v>483.13582488366114</v>
      </c>
      <c r="P45" s="3">
        <f t="shared" si="17"/>
        <v>447.67631115359154</v>
      </c>
      <c r="Q45" s="3">
        <f t="shared" si="3"/>
        <v>0.26093157077248652</v>
      </c>
      <c r="R45" s="17">
        <f t="shared" si="4"/>
        <v>40.529087099698309</v>
      </c>
      <c r="S45" s="9">
        <f t="shared" si="0"/>
        <v>0.89112709355289721</v>
      </c>
      <c r="T45" s="3">
        <f t="shared" si="5"/>
        <v>0.71483865880935971</v>
      </c>
    </row>
    <row r="46" spans="1:20" x14ac:dyDescent="0.25">
      <c r="A46" s="14">
        <v>32</v>
      </c>
      <c r="B46" s="15">
        <f t="shared" si="6"/>
        <v>160</v>
      </c>
      <c r="C46" s="16">
        <f t="shared" si="7"/>
        <v>2.6666666666666665</v>
      </c>
      <c r="D46" s="17">
        <f t="shared" si="8"/>
        <v>103.11787694138442</v>
      </c>
      <c r="E46" s="18">
        <f t="shared" si="9"/>
        <v>487.60874200536801</v>
      </c>
      <c r="F46" s="19">
        <f t="shared" si="18"/>
        <v>9612.2716265995914</v>
      </c>
      <c r="G46" s="20">
        <f t="shared" si="10"/>
        <v>8742.7457762592494</v>
      </c>
      <c r="H46" s="20">
        <f t="shared" si="11"/>
        <v>18355.017402858841</v>
      </c>
      <c r="I46" s="19">
        <f t="shared" si="12"/>
        <v>489.17403989621948</v>
      </c>
      <c r="J46" s="19">
        <f t="shared" si="13"/>
        <v>3.6566481841855056</v>
      </c>
      <c r="K46" s="56">
        <v>32</v>
      </c>
      <c r="L46" s="21">
        <f t="shared" si="14"/>
        <v>160</v>
      </c>
      <c r="M46" s="16">
        <f t="shared" si="15"/>
        <v>2.6666666666666665</v>
      </c>
      <c r="N46" s="17">
        <f t="shared" si="2"/>
        <v>32.117295115767057</v>
      </c>
      <c r="O46" s="18">
        <f t="shared" si="16"/>
        <v>487.60874200536801</v>
      </c>
      <c r="P46" s="3">
        <f t="shared" si="17"/>
        <v>448.15694706314343</v>
      </c>
      <c r="Q46" s="3">
        <f t="shared" si="3"/>
        <v>0.2606517288919335</v>
      </c>
      <c r="R46" s="17">
        <f t="shared" si="4"/>
        <v>41.420214193251205</v>
      </c>
      <c r="S46" s="9">
        <f t="shared" si="0"/>
        <v>0.89737508631153406</v>
      </c>
      <c r="T46" s="3">
        <f t="shared" si="5"/>
        <v>0.7247345460801744</v>
      </c>
    </row>
    <row r="47" spans="1:20" x14ac:dyDescent="0.25">
      <c r="A47" s="14">
        <v>33</v>
      </c>
      <c r="B47" s="15">
        <f t="shared" si="6"/>
        <v>165</v>
      </c>
      <c r="C47" s="16">
        <f t="shared" si="7"/>
        <v>2.75</v>
      </c>
      <c r="D47" s="17">
        <f t="shared" si="8"/>
        <v>106.77452512556992</v>
      </c>
      <c r="E47" s="18">
        <f t="shared" si="9"/>
        <v>491.95199092663506</v>
      </c>
      <c r="F47" s="19">
        <f t="shared" si="18"/>
        <v>9629.436645026628</v>
      </c>
      <c r="G47" s="20">
        <f t="shared" si="10"/>
        <v>8935.0244583361746</v>
      </c>
      <c r="H47" s="20">
        <f t="shared" si="11"/>
        <v>18564.461103362803</v>
      </c>
      <c r="I47" s="19">
        <f t="shared" si="12"/>
        <v>490.97179637492491</v>
      </c>
      <c r="J47" s="19">
        <f t="shared" si="13"/>
        <v>3.684831050626141</v>
      </c>
      <c r="K47" s="56">
        <v>33</v>
      </c>
      <c r="L47" s="21">
        <f t="shared" si="14"/>
        <v>165</v>
      </c>
      <c r="M47" s="16">
        <f t="shared" si="15"/>
        <v>2.75</v>
      </c>
      <c r="N47" s="17">
        <f t="shared" si="2"/>
        <v>32.842029661847228</v>
      </c>
      <c r="O47" s="18">
        <f t="shared" si="16"/>
        <v>491.95199092663506</v>
      </c>
      <c r="P47" s="3">
        <f t="shared" si="17"/>
        <v>448.64269666479089</v>
      </c>
      <c r="Q47" s="3">
        <f t="shared" si="3"/>
        <v>0.26036951885169618</v>
      </c>
      <c r="R47" s="17">
        <f t="shared" si="4"/>
        <v>42.317589279562739</v>
      </c>
      <c r="S47" s="9">
        <f t="shared" si="0"/>
        <v>0.90332633345693303</v>
      </c>
      <c r="T47" s="3">
        <f t="shared" si="5"/>
        <v>0.73413405277862553</v>
      </c>
    </row>
    <row r="48" spans="1:20" x14ac:dyDescent="0.25">
      <c r="A48" s="14">
        <v>34</v>
      </c>
      <c r="B48" s="15">
        <f t="shared" si="6"/>
        <v>170</v>
      </c>
      <c r="C48" s="16">
        <f t="shared" si="7"/>
        <v>2.8333333333333335</v>
      </c>
      <c r="D48" s="17">
        <f t="shared" si="8"/>
        <v>110.45935617619607</v>
      </c>
      <c r="E48" s="18">
        <f t="shared" si="9"/>
        <v>496.17287839050402</v>
      </c>
      <c r="F48" s="19">
        <f t="shared" si="18"/>
        <v>9642.838055357699</v>
      </c>
      <c r="G48" s="20">
        <f t="shared" si="10"/>
        <v>9123.974156145825</v>
      </c>
      <c r="H48" s="20">
        <f t="shared" si="11"/>
        <v>18766.812211503522</v>
      </c>
      <c r="I48" s="19">
        <f t="shared" si="12"/>
        <v>492.75692957073301</v>
      </c>
      <c r="J48" s="19">
        <f t="shared" si="13"/>
        <v>3.7115006955797716</v>
      </c>
      <c r="K48" s="56">
        <v>34</v>
      </c>
      <c r="L48" s="21">
        <f t="shared" si="14"/>
        <v>170</v>
      </c>
      <c r="M48" s="16">
        <f t="shared" si="15"/>
        <v>2.8333333333333335</v>
      </c>
      <c r="N48" s="17">
        <f t="shared" si="2"/>
        <v>33.576163714625856</v>
      </c>
      <c r="O48" s="18">
        <f t="shared" si="16"/>
        <v>496.17287839050402</v>
      </c>
      <c r="P48" s="3">
        <f t="shared" si="17"/>
        <v>449.133170519874</v>
      </c>
      <c r="Q48" s="3">
        <f t="shared" si="3"/>
        <v>0.26008518349185283</v>
      </c>
      <c r="R48" s="17">
        <f t="shared" si="4"/>
        <v>43.22091561301967</v>
      </c>
      <c r="S48" s="9">
        <f t="shared" si="0"/>
        <v>0.90899764160476026</v>
      </c>
      <c r="T48" s="3">
        <f t="shared" si="5"/>
        <v>0.74307119132405708</v>
      </c>
    </row>
    <row r="49" spans="1:20" x14ac:dyDescent="0.25">
      <c r="A49" s="14">
        <v>35</v>
      </c>
      <c r="B49" s="15">
        <f t="shared" si="6"/>
        <v>175</v>
      </c>
      <c r="C49" s="16">
        <f t="shared" si="7"/>
        <v>2.9166666666666665</v>
      </c>
      <c r="D49" s="17">
        <f t="shared" si="8"/>
        <v>114.17085687177584</v>
      </c>
      <c r="E49" s="18">
        <f t="shared" si="9"/>
        <v>500.27811042890329</v>
      </c>
      <c r="F49" s="19">
        <f t="shared" si="18"/>
        <v>9652.681338928187</v>
      </c>
      <c r="G49" s="20">
        <f t="shared" si="10"/>
        <v>9309.6559237122365</v>
      </c>
      <c r="H49" s="20">
        <f t="shared" si="11"/>
        <v>18962.337262640423</v>
      </c>
      <c r="I49" s="19">
        <f t="shared" si="12"/>
        <v>494.52878654864236</v>
      </c>
      <c r="J49" s="19">
        <f t="shared" si="13"/>
        <v>3.7367330057113417</v>
      </c>
      <c r="K49" s="56">
        <v>35</v>
      </c>
      <c r="L49" s="21">
        <f t="shared" si="14"/>
        <v>175</v>
      </c>
      <c r="M49" s="16">
        <f t="shared" si="15"/>
        <v>2.9166666666666665</v>
      </c>
      <c r="N49" s="17">
        <f t="shared" si="2"/>
        <v>34.319234905949912</v>
      </c>
      <c r="O49" s="18">
        <f t="shared" si="16"/>
        <v>500.27811042890329</v>
      </c>
      <c r="P49" s="3">
        <f t="shared" si="17"/>
        <v>449.62800568314981</v>
      </c>
      <c r="Q49" s="3">
        <f t="shared" si="3"/>
        <v>0.25979894844285212</v>
      </c>
      <c r="R49" s="17">
        <f t="shared" si="4"/>
        <v>44.129913254624434</v>
      </c>
      <c r="S49" s="9">
        <f t="shared" si="0"/>
        <v>0.9144044904319476</v>
      </c>
      <c r="T49" s="3">
        <f t="shared" si="5"/>
        <v>0.75157673142046644</v>
      </c>
    </row>
    <row r="50" spans="1:20" x14ac:dyDescent="0.25">
      <c r="A50" s="14">
        <v>36</v>
      </c>
      <c r="B50" s="15">
        <f t="shared" si="6"/>
        <v>180</v>
      </c>
      <c r="C50" s="16">
        <f t="shared" si="7"/>
        <v>3</v>
      </c>
      <c r="D50" s="17">
        <f t="shared" si="8"/>
        <v>117.90758987748718</v>
      </c>
      <c r="E50" s="18">
        <f t="shared" si="9"/>
        <v>504.27385645858948</v>
      </c>
      <c r="F50" s="19">
        <f t="shared" si="18"/>
        <v>9659.156664527558</v>
      </c>
      <c r="G50" s="20">
        <f t="shared" si="10"/>
        <v>9492.1265852394081</v>
      </c>
      <c r="H50" s="20">
        <f t="shared" si="11"/>
        <v>19151.283249766966</v>
      </c>
      <c r="I50" s="19">
        <f t="shared" si="12"/>
        <v>496.2868176004423</v>
      </c>
      <c r="J50" s="19">
        <f t="shared" si="13"/>
        <v>3.7605980663703971</v>
      </c>
      <c r="K50" s="56">
        <v>36</v>
      </c>
      <c r="L50" s="21">
        <f t="shared" si="14"/>
        <v>180</v>
      </c>
      <c r="M50" s="16">
        <f t="shared" si="15"/>
        <v>3</v>
      </c>
      <c r="N50" s="17">
        <f t="shared" si="2"/>
        <v>35.070811637370376</v>
      </c>
      <c r="O50" s="18">
        <f t="shared" si="16"/>
        <v>504.27385645858948</v>
      </c>
      <c r="P50" s="3">
        <f t="shared" si="17"/>
        <v>450.12686329120197</v>
      </c>
      <c r="Q50" s="3">
        <f t="shared" si="3"/>
        <v>0.25951102365416689</v>
      </c>
      <c r="R50" s="17">
        <f t="shared" si="4"/>
        <v>45.044317745056382</v>
      </c>
      <c r="S50" s="9">
        <f t="shared" si="0"/>
        <v>0.91956117039953578</v>
      </c>
      <c r="T50" s="3">
        <f t="shared" si="5"/>
        <v>0.75967859548302374</v>
      </c>
    </row>
    <row r="51" spans="1:20" x14ac:dyDescent="0.25">
      <c r="A51" s="14">
        <v>37</v>
      </c>
      <c r="B51" s="15">
        <f t="shared" si="6"/>
        <v>185</v>
      </c>
      <c r="C51" s="16">
        <f t="shared" si="7"/>
        <v>3.0833333333333335</v>
      </c>
      <c r="D51" s="17">
        <f t="shared" si="8"/>
        <v>121.66818794385757</v>
      </c>
      <c r="E51" s="18">
        <f t="shared" si="9"/>
        <v>508.1658050499322</v>
      </c>
      <c r="F51" s="19">
        <f t="shared" si="18"/>
        <v>9662.4404276518653</v>
      </c>
      <c r="G51" s="20">
        <f t="shared" si="10"/>
        <v>9671.4390328536101</v>
      </c>
      <c r="H51" s="20">
        <f t="shared" si="11"/>
        <v>19333.879460505475</v>
      </c>
      <c r="I51" s="19">
        <f t="shared" si="12"/>
        <v>498.03056948940304</v>
      </c>
      <c r="J51" s="19">
        <f t="shared" si="13"/>
        <v>3.7831606528954547</v>
      </c>
      <c r="K51" s="56">
        <v>37</v>
      </c>
      <c r="L51" s="21">
        <f t="shared" si="14"/>
        <v>185</v>
      </c>
      <c r="M51" s="16">
        <f t="shared" si="15"/>
        <v>3.0833333333333335</v>
      </c>
      <c r="N51" s="17">
        <f t="shared" si="2"/>
        <v>35.8304902328534</v>
      </c>
      <c r="O51" s="18">
        <f t="shared" si="16"/>
        <v>508.1658050499322</v>
      </c>
      <c r="P51" s="3">
        <f t="shared" si="17"/>
        <v>450.62942643726581</v>
      </c>
      <c r="Q51" s="3">
        <f t="shared" si="3"/>
        <v>0.25922160474622513</v>
      </c>
      <c r="R51" s="17">
        <f t="shared" si="4"/>
        <v>45.963878915455915</v>
      </c>
      <c r="S51" s="9">
        <f t="shared" si="0"/>
        <v>0.92448090285011697</v>
      </c>
      <c r="T51" s="3">
        <f t="shared" si="5"/>
        <v>0.76740219607362292</v>
      </c>
    </row>
    <row r="52" spans="1:20" x14ac:dyDescent="0.25">
      <c r="A52" s="14">
        <v>38</v>
      </c>
      <c r="B52" s="15">
        <f t="shared" si="6"/>
        <v>190</v>
      </c>
      <c r="C52" s="16">
        <f t="shared" si="7"/>
        <v>3.1666666666666665</v>
      </c>
      <c r="D52" s="17">
        <f t="shared" si="8"/>
        <v>125.45134859675304</v>
      </c>
      <c r="E52" s="18">
        <f t="shared" si="9"/>
        <v>511.959212633937</v>
      </c>
      <c r="F52" s="19">
        <f t="shared" si="18"/>
        <v>9662.6966009295975</v>
      </c>
      <c r="G52" s="20">
        <f t="shared" si="10"/>
        <v>9847.6425008100359</v>
      </c>
      <c r="H52" s="20">
        <f t="shared" si="11"/>
        <v>19510.339101739635</v>
      </c>
      <c r="I52" s="19">
        <f t="shared" si="12"/>
        <v>499.7596791645442</v>
      </c>
      <c r="J52" s="19">
        <f t="shared" si="13"/>
        <v>3.8044806716490926</v>
      </c>
      <c r="K52" s="56">
        <v>38</v>
      </c>
      <c r="L52" s="21">
        <f t="shared" si="14"/>
        <v>190</v>
      </c>
      <c r="M52" s="16">
        <f t="shared" si="15"/>
        <v>3.1666666666666665</v>
      </c>
      <c r="N52" s="17">
        <f t="shared" si="2"/>
        <v>36.597892428927025</v>
      </c>
      <c r="O52" s="18">
        <f t="shared" si="16"/>
        <v>511.959212633937</v>
      </c>
      <c r="P52" s="3">
        <f t="shared" si="17"/>
        <v>451.13539829102763</v>
      </c>
      <c r="Q52" s="3">
        <f t="shared" si="3"/>
        <v>0.25893087421081296</v>
      </c>
      <c r="R52" s="17">
        <f t="shared" si="4"/>
        <v>46.888359818306029</v>
      </c>
      <c r="S52" s="9">
        <f t="shared" si="0"/>
        <v>0.92917594513518242</v>
      </c>
      <c r="T52" s="3">
        <f t="shared" si="5"/>
        <v>0.77477072517766066</v>
      </c>
    </row>
    <row r="53" spans="1:20" x14ac:dyDescent="0.25">
      <c r="A53" s="14">
        <v>39</v>
      </c>
      <c r="B53" s="15">
        <f t="shared" si="6"/>
        <v>195</v>
      </c>
      <c r="C53" s="16">
        <f t="shared" si="7"/>
        <v>3.25</v>
      </c>
      <c r="D53" s="17">
        <f t="shared" si="8"/>
        <v>129.25582926840212</v>
      </c>
      <c r="E53" s="18">
        <f t="shared" si="9"/>
        <v>515.65894619409869</v>
      </c>
      <c r="F53" s="19">
        <f t="shared" si="18"/>
        <v>9660.0779231424149</v>
      </c>
      <c r="G53" s="20">
        <f t="shared" si="10"/>
        <v>10020.782818481166</v>
      </c>
      <c r="H53" s="20">
        <f t="shared" si="11"/>
        <v>19680.860741623583</v>
      </c>
      <c r="I53" s="19">
        <f t="shared" si="12"/>
        <v>501.47386790273873</v>
      </c>
      <c r="J53" s="19">
        <f t="shared" si="13"/>
        <v>3.8246135572781648</v>
      </c>
      <c r="K53" s="56">
        <v>39</v>
      </c>
      <c r="L53" s="21">
        <f t="shared" si="14"/>
        <v>195</v>
      </c>
      <c r="M53" s="16">
        <f t="shared" si="15"/>
        <v>3.25</v>
      </c>
      <c r="N53" s="17">
        <f t="shared" si="2"/>
        <v>37.372663154104686</v>
      </c>
      <c r="O53" s="18">
        <f t="shared" si="16"/>
        <v>515.65894619409869</v>
      </c>
      <c r="P53" s="3">
        <f t="shared" si="17"/>
        <v>451.64450042892724</v>
      </c>
      <c r="Q53" s="3">
        <f t="shared" si="3"/>
        <v>0.25863900248093746</v>
      </c>
      <c r="R53" s="17">
        <f t="shared" si="4"/>
        <v>47.817535763441214</v>
      </c>
      <c r="S53" s="9">
        <f t="shared" si="0"/>
        <v>0.93365768297114271</v>
      </c>
      <c r="T53" s="3">
        <f t="shared" si="5"/>
        <v>0.78180540327647507</v>
      </c>
    </row>
    <row r="54" spans="1:20" x14ac:dyDescent="0.25">
      <c r="A54" s="14">
        <v>40</v>
      </c>
      <c r="B54" s="15">
        <f t="shared" si="6"/>
        <v>200</v>
      </c>
      <c r="C54" s="16">
        <f t="shared" si="7"/>
        <v>3.3333333333333335</v>
      </c>
      <c r="D54" s="17">
        <f t="shared" si="8"/>
        <v>133.08044282568028</v>
      </c>
      <c r="E54" s="18">
        <f t="shared" si="9"/>
        <v>519.26952081306558</v>
      </c>
      <c r="F54" s="19">
        <f t="shared" si="18"/>
        <v>9654.7269496846329</v>
      </c>
      <c r="G54" s="20">
        <f t="shared" si="10"/>
        <v>10190.902644209407</v>
      </c>
      <c r="H54" s="20">
        <f t="shared" si="11"/>
        <v>19845.629593894038</v>
      </c>
      <c r="I54" s="19">
        <f t="shared" si="12"/>
        <v>503.17293584133921</v>
      </c>
      <c r="J54" s="19">
        <f t="shared" si="13"/>
        <v>3.8436106316819423</v>
      </c>
      <c r="K54" s="56">
        <v>40</v>
      </c>
      <c r="L54" s="21">
        <f t="shared" si="14"/>
        <v>200</v>
      </c>
      <c r="M54" s="16">
        <f t="shared" si="15"/>
        <v>3.3333333333333335</v>
      </c>
      <c r="N54" s="17">
        <f t="shared" si="2"/>
        <v>38.154468557381158</v>
      </c>
      <c r="O54" s="18">
        <f t="shared" si="16"/>
        <v>519.26952081306558</v>
      </c>
      <c r="P54" s="3">
        <f t="shared" si="17"/>
        <v>452.15647134614272</v>
      </c>
      <c r="Q54" s="3">
        <f t="shared" si="3"/>
        <v>0.25834614888772528</v>
      </c>
      <c r="R54" s="17">
        <f t="shared" si="4"/>
        <v>48.751193446412358</v>
      </c>
      <c r="S54" s="9">
        <f t="shared" si="0"/>
        <v>0.93793671185392624</v>
      </c>
      <c r="T54" s="3">
        <f t="shared" si="5"/>
        <v>0.78852569468900047</v>
      </c>
    </row>
    <row r="55" spans="1:20" x14ac:dyDescent="0.25">
      <c r="A55" s="14">
        <v>41</v>
      </c>
      <c r="B55" s="15">
        <f t="shared" si="6"/>
        <v>205</v>
      </c>
      <c r="C55" s="16">
        <f t="shared" si="7"/>
        <v>3.4166666666666665</v>
      </c>
      <c r="D55" s="17">
        <f t="shared" si="8"/>
        <v>136.92405345736222</v>
      </c>
      <c r="E55" s="18">
        <f t="shared" si="9"/>
        <v>522.7951328007473</v>
      </c>
      <c r="F55" s="19">
        <f t="shared" si="18"/>
        <v>9646.7769835846266</v>
      </c>
      <c r="G55" s="20">
        <f t="shared" si="10"/>
        <v>10358.041681893814</v>
      </c>
      <c r="H55" s="20">
        <f t="shared" si="11"/>
        <v>20004.81866547844</v>
      </c>
      <c r="I55" s="19">
        <f t="shared" si="12"/>
        <v>504.85675686782889</v>
      </c>
      <c r="J55" s="19">
        <f t="shared" si="13"/>
        <v>3.8615194293433297</v>
      </c>
      <c r="K55" s="56">
        <v>41</v>
      </c>
      <c r="L55" s="21">
        <f t="shared" si="14"/>
        <v>205</v>
      </c>
      <c r="M55" s="16">
        <f t="shared" si="15"/>
        <v>3.4166666666666665</v>
      </c>
      <c r="N55" s="17">
        <f t="shared" si="2"/>
        <v>38.942994252070157</v>
      </c>
      <c r="O55" s="18">
        <f t="shared" si="16"/>
        <v>522.7951328007473</v>
      </c>
      <c r="P55" s="3">
        <f t="shared" si="17"/>
        <v>452.6710651260334</v>
      </c>
      <c r="Q55" s="3">
        <f t="shared" si="3"/>
        <v>0.25805246251914921</v>
      </c>
      <c r="R55" s="17">
        <f t="shared" si="4"/>
        <v>49.689130158266288</v>
      </c>
      <c r="S55" s="9">
        <f t="shared" si="0"/>
        <v>0.94202290906237129</v>
      </c>
      <c r="T55" s="3">
        <f t="shared" si="5"/>
        <v>0.79494949448012975</v>
      </c>
    </row>
    <row r="56" spans="1:20" x14ac:dyDescent="0.25">
      <c r="A56" s="14">
        <v>42</v>
      </c>
      <c r="B56" s="15">
        <f t="shared" si="6"/>
        <v>210</v>
      </c>
      <c r="C56" s="16">
        <f t="shared" si="7"/>
        <v>3.5</v>
      </c>
      <c r="D56" s="17">
        <f t="shared" si="8"/>
        <v>140.78557288670555</v>
      </c>
      <c r="E56" s="18">
        <f t="shared" si="9"/>
        <v>526.23968901352464</v>
      </c>
      <c r="F56" s="19">
        <f t="shared" si="18"/>
        <v>9636.3529031704766</v>
      </c>
      <c r="G56" s="20">
        <f t="shared" si="10"/>
        <v>10522.236881987679</v>
      </c>
      <c r="H56" s="20">
        <f t="shared" si="11"/>
        <v>20158.589785158154</v>
      </c>
      <c r="I56" s="19">
        <f t="shared" si="12"/>
        <v>506.52527383630309</v>
      </c>
      <c r="J56" s="19">
        <f t="shared" si="13"/>
        <v>3.8783839929967834</v>
      </c>
      <c r="K56" s="56">
        <v>42</v>
      </c>
      <c r="L56" s="21">
        <f t="shared" si="14"/>
        <v>210</v>
      </c>
      <c r="M56" s="16">
        <f t="shared" si="15"/>
        <v>3.5</v>
      </c>
      <c r="N56" s="17">
        <f t="shared" si="2"/>
        <v>39.737943746550286</v>
      </c>
      <c r="O56" s="18">
        <f t="shared" si="16"/>
        <v>526.23968901352464</v>
      </c>
      <c r="P56" s="3">
        <f t="shared" si="17"/>
        <v>453.18805024659508</v>
      </c>
      <c r="Q56" s="3">
        <f t="shared" si="3"/>
        <v>0.25775808299309128</v>
      </c>
      <c r="R56" s="17">
        <f t="shared" si="4"/>
        <v>50.631153067328661</v>
      </c>
      <c r="S56" s="9">
        <f t="shared" si="0"/>
        <v>0.94592549753581945</v>
      </c>
      <c r="T56" s="3">
        <f t="shared" si="5"/>
        <v>0.80109329129385998</v>
      </c>
    </row>
    <row r="57" spans="1:20" x14ac:dyDescent="0.25">
      <c r="A57" s="14">
        <v>43</v>
      </c>
      <c r="B57" s="15">
        <f t="shared" si="6"/>
        <v>215</v>
      </c>
      <c r="C57" s="16">
        <f t="shared" si="7"/>
        <v>3.5833333333333335</v>
      </c>
      <c r="D57" s="17">
        <f t="shared" si="8"/>
        <v>144.66395687970234</v>
      </c>
      <c r="E57" s="18">
        <f t="shared" si="9"/>
        <v>529.60683287828351</v>
      </c>
      <c r="F57" s="19">
        <f t="shared" si="18"/>
        <v>9623.5718999645287</v>
      </c>
      <c r="G57" s="20">
        <f t="shared" si="10"/>
        <v>10683.52262841041</v>
      </c>
      <c r="H57" s="20">
        <f t="shared" si="11"/>
        <v>20307.094528374939</v>
      </c>
      <c r="I57" s="19">
        <f t="shared" si="12"/>
        <v>508.17849408347757</v>
      </c>
      <c r="J57" s="19">
        <f t="shared" si="13"/>
        <v>3.8942451430421081</v>
      </c>
      <c r="K57" s="56">
        <v>43</v>
      </c>
      <c r="L57" s="21">
        <f t="shared" si="14"/>
        <v>215</v>
      </c>
      <c r="M57" s="16">
        <f t="shared" si="15"/>
        <v>3.5833333333333335</v>
      </c>
      <c r="N57" s="17">
        <f t="shared" si="2"/>
        <v>40.539037037844146</v>
      </c>
      <c r="O57" s="18">
        <f t="shared" si="16"/>
        <v>529.60683287828351</v>
      </c>
      <c r="P57" s="3">
        <f t="shared" si="17"/>
        <v>453.70720850657824</v>
      </c>
      <c r="Q57" s="3">
        <f t="shared" si="3"/>
        <v>0.25746314115537228</v>
      </c>
      <c r="R57" s="17">
        <f t="shared" si="4"/>
        <v>51.577078564864479</v>
      </c>
      <c r="S57" s="9">
        <f t="shared" si="0"/>
        <v>0.94965310271036818</v>
      </c>
      <c r="T57" s="3">
        <f t="shared" si="5"/>
        <v>0.80697230971451694</v>
      </c>
    </row>
    <row r="58" spans="1:20" x14ac:dyDescent="0.25">
      <c r="A58" s="14">
        <v>44</v>
      </c>
      <c r="B58" s="15">
        <f t="shared" si="6"/>
        <v>220</v>
      </c>
      <c r="C58" s="16">
        <f t="shared" si="7"/>
        <v>3.6666666666666665</v>
      </c>
      <c r="D58" s="17">
        <f t="shared" si="8"/>
        <v>148.55820202274444</v>
      </c>
      <c r="E58" s="18">
        <f t="shared" si="9"/>
        <v>532.89996755593302</v>
      </c>
      <c r="F58" s="19">
        <f t="shared" si="18"/>
        <v>9608.544138329713</v>
      </c>
      <c r="G58" s="20">
        <f t="shared" si="10"/>
        <v>10841.930912721391</v>
      </c>
      <c r="H58" s="20">
        <f t="shared" si="11"/>
        <v>20450.475051051104</v>
      </c>
      <c r="I58" s="19">
        <f t="shared" si="12"/>
        <v>509.81648521945993</v>
      </c>
      <c r="J58" s="19">
        <f t="shared" si="13"/>
        <v>3.9091407236430102</v>
      </c>
      <c r="K58" s="56">
        <v>44</v>
      </c>
      <c r="L58" s="21">
        <f t="shared" si="14"/>
        <v>220</v>
      </c>
      <c r="M58" s="16">
        <f t="shared" si="15"/>
        <v>3.6666666666666665</v>
      </c>
      <c r="N58" s="17">
        <f t="shared" si="2"/>
        <v>41.346009347558663</v>
      </c>
      <c r="O58" s="18">
        <f t="shared" si="16"/>
        <v>532.89996755593302</v>
      </c>
      <c r="P58" s="3">
        <f t="shared" si="17"/>
        <v>454.22833405649743</v>
      </c>
      <c r="Q58" s="3">
        <f t="shared" si="3"/>
        <v>0.25716775971181438</v>
      </c>
      <c r="R58" s="17">
        <f t="shared" si="4"/>
        <v>52.52673166757485</v>
      </c>
      <c r="S58" s="9">
        <f t="shared" si="0"/>
        <v>0.95321380323243832</v>
      </c>
      <c r="T58" s="3">
        <f t="shared" si="5"/>
        <v>0.81260063514942371</v>
      </c>
    </row>
    <row r="59" spans="1:20" x14ac:dyDescent="0.25">
      <c r="A59" s="14">
        <v>45</v>
      </c>
      <c r="B59" s="15">
        <f t="shared" si="6"/>
        <v>225</v>
      </c>
      <c r="C59" s="16">
        <f t="shared" si="7"/>
        <v>3.75</v>
      </c>
      <c r="D59" s="17">
        <f t="shared" si="8"/>
        <v>152.46734274638746</v>
      </c>
      <c r="E59" s="18">
        <f t="shared" si="9"/>
        <v>536.12227661361248</v>
      </c>
      <c r="F59" s="19">
        <f t="shared" si="18"/>
        <v>9591.3733466806261</v>
      </c>
      <c r="G59" s="20">
        <f t="shared" si="10"/>
        <v>10997.491496763656</v>
      </c>
      <c r="H59" s="20">
        <f t="shared" si="11"/>
        <v>20588.86484344428</v>
      </c>
      <c r="I59" s="19">
        <f t="shared" si="12"/>
        <v>511.43937117076928</v>
      </c>
      <c r="J59" s="19">
        <f t="shared" si="13"/>
        <v>3.9231058280551907</v>
      </c>
      <c r="K59" s="56">
        <v>45</v>
      </c>
      <c r="L59" s="21">
        <f t="shared" si="14"/>
        <v>225</v>
      </c>
      <c r="M59" s="16">
        <f t="shared" si="15"/>
        <v>3.75</v>
      </c>
      <c r="N59" s="17">
        <f t="shared" si="2"/>
        <v>42.158609982708086</v>
      </c>
      <c r="O59" s="18">
        <f t="shared" si="16"/>
        <v>536.12227661361248</v>
      </c>
      <c r="P59" s="3">
        <f t="shared" si="17"/>
        <v>454.75123252189701</v>
      </c>
      <c r="Q59" s="3">
        <f t="shared" si="3"/>
        <v>0.2568720538021067</v>
      </c>
      <c r="R59" s="17">
        <f t="shared" si="4"/>
        <v>53.479945470807287</v>
      </c>
      <c r="S59" s="9">
        <f t="shared" si="0"/>
        <v>0.95661517633093263</v>
      </c>
      <c r="T59" s="3">
        <f t="shared" si="5"/>
        <v>0.81799132373111139</v>
      </c>
    </row>
    <row r="60" spans="1:20" x14ac:dyDescent="0.25">
      <c r="A60" s="14">
        <v>46</v>
      </c>
      <c r="B60" s="15">
        <f t="shared" si="6"/>
        <v>230</v>
      </c>
      <c r="C60" s="16">
        <f t="shared" si="7"/>
        <v>3.8333333333333335</v>
      </c>
      <c r="D60" s="17">
        <f t="shared" si="8"/>
        <v>156.39044857444264</v>
      </c>
      <c r="E60" s="18">
        <f t="shared" si="9"/>
        <v>539.27674252036763</v>
      </c>
      <c r="F60" s="19">
        <f t="shared" si="18"/>
        <v>9572.1573486481248</v>
      </c>
      <c r="G60" s="20">
        <f t="shared" si="10"/>
        <v>11150.232064860516</v>
      </c>
      <c r="H60" s="20">
        <f t="shared" si="11"/>
        <v>20722.389413508641</v>
      </c>
      <c r="I60" s="19">
        <f t="shared" si="12"/>
        <v>513.04732845508988</v>
      </c>
      <c r="J60" s="19">
        <f t="shared" si="13"/>
        <v>3.936173005396931</v>
      </c>
      <c r="K60" s="56">
        <v>46</v>
      </c>
      <c r="L60" s="21">
        <f t="shared" si="14"/>
        <v>230</v>
      </c>
      <c r="M60" s="16">
        <f t="shared" si="15"/>
        <v>3.8333333333333335</v>
      </c>
      <c r="N60" s="17">
        <f t="shared" si="2"/>
        <v>42.9766013064392</v>
      </c>
      <c r="O60" s="18">
        <f t="shared" si="16"/>
        <v>539.27674252036763</v>
      </c>
      <c r="P60" s="3">
        <f t="shared" si="17"/>
        <v>455.27572020802279</v>
      </c>
      <c r="Q60" s="3">
        <f t="shared" si="3"/>
        <v>0.25657613152215847</v>
      </c>
      <c r="R60" s="17">
        <f t="shared" si="4"/>
        <v>54.436560647138222</v>
      </c>
      <c r="S60" s="9">
        <f t="shared" si="0"/>
        <v>0.95986433851491459</v>
      </c>
      <c r="T60" s="3">
        <f t="shared" si="5"/>
        <v>0.82315649933273649</v>
      </c>
    </row>
    <row r="61" spans="1:20" x14ac:dyDescent="0.25">
      <c r="A61" s="14">
        <v>47</v>
      </c>
      <c r="B61" s="15">
        <f t="shared" si="6"/>
        <v>235</v>
      </c>
      <c r="C61" s="16">
        <f t="shared" si="7"/>
        <v>3.9166666666666665</v>
      </c>
      <c r="D61" s="17">
        <f t="shared" si="8"/>
        <v>160.32662157983958</v>
      </c>
      <c r="E61" s="18">
        <f t="shared" si="9"/>
        <v>542.36616323562725</v>
      </c>
      <c r="F61" s="19">
        <f t="shared" si="18"/>
        <v>9550.9885413946922</v>
      </c>
      <c r="G61" s="20">
        <f t="shared" si="10"/>
        <v>11300.178366536013</v>
      </c>
      <c r="H61" s="20">
        <f t="shared" si="11"/>
        <v>20851.166907930703</v>
      </c>
      <c r="I61" s="19">
        <f t="shared" si="12"/>
        <v>514.64058266904362</v>
      </c>
      <c r="J61" s="19">
        <f t="shared" si="13"/>
        <v>3.948372450793864</v>
      </c>
      <c r="K61" s="56">
        <v>47</v>
      </c>
      <c r="L61" s="21">
        <f t="shared" si="14"/>
        <v>235</v>
      </c>
      <c r="M61" s="16">
        <f t="shared" si="15"/>
        <v>3.9166666666666665</v>
      </c>
      <c r="N61" s="17">
        <f t="shared" si="2"/>
        <v>43.799757805771939</v>
      </c>
      <c r="O61" s="18">
        <f t="shared" si="16"/>
        <v>542.36616323562725</v>
      </c>
      <c r="P61" s="3">
        <f t="shared" si="17"/>
        <v>455.80162337655224</v>
      </c>
      <c r="Q61" s="3">
        <f t="shared" si="3"/>
        <v>0.25628009440070865</v>
      </c>
      <c r="R61" s="17">
        <f t="shared" si="4"/>
        <v>55.396424985653134</v>
      </c>
      <c r="S61" s="9">
        <f t="shared" si="0"/>
        <v>0.96296798216814616</v>
      </c>
      <c r="T61" s="3">
        <f t="shared" si="5"/>
        <v>0.82810743945883636</v>
      </c>
    </row>
    <row r="62" spans="1:20" x14ac:dyDescent="0.25">
      <c r="A62" s="14">
        <v>48</v>
      </c>
      <c r="B62" s="15">
        <f t="shared" si="6"/>
        <v>240</v>
      </c>
      <c r="C62" s="16">
        <f t="shared" si="7"/>
        <v>4</v>
      </c>
      <c r="D62" s="17">
        <f t="shared" si="8"/>
        <v>164.27499403063345</v>
      </c>
      <c r="E62" s="18">
        <f t="shared" si="9"/>
        <v>545.39316712171649</v>
      </c>
      <c r="F62" s="19">
        <f t="shared" si="18"/>
        <v>9527.9543272770752</v>
      </c>
      <c r="G62" s="20">
        <f t="shared" si="10"/>
        <v>11447.354350630245</v>
      </c>
      <c r="H62" s="20">
        <f t="shared" si="11"/>
        <v>20975.30867790732</v>
      </c>
      <c r="I62" s="19">
        <f t="shared" si="12"/>
        <v>516.21940517187068</v>
      </c>
      <c r="J62" s="19">
        <f t="shared" si="13"/>
        <v>3.9597321805905032</v>
      </c>
      <c r="K62" s="56">
        <v>48</v>
      </c>
      <c r="L62" s="21">
        <f t="shared" si="14"/>
        <v>240</v>
      </c>
      <c r="M62" s="16">
        <f t="shared" si="15"/>
        <v>4</v>
      </c>
      <c r="N62" s="17">
        <f t="shared" si="2"/>
        <v>44.627865245230772</v>
      </c>
      <c r="O62" s="18">
        <f t="shared" si="16"/>
        <v>545.39316712171649</v>
      </c>
      <c r="P62" s="3">
        <f t="shared" si="17"/>
        <v>456.3287775862978</v>
      </c>
      <c r="Q62" s="3">
        <f t="shared" si="3"/>
        <v>0.25598403783519486</v>
      </c>
      <c r="R62" s="17">
        <f t="shared" si="4"/>
        <v>56.359392967821279</v>
      </c>
      <c r="S62" s="9">
        <f t="shared" si="0"/>
        <v>0.96593240853162676</v>
      </c>
      <c r="T62" s="3">
        <f t="shared" si="5"/>
        <v>0.83285465150018934</v>
      </c>
    </row>
    <row r="63" spans="1:20" x14ac:dyDescent="0.25">
      <c r="A63" s="14">
        <v>49</v>
      </c>
      <c r="B63" s="15">
        <f t="shared" si="6"/>
        <v>245</v>
      </c>
      <c r="C63" s="16">
        <f t="shared" si="7"/>
        <v>4.083333333333333</v>
      </c>
      <c r="D63" s="17">
        <f t="shared" si="8"/>
        <v>168.23472621122394</v>
      </c>
      <c r="E63" s="18">
        <f t="shared" si="9"/>
        <v>548.36022637957797</v>
      </c>
      <c r="F63" s="19">
        <f t="shared" si="18"/>
        <v>9503.1375042088512</v>
      </c>
      <c r="G63" s="20">
        <f t="shared" si="10"/>
        <v>11591.782291590565</v>
      </c>
      <c r="H63" s="20">
        <f t="shared" si="11"/>
        <v>21094.919795799418</v>
      </c>
      <c r="I63" s="19">
        <f t="shared" si="12"/>
        <v>517.78410994937235</v>
      </c>
      <c r="J63" s="19">
        <f t="shared" si="13"/>
        <v>3.9702781941163163</v>
      </c>
      <c r="K63" s="56">
        <v>49</v>
      </c>
      <c r="L63" s="21">
        <f t="shared" si="14"/>
        <v>245</v>
      </c>
      <c r="M63" s="16">
        <f t="shared" si="15"/>
        <v>4.083333333333333</v>
      </c>
      <c r="N63" s="17">
        <f t="shared" si="2"/>
        <v>45.460719896730964</v>
      </c>
      <c r="O63" s="18">
        <f t="shared" si="16"/>
        <v>548.36022637957797</v>
      </c>
      <c r="P63" s="3">
        <f t="shared" si="17"/>
        <v>456.85702709086638</v>
      </c>
      <c r="Q63" s="3">
        <f t="shared" si="3"/>
        <v>0.25568805149122864</v>
      </c>
      <c r="R63" s="17">
        <f t="shared" si="4"/>
        <v>57.325325376352907</v>
      </c>
      <c r="S63" s="9">
        <f t="shared" si="0"/>
        <v>0.96876355749770793</v>
      </c>
      <c r="T63" s="3">
        <f t="shared" si="5"/>
        <v>0.83740794061556134</v>
      </c>
    </row>
    <row r="64" spans="1:20" x14ac:dyDescent="0.25">
      <c r="A64" s="14">
        <v>50</v>
      </c>
      <c r="B64" s="15">
        <f t="shared" si="6"/>
        <v>250</v>
      </c>
      <c r="C64" s="16">
        <f t="shared" si="7"/>
        <v>4.166666666666667</v>
      </c>
      <c r="D64" s="17">
        <f t="shared" si="8"/>
        <v>172.20500440534025</v>
      </c>
      <c r="E64" s="18">
        <f t="shared" si="9"/>
        <v>551.26966917979564</v>
      </c>
      <c r="F64" s="19">
        <f t="shared" si="18"/>
        <v>9476.6166193613863</v>
      </c>
      <c r="G64" s="20">
        <f t="shared" si="10"/>
        <v>11733.482908639566</v>
      </c>
      <c r="H64" s="20">
        <f t="shared" si="11"/>
        <v>21210.099528000952</v>
      </c>
      <c r="I64" s="19">
        <f t="shared" si="12"/>
        <v>519.33505064379244</v>
      </c>
      <c r="J64" s="19">
        <f t="shared" si="13"/>
        <v>3.9800346233183075</v>
      </c>
      <c r="K64" s="56">
        <v>50</v>
      </c>
      <c r="L64" s="21">
        <f t="shared" si="14"/>
        <v>250</v>
      </c>
      <c r="M64" s="16">
        <f t="shared" si="15"/>
        <v>4.166666666666667</v>
      </c>
      <c r="N64" s="17">
        <f t="shared" si="2"/>
        <v>46.298127837346527</v>
      </c>
      <c r="O64" s="18">
        <f t="shared" si="16"/>
        <v>551.26966917979564</v>
      </c>
      <c r="P64" s="3">
        <f t="shared" si="17"/>
        <v>457.38622428716837</v>
      </c>
      <c r="Q64" s="3">
        <f t="shared" si="3"/>
        <v>0.2553922196694724</v>
      </c>
      <c r="R64" s="17">
        <f t="shared" si="4"/>
        <v>58.294088933850617</v>
      </c>
      <c r="S64" s="9">
        <f t="shared" si="0"/>
        <v>0.9714670345822376</v>
      </c>
      <c r="T64" s="3">
        <f t="shared" si="5"/>
        <v>0.84177647031507385</v>
      </c>
    </row>
    <row r="65" spans="1:20" x14ac:dyDescent="0.25">
      <c r="A65" s="14">
        <v>51</v>
      </c>
      <c r="B65" s="15">
        <f t="shared" si="6"/>
        <v>255</v>
      </c>
      <c r="C65" s="16">
        <f t="shared" si="7"/>
        <v>4.25</v>
      </c>
      <c r="D65" s="17">
        <f t="shared" si="8"/>
        <v>176.18503902865857</v>
      </c>
      <c r="E65" s="18">
        <f t="shared" si="9"/>
        <v>554.12369063806216</v>
      </c>
      <c r="F65" s="19">
        <f t="shared" si="18"/>
        <v>9448.4662902350883</v>
      </c>
      <c r="G65" s="20">
        <f t="shared" si="10"/>
        <v>11872.475478448445</v>
      </c>
      <c r="H65" s="20">
        <f t="shared" si="11"/>
        <v>21320.941768683533</v>
      </c>
      <c r="I65" s="19">
        <f t="shared" si="12"/>
        <v>520.87261773651562</v>
      </c>
      <c r="J65" s="19">
        <f t="shared" si="13"/>
        <v>3.9890238714202493</v>
      </c>
      <c r="K65" s="56">
        <v>51</v>
      </c>
      <c r="L65" s="21">
        <f t="shared" si="14"/>
        <v>255</v>
      </c>
      <c r="M65" s="16">
        <f t="shared" si="15"/>
        <v>4.25</v>
      </c>
      <c r="N65" s="17">
        <f t="shared" si="2"/>
        <v>47.139904307661602</v>
      </c>
      <c r="O65" s="18">
        <f t="shared" si="16"/>
        <v>554.12369063806216</v>
      </c>
      <c r="P65" s="3">
        <f t="shared" si="17"/>
        <v>457.91622920944059</v>
      </c>
      <c r="Q65" s="3">
        <f t="shared" si="3"/>
        <v>0.25509662164323832</v>
      </c>
      <c r="R65" s="17">
        <f t="shared" si="4"/>
        <v>59.265555968432857</v>
      </c>
      <c r="S65" s="9">
        <f t="shared" si="0"/>
        <v>0.97404813539272461</v>
      </c>
      <c r="T65" s="3">
        <f t="shared" si="5"/>
        <v>0.8459688166632684</v>
      </c>
    </row>
    <row r="66" spans="1:20" x14ac:dyDescent="0.25">
      <c r="A66" s="14">
        <v>52</v>
      </c>
      <c r="B66" s="15">
        <f t="shared" si="6"/>
        <v>260</v>
      </c>
      <c r="C66" s="16">
        <f t="shared" si="7"/>
        <v>4.333333333333333</v>
      </c>
      <c r="D66" s="17">
        <f t="shared" si="8"/>
        <v>180.17406290007881</v>
      </c>
      <c r="E66" s="18">
        <f t="shared" si="9"/>
        <v>556.92436276471415</v>
      </c>
      <c r="F66" s="19">
        <f t="shared" si="18"/>
        <v>9418.7574966158827</v>
      </c>
      <c r="G66" s="20">
        <f t="shared" si="10"/>
        <v>12008.777941879727</v>
      </c>
      <c r="H66" s="20">
        <f t="shared" si="11"/>
        <v>21427.535438495608</v>
      </c>
      <c r="I66" s="19">
        <f t="shared" si="12"/>
        <v>522.39723587156607</v>
      </c>
      <c r="J66" s="19">
        <f t="shared" si="13"/>
        <v>3.9972667416369845</v>
      </c>
      <c r="K66" s="56">
        <v>52</v>
      </c>
      <c r="L66" s="21">
        <f t="shared" si="14"/>
        <v>260</v>
      </c>
      <c r="M66" s="16">
        <f t="shared" si="15"/>
        <v>4.333333333333333</v>
      </c>
      <c r="N66" s="17">
        <f t="shared" si="2"/>
        <v>47.985873124324868</v>
      </c>
      <c r="O66" s="18">
        <f t="shared" si="16"/>
        <v>556.92436276471415</v>
      </c>
      <c r="P66" s="3">
        <f t="shared" si="17"/>
        <v>458.44690906411199</v>
      </c>
      <c r="Q66" s="3">
        <f t="shared" si="3"/>
        <v>0.25480133196972488</v>
      </c>
      <c r="R66" s="17">
        <f t="shared" si="4"/>
        <v>60.239604103825585</v>
      </c>
      <c r="S66" s="9">
        <f t="shared" si="0"/>
        <v>0.97651186786925726</v>
      </c>
      <c r="T66" s="3">
        <f t="shared" si="5"/>
        <v>0.84999301688854512</v>
      </c>
    </row>
    <row r="67" spans="1:20" x14ac:dyDescent="0.25">
      <c r="A67" s="14">
        <v>53</v>
      </c>
      <c r="B67" s="15">
        <f t="shared" si="6"/>
        <v>265</v>
      </c>
      <c r="C67" s="16">
        <f t="shared" si="7"/>
        <v>4.416666666666667</v>
      </c>
      <c r="D67" s="17">
        <f t="shared" si="8"/>
        <v>184.1713296417158</v>
      </c>
      <c r="E67" s="18">
        <f t="shared" si="9"/>
        <v>559.67364350130413</v>
      </c>
      <c r="F67" s="19">
        <f t="shared" si="18"/>
        <v>9387.557846489708</v>
      </c>
      <c r="G67" s="20">
        <f t="shared" si="10"/>
        <v>12142.407005304896</v>
      </c>
      <c r="H67" s="20">
        <f t="shared" si="11"/>
        <v>21529.964851794604</v>
      </c>
      <c r="I67" s="19">
        <f t="shared" si="12"/>
        <v>523.90936130890304</v>
      </c>
      <c r="J67" s="19">
        <f t="shared" si="13"/>
        <v>4.0047825568576272</v>
      </c>
      <c r="K67" s="56">
        <v>53</v>
      </c>
      <c r="L67" s="21">
        <f t="shared" si="14"/>
        <v>265</v>
      </c>
      <c r="M67" s="16">
        <f t="shared" si="15"/>
        <v>4.416666666666667</v>
      </c>
      <c r="N67" s="17">
        <f t="shared" si="2"/>
        <v>48.835866141213415</v>
      </c>
      <c r="O67" s="18">
        <f t="shared" si="16"/>
        <v>559.67364350130413</v>
      </c>
      <c r="P67" s="3">
        <f t="shared" si="17"/>
        <v>458.9781378014074</v>
      </c>
      <c r="Q67" s="3">
        <f t="shared" si="3"/>
        <v>0.25450642077745794</v>
      </c>
      <c r="R67" s="17">
        <f t="shared" si="4"/>
        <v>61.21611597169484</v>
      </c>
      <c r="S67" s="9">
        <f t="shared" si="0"/>
        <v>0.97886297253967636</v>
      </c>
      <c r="T67" s="3">
        <f t="shared" si="5"/>
        <v>0.85385661307540162</v>
      </c>
    </row>
    <row r="68" spans="1:20" x14ac:dyDescent="0.25">
      <c r="A68" s="14">
        <v>54</v>
      </c>
      <c r="B68" s="15">
        <f t="shared" si="6"/>
        <v>270</v>
      </c>
      <c r="C68" s="16">
        <f t="shared" si="7"/>
        <v>4.5</v>
      </c>
      <c r="D68" s="17">
        <f t="shared" si="8"/>
        <v>188.17611219857343</v>
      </c>
      <c r="E68" s="18">
        <f t="shared" si="9"/>
        <v>562.37338494292908</v>
      </c>
      <c r="F68" s="19">
        <f t="shared" si="18"/>
        <v>9354.9318186088913</v>
      </c>
      <c r="G68" s="20">
        <f t="shared" si="10"/>
        <v>12273.378236950444</v>
      </c>
      <c r="H68" s="20">
        <f t="shared" si="11"/>
        <v>21628.310055559334</v>
      </c>
      <c r="I68" s="19">
        <f t="shared" si="12"/>
        <v>525.4094794974302</v>
      </c>
      <c r="J68" s="19">
        <f t="shared" si="13"/>
        <v>4.0115892711113466</v>
      </c>
      <c r="K68" s="56">
        <v>54</v>
      </c>
      <c r="L68" s="21">
        <f t="shared" si="14"/>
        <v>270</v>
      </c>
      <c r="M68" s="16">
        <f t="shared" si="15"/>
        <v>4.5</v>
      </c>
      <c r="N68" s="17">
        <f t="shared" si="2"/>
        <v>49.689722754288816</v>
      </c>
      <c r="O68" s="18">
        <f t="shared" si="16"/>
        <v>562.37338494292908</v>
      </c>
      <c r="P68" s="3">
        <f t="shared" si="17"/>
        <v>459.50979572007356</v>
      </c>
      <c r="Q68" s="3">
        <f t="shared" si="3"/>
        <v>0.25421195403220459</v>
      </c>
      <c r="R68" s="17">
        <f t="shared" si="4"/>
        <v>62.194978944234514</v>
      </c>
      <c r="S68" s="9">
        <f t="shared" si="0"/>
        <v>0.98110594100032045</v>
      </c>
      <c r="T68" s="3">
        <f t="shared" si="5"/>
        <v>0.85756669152264398</v>
      </c>
    </row>
    <row r="69" spans="1:20" x14ac:dyDescent="0.25">
      <c r="A69" s="14">
        <v>55</v>
      </c>
      <c r="B69" s="15">
        <f t="shared" si="6"/>
        <v>275</v>
      </c>
      <c r="C69" s="16">
        <f t="shared" si="7"/>
        <v>4.583333333333333</v>
      </c>
      <c r="D69" s="17">
        <f t="shared" si="8"/>
        <v>192.18770146968478</v>
      </c>
      <c r="E69" s="18">
        <f t="shared" si="9"/>
        <v>565.02534083279954</v>
      </c>
      <c r="F69" s="19">
        <f t="shared" si="18"/>
        <v>9320.9409840778699</v>
      </c>
      <c r="G69" s="20">
        <f t="shared" si="10"/>
        <v>12401.70615867802</v>
      </c>
      <c r="H69" s="20">
        <f t="shared" si="11"/>
        <v>21722.64714275589</v>
      </c>
      <c r="I69" s="19">
        <f t="shared" si="12"/>
        <v>526.8981027585055</v>
      </c>
      <c r="J69" s="19">
        <f t="shared" si="13"/>
        <v>4.0177035735413416</v>
      </c>
      <c r="K69" s="56">
        <v>55</v>
      </c>
      <c r="L69" s="21">
        <f t="shared" si="14"/>
        <v>275</v>
      </c>
      <c r="M69" s="16">
        <f t="shared" si="15"/>
        <v>4.583333333333333</v>
      </c>
      <c r="N69" s="17">
        <f t="shared" si="2"/>
        <v>50.547289445811458</v>
      </c>
      <c r="O69" s="18">
        <f t="shared" si="16"/>
        <v>565.02534083279954</v>
      </c>
      <c r="P69" s="3">
        <f t="shared" si="17"/>
        <v>460.04176910203563</v>
      </c>
      <c r="Q69" s="3">
        <f t="shared" si="3"/>
        <v>0.25391799378336533</v>
      </c>
      <c r="R69" s="17">
        <f t="shared" si="4"/>
        <v>63.176084885234836</v>
      </c>
      <c r="S69" s="9">
        <f t="shared" si="0"/>
        <v>0.9832450328077178</v>
      </c>
      <c r="T69" s="3">
        <f t="shared" si="5"/>
        <v>0.86112991827209906</v>
      </c>
    </row>
    <row r="70" spans="1:20" x14ac:dyDescent="0.25">
      <c r="A70" s="14">
        <v>56</v>
      </c>
      <c r="B70" s="15">
        <f t="shared" si="6"/>
        <v>280</v>
      </c>
      <c r="C70" s="16">
        <f t="shared" si="7"/>
        <v>4.666666666666667</v>
      </c>
      <c r="D70" s="17">
        <f t="shared" si="8"/>
        <v>196.20540504322614</v>
      </c>
      <c r="E70" s="18">
        <f t="shared" si="9"/>
        <v>567.63117340500332</v>
      </c>
      <c r="F70" s="19">
        <f t="shared" si="18"/>
        <v>9285.6442090444289</v>
      </c>
      <c r="G70" s="20">
        <f t="shared" si="10"/>
        <v>12527.404333562226</v>
      </c>
      <c r="H70" s="20">
        <f t="shared" si="11"/>
        <v>21813.048542606655</v>
      </c>
      <c r="I70" s="19">
        <f t="shared" si="12"/>
        <v>528.37576807151731</v>
      </c>
      <c r="J70" s="19">
        <f t="shared" si="13"/>
        <v>4.0231409855353482</v>
      </c>
      <c r="K70" s="56">
        <v>56</v>
      </c>
      <c r="L70" s="21">
        <f t="shared" si="14"/>
        <v>280</v>
      </c>
      <c r="M70" s="16">
        <f t="shared" si="15"/>
        <v>4.666666666666667</v>
      </c>
      <c r="N70" s="17">
        <f t="shared" si="2"/>
        <v>51.408419364083557</v>
      </c>
      <c r="O70" s="18">
        <f t="shared" si="16"/>
        <v>567.63117340500332</v>
      </c>
      <c r="P70" s="3">
        <f t="shared" si="17"/>
        <v>460.57394987415603</v>
      </c>
      <c r="Q70" s="3">
        <f t="shared" si="3"/>
        <v>0.25362459839262769</v>
      </c>
      <c r="R70" s="17">
        <f t="shared" si="4"/>
        <v>64.159329918042559</v>
      </c>
      <c r="S70" s="9">
        <f t="shared" si="0"/>
        <v>0.98528429094426184</v>
      </c>
      <c r="T70" s="3">
        <f t="shared" si="5"/>
        <v>0.86455257124530893</v>
      </c>
    </row>
    <row r="71" spans="1:20" x14ac:dyDescent="0.25">
      <c r="A71" s="14">
        <v>57</v>
      </c>
      <c r="B71" s="15">
        <f t="shared" si="6"/>
        <v>285</v>
      </c>
      <c r="C71" s="16">
        <f t="shared" si="7"/>
        <v>4.75</v>
      </c>
      <c r="D71" s="17">
        <f t="shared" si="8"/>
        <v>200.22854602876149</v>
      </c>
      <c r="E71" s="18">
        <f t="shared" si="9"/>
        <v>570.19245964232971</v>
      </c>
      <c r="F71" s="19">
        <f t="shared" si="18"/>
        <v>9249.0978403392055</v>
      </c>
      <c r="G71" s="20">
        <f t="shared" si="10"/>
        <v>12650.485449590686</v>
      </c>
      <c r="H71" s="20">
        <f t="shared" si="11"/>
        <v>21899.583289929891</v>
      </c>
      <c r="I71" s="19">
        <f t="shared" si="12"/>
        <v>529.84303495383676</v>
      </c>
      <c r="J71" s="19">
        <f t="shared" si="13"/>
        <v>4.0279159515925107</v>
      </c>
      <c r="K71" s="56">
        <v>57</v>
      </c>
      <c r="L71" s="21">
        <f t="shared" si="14"/>
        <v>285</v>
      </c>
      <c r="M71" s="16">
        <f t="shared" si="15"/>
        <v>4.75</v>
      </c>
      <c r="N71" s="17">
        <f t="shared" si="2"/>
        <v>52.272971935328869</v>
      </c>
      <c r="O71" s="18">
        <f t="shared" si="16"/>
        <v>570.19245964232971</v>
      </c>
      <c r="P71" s="3">
        <f t="shared" si="17"/>
        <v>461.10623529458627</v>
      </c>
      <c r="Q71" s="3">
        <f t="shared" si="3"/>
        <v>0.25333182274646754</v>
      </c>
      <c r="R71" s="17">
        <f t="shared" si="4"/>
        <v>65.144614208986823</v>
      </c>
      <c r="S71" s="9">
        <f t="shared" si="0"/>
        <v>0.9872275560015813</v>
      </c>
      <c r="T71" s="3">
        <f t="shared" si="5"/>
        <v>0.86784056936869858</v>
      </c>
    </row>
    <row r="72" spans="1:20" x14ac:dyDescent="0.25">
      <c r="A72" s="14">
        <v>58</v>
      </c>
      <c r="B72" s="15">
        <f t="shared" si="6"/>
        <v>290</v>
      </c>
      <c r="C72" s="16">
        <f t="shared" si="7"/>
        <v>4.833333333333333</v>
      </c>
      <c r="D72" s="17">
        <f t="shared" si="8"/>
        <v>204.256461980354</v>
      </c>
      <c r="E72" s="18">
        <f t="shared" si="9"/>
        <v>572.71069700814701</v>
      </c>
      <c r="F72" s="19">
        <f t="shared" si="18"/>
        <v>9211.355875694826</v>
      </c>
      <c r="G72" s="20">
        <f t="shared" si="10"/>
        <v>12770.961399776128</v>
      </c>
      <c r="H72" s="20">
        <f t="shared" si="11"/>
        <v>21982.317275470952</v>
      </c>
      <c r="I72" s="19">
        <f t="shared" si="12"/>
        <v>531.30048342812745</v>
      </c>
      <c r="J72" s="19">
        <f t="shared" si="13"/>
        <v>4.032041924445827</v>
      </c>
      <c r="K72" s="56">
        <v>58</v>
      </c>
      <c r="L72" s="21">
        <f t="shared" si="14"/>
        <v>290</v>
      </c>
      <c r="M72" s="16">
        <f t="shared" si="15"/>
        <v>4.833333333333333</v>
      </c>
      <c r="N72" s="17">
        <f t="shared" si="2"/>
        <v>53.140812504697564</v>
      </c>
      <c r="O72" s="18">
        <f t="shared" si="16"/>
        <v>572.71069700814701</v>
      </c>
      <c r="P72" s="3">
        <f t="shared" si="17"/>
        <v>461.63852766147875</v>
      </c>
      <c r="Q72" s="3">
        <f t="shared" si="3"/>
        <v>0.25303971845391204</v>
      </c>
      <c r="R72" s="17">
        <f t="shared" si="4"/>
        <v>66.131841764988408</v>
      </c>
      <c r="S72" s="9">
        <f t="shared" si="0"/>
        <v>0.98907847920859504</v>
      </c>
      <c r="T72" s="3">
        <f t="shared" si="5"/>
        <v>0.87099949901912632</v>
      </c>
    </row>
    <row r="73" spans="1:20" x14ac:dyDescent="0.25">
      <c r="A73" s="14">
        <v>59</v>
      </c>
      <c r="B73" s="15">
        <f t="shared" si="6"/>
        <v>295</v>
      </c>
      <c r="C73" s="16">
        <f t="shared" si="7"/>
        <v>4.916666666666667</v>
      </c>
      <c r="D73" s="17">
        <f t="shared" si="8"/>
        <v>208.28850390479982</v>
      </c>
      <c r="E73" s="18">
        <f t="shared" si="9"/>
        <v>575.18730870450463</v>
      </c>
      <c r="F73" s="19">
        <f t="shared" si="18"/>
        <v>9172.4701199926203</v>
      </c>
      <c r="G73" s="20">
        <f t="shared" si="10"/>
        <v>12888.843358938573</v>
      </c>
      <c r="H73" s="20">
        <f t="shared" si="11"/>
        <v>22061.313478931195</v>
      </c>
      <c r="I73" s="19">
        <f t="shared" si="12"/>
        <v>532.74871207063416</v>
      </c>
      <c r="J73" s="19">
        <f t="shared" si="13"/>
        <v>4.0355314449054642</v>
      </c>
      <c r="K73" s="56">
        <v>59</v>
      </c>
      <c r="L73" s="21">
        <f t="shared" si="14"/>
        <v>295</v>
      </c>
      <c r="M73" s="16">
        <f t="shared" si="15"/>
        <v>4.916666666666667</v>
      </c>
      <c r="N73" s="17">
        <f t="shared" si="2"/>
        <v>54.011812003716692</v>
      </c>
      <c r="O73" s="18">
        <f t="shared" si="16"/>
        <v>575.18730870450463</v>
      </c>
      <c r="P73" s="3">
        <f t="shared" si="17"/>
        <v>462.17073404206883</v>
      </c>
      <c r="Q73" s="3">
        <f t="shared" si="3"/>
        <v>0.2527483340308308</v>
      </c>
      <c r="R73" s="17">
        <f t="shared" si="4"/>
        <v>67.120920244197009</v>
      </c>
      <c r="S73" s="9">
        <f t="shared" si="0"/>
        <v>0.99084053441669484</v>
      </c>
      <c r="T73" s="3">
        <f t="shared" si="5"/>
        <v>0.87403463807977444</v>
      </c>
    </row>
    <row r="74" spans="1:20" x14ac:dyDescent="0.25">
      <c r="A74" s="14">
        <v>60</v>
      </c>
      <c r="B74" s="15">
        <f t="shared" si="6"/>
        <v>300</v>
      </c>
      <c r="C74" s="16">
        <f t="shared" si="7"/>
        <v>5</v>
      </c>
      <c r="D74" s="17">
        <f t="shared" si="8"/>
        <v>212.3240353497053</v>
      </c>
      <c r="E74" s="18">
        <f t="shared" si="9"/>
        <v>577.62364850268762</v>
      </c>
      <c r="F74" s="19">
        <f t="shared" si="18"/>
        <v>9132.4903288245587</v>
      </c>
      <c r="G74" s="20">
        <f t="shared" si="10"/>
        <v>13004.141857386898</v>
      </c>
      <c r="H74" s="20">
        <f t="shared" si="11"/>
        <v>22136.632186211456</v>
      </c>
      <c r="I74" s="19">
        <f t="shared" si="12"/>
        <v>534.18833613465563</v>
      </c>
      <c r="J74" s="19">
        <f t="shared" si="13"/>
        <v>4.0383962168401712</v>
      </c>
      <c r="K74" s="56">
        <v>60</v>
      </c>
      <c r="L74" s="21">
        <f t="shared" si="14"/>
        <v>300</v>
      </c>
      <c r="M74" s="16">
        <f t="shared" si="15"/>
        <v>5</v>
      </c>
      <c r="N74" s="17">
        <f t="shared" si="2"/>
        <v>54.885846641796469</v>
      </c>
      <c r="O74" s="18">
        <f t="shared" si="16"/>
        <v>577.62364850268762</v>
      </c>
      <c r="P74" s="3">
        <f t="shared" si="17"/>
        <v>462.70276602034494</v>
      </c>
      <c r="Q74" s="3">
        <f t="shared" si="3"/>
        <v>0.2524577150718888</v>
      </c>
      <c r="R74" s="17">
        <f t="shared" si="4"/>
        <v>68.1117607786137</v>
      </c>
      <c r="S74" s="9">
        <f t="shared" si="0"/>
        <v>0.99251702914185536</v>
      </c>
      <c r="T74" s="3">
        <f t="shared" si="5"/>
        <v>0.87695097786067056</v>
      </c>
    </row>
    <row r="75" spans="1:20" x14ac:dyDescent="0.25">
      <c r="A75" s="14">
        <v>61</v>
      </c>
      <c r="B75" s="15">
        <f t="shared" si="6"/>
        <v>305</v>
      </c>
      <c r="C75" s="16">
        <f t="shared" si="7"/>
        <v>5.083333333333333</v>
      </c>
      <c r="D75" s="17">
        <f t="shared" si="8"/>
        <v>216.36243156654547</v>
      </c>
      <c r="E75" s="18">
        <f t="shared" si="9"/>
        <v>580.0210051872757</v>
      </c>
      <c r="F75" s="19">
        <f t="shared" si="18"/>
        <v>9091.464340518256</v>
      </c>
      <c r="G75" s="20">
        <f t="shared" si="10"/>
        <v>13116.866851703026</v>
      </c>
      <c r="H75" s="20">
        <f t="shared" si="11"/>
        <v>22208.331192221282</v>
      </c>
      <c r="I75" s="19">
        <f t="shared" si="12"/>
        <v>535.61998574395568</v>
      </c>
      <c r="J75" s="19">
        <f t="shared" si="13"/>
        <v>4.0406471776710919</v>
      </c>
      <c r="K75" s="56">
        <v>61</v>
      </c>
      <c r="L75" s="21">
        <f t="shared" si="14"/>
        <v>305</v>
      </c>
      <c r="M75" s="16">
        <f t="shared" si="15"/>
        <v>5.083333333333333</v>
      </c>
      <c r="N75" s="17">
        <f t="shared" si="2"/>
        <v>55.762797619657142</v>
      </c>
      <c r="O75" s="18">
        <f t="shared" si="16"/>
        <v>580.0210051872757</v>
      </c>
      <c r="P75" s="3">
        <f t="shared" si="17"/>
        <v>463.23453946171543</v>
      </c>
      <c r="Q75" s="3">
        <f t="shared" si="3"/>
        <v>0.25216790441118048</v>
      </c>
      <c r="R75" s="17">
        <f t="shared" si="4"/>
        <v>69.104277807755551</v>
      </c>
      <c r="S75" s="9">
        <f t="shared" si="0"/>
        <v>0.99411111475240732</v>
      </c>
      <c r="T75" s="3">
        <f t="shared" si="5"/>
        <v>0.8797532431070767</v>
      </c>
    </row>
    <row r="76" spans="1:20" x14ac:dyDescent="0.25">
      <c r="A76" s="14">
        <v>62</v>
      </c>
      <c r="B76" s="15">
        <f t="shared" si="6"/>
        <v>310</v>
      </c>
      <c r="C76" s="16">
        <f t="shared" si="7"/>
        <v>5.166666666666667</v>
      </c>
      <c r="D76" s="17">
        <f t="shared" si="8"/>
        <v>220.40307874421657</v>
      </c>
      <c r="E76" s="18">
        <f t="shared" si="9"/>
        <v>582.38060665023102</v>
      </c>
      <c r="F76" s="19">
        <f t="shared" si="18"/>
        <v>9049.438197650361</v>
      </c>
      <c r="G76" s="20">
        <f t="shared" si="10"/>
        <v>13227.027792807901</v>
      </c>
      <c r="H76" s="20">
        <f t="shared" si="11"/>
        <v>22276.465990458262</v>
      </c>
      <c r="I76" s="19">
        <f t="shared" si="12"/>
        <v>537.04430415137961</v>
      </c>
      <c r="J76" s="19">
        <f t="shared" si="13"/>
        <v>4.0422945647137531</v>
      </c>
      <c r="K76" s="56">
        <v>62</v>
      </c>
      <c r="L76" s="21">
        <f t="shared" si="14"/>
        <v>310</v>
      </c>
      <c r="M76" s="16">
        <f t="shared" si="15"/>
        <v>5.166666666666667</v>
      </c>
      <c r="N76" s="17">
        <f t="shared" si="2"/>
        <v>56.642550862764217</v>
      </c>
      <c r="O76" s="18">
        <f t="shared" si="16"/>
        <v>582.38060665023102</v>
      </c>
      <c r="P76" s="3">
        <f t="shared" si="17"/>
        <v>463.76597429323942</v>
      </c>
      <c r="Q76" s="3">
        <f t="shared" si="3"/>
        <v>0.25187894227246227</v>
      </c>
      <c r="R76" s="17">
        <f t="shared" si="4"/>
        <v>70.098388922507965</v>
      </c>
      <c r="S76" s="9">
        <f t="shared" si="0"/>
        <v>0.99562579588155931</v>
      </c>
      <c r="T76" s="3">
        <f t="shared" si="5"/>
        <v>0.88244591029238284</v>
      </c>
    </row>
    <row r="77" spans="1:20" x14ac:dyDescent="0.25">
      <c r="A77" s="14">
        <v>63</v>
      </c>
      <c r="B77" s="15">
        <f t="shared" si="6"/>
        <v>315</v>
      </c>
      <c r="C77" s="16">
        <f t="shared" si="7"/>
        <v>5.25</v>
      </c>
      <c r="D77" s="17">
        <f t="shared" si="8"/>
        <v>224.44537330893033</v>
      </c>
      <c r="E77" s="18">
        <f t="shared" si="9"/>
        <v>584.70362366757513</v>
      </c>
      <c r="F77" s="19">
        <f t="shared" si="18"/>
        <v>9006.45625896612</v>
      </c>
      <c r="G77" s="20">
        <f t="shared" si="10"/>
        <v>13334.633691467201</v>
      </c>
      <c r="H77" s="20">
        <f t="shared" si="11"/>
        <v>22341.089950433321</v>
      </c>
      <c r="I77" s="19">
        <f t="shared" si="12"/>
        <v>538.46194605841993</v>
      </c>
      <c r="J77" s="19">
        <f t="shared" si="13"/>
        <v>4.0433479776695522</v>
      </c>
      <c r="K77" s="56">
        <v>63</v>
      </c>
      <c r="L77" s="21">
        <f t="shared" si="14"/>
        <v>315</v>
      </c>
      <c r="M77" s="16">
        <f t="shared" si="15"/>
        <v>5.25</v>
      </c>
      <c r="N77" s="17">
        <f t="shared" si="2"/>
        <v>57.5249967730566</v>
      </c>
      <c r="O77" s="18">
        <f t="shared" si="16"/>
        <v>584.70362366757513</v>
      </c>
      <c r="P77" s="3">
        <f t="shared" si="17"/>
        <v>464.29699429813741</v>
      </c>
      <c r="Q77" s="3">
        <f t="shared" si="3"/>
        <v>0.25159086640981015</v>
      </c>
      <c r="R77" s="17">
        <f t="shared" si="4"/>
        <v>71.094014718389531</v>
      </c>
      <c r="S77" s="9">
        <f t="shared" si="0"/>
        <v>0.99706393913525748</v>
      </c>
      <c r="T77" s="3">
        <f t="shared" si="5"/>
        <v>0.8850332243689486</v>
      </c>
    </row>
    <row r="78" spans="1:20" x14ac:dyDescent="0.25">
      <c r="A78" s="14">
        <v>64</v>
      </c>
      <c r="B78" s="15">
        <f t="shared" si="6"/>
        <v>320</v>
      </c>
      <c r="C78" s="16">
        <f t="shared" si="7"/>
        <v>5.333333333333333</v>
      </c>
      <c r="D78" s="17">
        <f t="shared" si="8"/>
        <v>228.48872128659988</v>
      </c>
      <c r="E78" s="18">
        <f t="shared" si="9"/>
        <v>586.99117338773465</v>
      </c>
      <c r="F78" s="19">
        <f t="shared" si="18"/>
        <v>8962.5613025283692</v>
      </c>
      <c r="G78" s="20">
        <f t="shared" si="10"/>
        <v>13439.693181374525</v>
      </c>
      <c r="H78" s="20">
        <f t="shared" si="11"/>
        <v>22402.254483902892</v>
      </c>
      <c r="I78" s="19">
        <f t="shared" si="12"/>
        <v>539.87357599191864</v>
      </c>
      <c r="J78" s="19">
        <f t="shared" si="13"/>
        <v>4.0438164375369769</v>
      </c>
      <c r="K78" s="56">
        <v>64</v>
      </c>
      <c r="L78" s="21">
        <f t="shared" si="14"/>
        <v>320</v>
      </c>
      <c r="M78" s="16">
        <f t="shared" si="15"/>
        <v>5.333333333333333</v>
      </c>
      <c r="N78" s="17">
        <f t="shared" si="2"/>
        <v>58.410029997425546</v>
      </c>
      <c r="O78" s="18">
        <f t="shared" si="16"/>
        <v>586.99117338773465</v>
      </c>
      <c r="P78" s="3">
        <f t="shared" si="17"/>
        <v>464.82752692342046</v>
      </c>
      <c r="Q78" s="3">
        <f t="shared" ref="Q78:Q141" si="19">S$5*S$6*S$7*N$7/(P78*S$8)</f>
        <v>0.2513037122394513</v>
      </c>
      <c r="R78" s="17">
        <f t="shared" si="4"/>
        <v>72.09107865752479</v>
      </c>
      <c r="S78" s="9">
        <f t="shared" ref="S78:S141" si="20">N$8*(O78-R78)*N$9/(P78*S$8)</f>
        <v>0.99842828115854065</v>
      </c>
      <c r="T78" s="3">
        <f t="shared" si="5"/>
        <v>0.88751921413030654</v>
      </c>
    </row>
    <row r="79" spans="1:20" x14ac:dyDescent="0.25">
      <c r="A79" s="14">
        <v>65</v>
      </c>
      <c r="B79" s="15">
        <f t="shared" si="6"/>
        <v>325</v>
      </c>
      <c r="C79" s="16">
        <f t="shared" si="7"/>
        <v>5.416666666666667</v>
      </c>
      <c r="D79" s="17">
        <f t="shared" si="8"/>
        <v>232.53253772413686</v>
      </c>
      <c r="E79" s="18">
        <f t="shared" si="9"/>
        <v>589.24432255757506</v>
      </c>
      <c r="F79" s="19">
        <f t="shared" si="18"/>
        <v>8917.7946208359535</v>
      </c>
      <c r="G79" s="20">
        <f t="shared" si="10"/>
        <v>13542.214579932355</v>
      </c>
      <c r="H79" s="20">
        <f t="shared" si="11"/>
        <v>22460.009200768309</v>
      </c>
      <c r="I79" s="19">
        <f t="shared" si="12"/>
        <v>541.27986673451539</v>
      </c>
      <c r="J79" s="19">
        <f t="shared" si="13"/>
        <v>4.043708442184899</v>
      </c>
      <c r="K79" s="56">
        <v>65</v>
      </c>
      <c r="L79" s="21">
        <f t="shared" si="14"/>
        <v>325</v>
      </c>
      <c r="M79" s="16">
        <f t="shared" si="15"/>
        <v>5.416666666666667</v>
      </c>
      <c r="N79" s="17">
        <f t="shared" ref="N79:N142" si="21">IF(T78&gt;0,N78+T78,N78)</f>
        <v>59.297549211555854</v>
      </c>
      <c r="O79" s="18">
        <f t="shared" si="16"/>
        <v>589.24432255757506</v>
      </c>
      <c r="P79" s="3">
        <f t="shared" si="17"/>
        <v>465.35750309959246</v>
      </c>
      <c r="Q79" s="3">
        <f t="shared" si="19"/>
        <v>0.25101751296344654</v>
      </c>
      <c r="R79" s="17">
        <f t="shared" ref="R79:R142" si="22">R78+S78</f>
        <v>73.089506938683328</v>
      </c>
      <c r="S79" s="9">
        <f t="shared" si="20"/>
        <v>0.99972143611697928</v>
      </c>
      <c r="T79" s="3">
        <f t="shared" ref="T79:T142" si="23">N$8*(O79-N79)*N$9/(P79*S$8)/(1+Q79/3)-(EXP(Q79/10)-1)*(O79-O78)</f>
        <v>0.88990770632059868</v>
      </c>
    </row>
    <row r="80" spans="1:20" x14ac:dyDescent="0.25">
      <c r="A80" s="14">
        <v>66</v>
      </c>
      <c r="B80" s="15">
        <f t="shared" ref="B80:B143" si="24">B79+G$9</f>
        <v>330</v>
      </c>
      <c r="C80" s="16">
        <f t="shared" ref="C80:C143" si="25">B80/60</f>
        <v>5.5</v>
      </c>
      <c r="D80" s="17">
        <f t="shared" ref="D80:D143" si="26">D79+J79</f>
        <v>236.57624616632177</v>
      </c>
      <c r="E80" s="18">
        <f t="shared" ref="E80:E143" si="27">20+345*LOG10(8*(B80+G$9/2)/60+1)</f>
        <v>591.46409050944146</v>
      </c>
      <c r="F80" s="19">
        <f t="shared" ref="F80:F143" si="28">G$5*(E80-D80)</f>
        <v>8872.1961085779931</v>
      </c>
      <c r="G80" s="20">
        <f t="shared" ref="G80:G143" si="29">1*G$6*5.67*POWER(10,-8)*G$8*(POWER(E80+273,4)-POWER(D80+273,4))</f>
        <v>13642.205946834241</v>
      </c>
      <c r="H80" s="20">
        <f t="shared" ref="H80:H143" si="30">F80+G80</f>
        <v>22514.402055412233</v>
      </c>
      <c r="I80" s="19">
        <f t="shared" ref="I80:I143" si="31">IF(D80&lt;=600,425+7.73*POWER(10,-1)*D80-1.69*POWER(10,-3)*POWER(D80,2)+2.22*POWER(10,-6)*POWER(D80,3),IF(D80&lt;=735,666-(13002/(D80-738)),IF(D80&lt;=900,545+(17820/(D80-731)),650)))</f>
        <v>542.68149780582883</v>
      </c>
      <c r="J80" s="19">
        <f t="shared" ref="J80:J143" si="32">G$7/(I80*7850)*H80*G$9</f>
        <v>4.043032018805115</v>
      </c>
      <c r="K80" s="56">
        <v>66</v>
      </c>
      <c r="L80" s="21">
        <f t="shared" ref="L80:L143" si="33">L79+N$9</f>
        <v>330</v>
      </c>
      <c r="M80" s="16">
        <f t="shared" ref="M80:M143" si="34">L80/60</f>
        <v>5.5</v>
      </c>
      <c r="N80" s="17">
        <f t="shared" si="21"/>
        <v>60.187456917876453</v>
      </c>
      <c r="O80" s="18">
        <f t="shared" ref="O80:O143" si="35">20+345*LOG10(8*(L80+N$9/2)/60+1)</f>
        <v>591.46409050944146</v>
      </c>
      <c r="P80" s="3">
        <f t="shared" ref="P80:P143" si="36">IF(N80&lt;=600,425+7.73*POWER(10,-1)*N80-1.69*POWER(10,-3)*POWER(N80,2)+2.22*POWER(10,-6)*POWER(N80,3),IF(N80&lt;=735,666+(13002/(738-N80)),IF(N80&lt;=900,545+(17820/(N80-731)),650)))</f>
        <v>465.88685707147988</v>
      </c>
      <c r="Q80" s="3">
        <f t="shared" si="19"/>
        <v>0.25073229968583716</v>
      </c>
      <c r="R80" s="17">
        <f t="shared" si="22"/>
        <v>74.089228374800314</v>
      </c>
      <c r="S80" s="9">
        <f t="shared" si="20"/>
        <v>1.0009459026439933</v>
      </c>
      <c r="T80" s="3">
        <f t="shared" si="23"/>
        <v>0.8922023386119764</v>
      </c>
    </row>
    <row r="81" spans="1:20" x14ac:dyDescent="0.25">
      <c r="A81" s="14">
        <v>67</v>
      </c>
      <c r="B81" s="15">
        <f t="shared" si="24"/>
        <v>335</v>
      </c>
      <c r="C81" s="16">
        <f t="shared" si="25"/>
        <v>5.583333333333333</v>
      </c>
      <c r="D81" s="17">
        <f t="shared" si="26"/>
        <v>240.61927818512689</v>
      </c>
      <c r="E81" s="18">
        <f t="shared" si="27"/>
        <v>593.65145193014303</v>
      </c>
      <c r="F81" s="19">
        <f t="shared" si="28"/>
        <v>8825.8043436254047</v>
      </c>
      <c r="G81" s="20">
        <f t="shared" si="29"/>
        <v>13739.675140537245</v>
      </c>
      <c r="H81" s="20">
        <f t="shared" si="30"/>
        <v>22565.47948416265</v>
      </c>
      <c r="I81" s="19">
        <f t="shared" si="31"/>
        <v>544.0791539917351</v>
      </c>
      <c r="J81" s="19">
        <f t="shared" si="32"/>
        <v>4.0417947734386024</v>
      </c>
      <c r="K81" s="56">
        <v>67</v>
      </c>
      <c r="L81" s="21">
        <f t="shared" si="33"/>
        <v>335</v>
      </c>
      <c r="M81" s="16">
        <f t="shared" si="34"/>
        <v>5.583333333333333</v>
      </c>
      <c r="N81" s="17">
        <f t="shared" si="21"/>
        <v>61.079659256488426</v>
      </c>
      <c r="O81" s="18">
        <f t="shared" si="35"/>
        <v>593.65145193014303</v>
      </c>
      <c r="P81" s="3">
        <f t="shared" si="36"/>
        <v>466.41552623933012</v>
      </c>
      <c r="Q81" s="3">
        <f t="shared" si="19"/>
        <v>0.25044810152181618</v>
      </c>
      <c r="R81" s="17">
        <f t="shared" si="22"/>
        <v>75.090174277444305</v>
      </c>
      <c r="S81" s="9">
        <f t="shared" si="20"/>
        <v>1.0021040702997359</v>
      </c>
      <c r="T81" s="3">
        <f t="shared" si="23"/>
        <v>0.89440657155727221</v>
      </c>
    </row>
    <row r="82" spans="1:20" x14ac:dyDescent="0.25">
      <c r="A82" s="14">
        <v>68</v>
      </c>
      <c r="B82" s="15">
        <f t="shared" si="24"/>
        <v>340</v>
      </c>
      <c r="C82" s="16">
        <f t="shared" si="25"/>
        <v>5.666666666666667</v>
      </c>
      <c r="D82" s="17">
        <f t="shared" si="26"/>
        <v>244.66107295856548</v>
      </c>
      <c r="E82" s="18">
        <f t="shared" si="27"/>
        <v>595.80733943070857</v>
      </c>
      <c r="F82" s="19">
        <f t="shared" si="28"/>
        <v>8778.6566618035777</v>
      </c>
      <c r="G82" s="20">
        <f t="shared" si="29"/>
        <v>13834.629872699774</v>
      </c>
      <c r="H82" s="20">
        <f t="shared" si="30"/>
        <v>22613.28653450335</v>
      </c>
      <c r="I82" s="19">
        <f t="shared" si="31"/>
        <v>545.47352391943127</v>
      </c>
      <c r="J82" s="19">
        <f t="shared" si="32"/>
        <v>4.0400039377495389</v>
      </c>
      <c r="K82" s="56">
        <v>68</v>
      </c>
      <c r="L82" s="21">
        <f t="shared" si="33"/>
        <v>340</v>
      </c>
      <c r="M82" s="16">
        <f t="shared" si="34"/>
        <v>5.666666666666667</v>
      </c>
      <c r="N82" s="17">
        <f t="shared" si="21"/>
        <v>61.974065828045696</v>
      </c>
      <c r="O82" s="18">
        <f t="shared" si="35"/>
        <v>595.80733943070857</v>
      </c>
      <c r="P82" s="3">
        <f t="shared" si="36"/>
        <v>466.94345100940171</v>
      </c>
      <c r="Q82" s="3">
        <f t="shared" si="19"/>
        <v>0.25016494570043152</v>
      </c>
      <c r="R82" s="17">
        <f t="shared" si="22"/>
        <v>76.092278347744042</v>
      </c>
      <c r="S82" s="9">
        <f t="shared" si="20"/>
        <v>1.003198225582687</v>
      </c>
      <c r="T82" s="3">
        <f t="shared" si="23"/>
        <v>0.89652369961362177</v>
      </c>
    </row>
    <row r="83" spans="1:20" x14ac:dyDescent="0.25">
      <c r="A83" s="14">
        <v>69</v>
      </c>
      <c r="B83" s="15">
        <f t="shared" si="24"/>
        <v>345</v>
      </c>
      <c r="C83" s="16">
        <f t="shared" si="25"/>
        <v>5.75</v>
      </c>
      <c r="D83" s="17">
        <f t="shared" si="26"/>
        <v>248.70107689631502</v>
      </c>
      <c r="E83" s="18">
        <f t="shared" si="27"/>
        <v>597.93264593387096</v>
      </c>
      <c r="F83" s="19">
        <f t="shared" si="28"/>
        <v>8730.7892259388973</v>
      </c>
      <c r="G83" s="20">
        <f t="shared" si="29"/>
        <v>13927.077760648055</v>
      </c>
      <c r="H83" s="20">
        <f t="shared" si="30"/>
        <v>22657.866986586952</v>
      </c>
      <c r="I83" s="19">
        <f t="shared" si="31"/>
        <v>546.86529867629656</v>
      </c>
      <c r="J83" s="19">
        <f t="shared" si="32"/>
        <v>4.0376664132026887</v>
      </c>
      <c r="K83" s="56">
        <v>69</v>
      </c>
      <c r="L83" s="21">
        <f t="shared" si="33"/>
        <v>345</v>
      </c>
      <c r="M83" s="16">
        <f t="shared" si="34"/>
        <v>5.75</v>
      </c>
      <c r="N83" s="17">
        <f t="shared" si="21"/>
        <v>62.87058952765932</v>
      </c>
      <c r="O83" s="18">
        <f t="shared" si="35"/>
        <v>597.93264593387096</v>
      </c>
      <c r="P83" s="3">
        <f t="shared" si="36"/>
        <v>467.47057465333944</v>
      </c>
      <c r="Q83" s="3">
        <f t="shared" si="19"/>
        <v>0.24988285766128404</v>
      </c>
      <c r="R83" s="17">
        <f t="shared" si="22"/>
        <v>77.095476573326735</v>
      </c>
      <c r="S83" s="9">
        <f t="shared" si="20"/>
        <v>1.0042305575310719</v>
      </c>
      <c r="T83" s="3">
        <f t="shared" si="23"/>
        <v>0.89855686132246793</v>
      </c>
    </row>
    <row r="84" spans="1:20" x14ac:dyDescent="0.25">
      <c r="A84" s="14">
        <v>70</v>
      </c>
      <c r="B84" s="15">
        <f t="shared" si="24"/>
        <v>350</v>
      </c>
      <c r="C84" s="16">
        <f t="shared" si="25"/>
        <v>5.833333333333333</v>
      </c>
      <c r="D84" s="17">
        <f t="shared" si="26"/>
        <v>252.7387433095177</v>
      </c>
      <c r="E84" s="18">
        <f t="shared" si="27"/>
        <v>600.02822689457753</v>
      </c>
      <c r="F84" s="19">
        <f t="shared" si="28"/>
        <v>8682.2370896264965</v>
      </c>
      <c r="G84" s="20">
        <f t="shared" si="29"/>
        <v>14017.026377923088</v>
      </c>
      <c r="H84" s="20">
        <f t="shared" si="30"/>
        <v>22699.263467549586</v>
      </c>
      <c r="I84" s="19">
        <f t="shared" si="31"/>
        <v>548.25517047085145</v>
      </c>
      <c r="J84" s="19">
        <f t="shared" si="32"/>
        <v>4.0347888127831268</v>
      </c>
      <c r="K84" s="56">
        <v>70</v>
      </c>
      <c r="L84" s="21">
        <f t="shared" si="33"/>
        <v>350</v>
      </c>
      <c r="M84" s="16">
        <f t="shared" si="34"/>
        <v>5.833333333333333</v>
      </c>
      <c r="N84" s="17">
        <f t="shared" si="21"/>
        <v>63.769146388981788</v>
      </c>
      <c r="O84" s="18">
        <f t="shared" si="35"/>
        <v>600.02822689457753</v>
      </c>
      <c r="P84" s="3">
        <f t="shared" si="36"/>
        <v>467.99684317568932</v>
      </c>
      <c r="Q84" s="3">
        <f t="shared" si="19"/>
        <v>0.24960186114564598</v>
      </c>
      <c r="R84" s="17">
        <f t="shared" si="22"/>
        <v>78.099707130857809</v>
      </c>
      <c r="S84" s="9">
        <f t="shared" si="20"/>
        <v>1.0052031629476581</v>
      </c>
      <c r="T84" s="3">
        <f t="shared" si="23"/>
        <v>0.90050904872234627</v>
      </c>
    </row>
    <row r="85" spans="1:20" x14ac:dyDescent="0.25">
      <c r="A85" s="14">
        <v>71</v>
      </c>
      <c r="B85" s="15">
        <f t="shared" si="24"/>
        <v>355</v>
      </c>
      <c r="C85" s="16">
        <f t="shared" si="25"/>
        <v>5.916666666666667</v>
      </c>
      <c r="D85" s="17">
        <f t="shared" si="26"/>
        <v>256.77353212230082</v>
      </c>
      <c r="E85" s="18">
        <f t="shared" si="27"/>
        <v>602.09490236734723</v>
      </c>
      <c r="F85" s="19">
        <f t="shared" si="28"/>
        <v>8633.0342561261605</v>
      </c>
      <c r="G85" s="20">
        <f t="shared" si="29"/>
        <v>14104.483302950242</v>
      </c>
      <c r="H85" s="20">
        <f t="shared" si="30"/>
        <v>22737.517559076405</v>
      </c>
      <c r="I85" s="19">
        <f t="shared" si="31"/>
        <v>549.64383133438685</v>
      </c>
      <c r="J85" s="19">
        <f t="shared" si="32"/>
        <v>4.0313775003823675</v>
      </c>
      <c r="K85" s="56">
        <v>71</v>
      </c>
      <c r="L85" s="21">
        <f t="shared" si="33"/>
        <v>355</v>
      </c>
      <c r="M85" s="16">
        <f t="shared" si="34"/>
        <v>5.916666666666667</v>
      </c>
      <c r="N85" s="17">
        <f t="shared" si="21"/>
        <v>64.669655437704137</v>
      </c>
      <c r="O85" s="18">
        <f t="shared" si="35"/>
        <v>602.09490236734723</v>
      </c>
      <c r="P85" s="3">
        <f t="shared" si="36"/>
        <v>468.52220518896746</v>
      </c>
      <c r="Q85" s="3">
        <f t="shared" si="19"/>
        <v>0.24932197828238539</v>
      </c>
      <c r="R85" s="17">
        <f t="shared" si="22"/>
        <v>79.10491029380546</v>
      </c>
      <c r="S85" s="9">
        <f t="shared" si="20"/>
        <v>1.0061180512782755</v>
      </c>
      <c r="T85" s="3">
        <f t="shared" si="23"/>
        <v>0.90238311606289923</v>
      </c>
    </row>
    <row r="86" spans="1:20" x14ac:dyDescent="0.25">
      <c r="A86" s="14">
        <v>72</v>
      </c>
      <c r="B86" s="15">
        <f t="shared" si="24"/>
        <v>360</v>
      </c>
      <c r="C86" s="16">
        <f t="shared" si="25"/>
        <v>6</v>
      </c>
      <c r="D86" s="17">
        <f t="shared" si="26"/>
        <v>260.80490962268317</v>
      </c>
      <c r="E86" s="18">
        <f t="shared" si="27"/>
        <v>604.13345893297674</v>
      </c>
      <c r="F86" s="19">
        <f t="shared" si="28"/>
        <v>8583.21373275734</v>
      </c>
      <c r="G86" s="20">
        <f t="shared" si="29"/>
        <v>14189.456165864392</v>
      </c>
      <c r="H86" s="20">
        <f t="shared" si="30"/>
        <v>22772.669898621731</v>
      </c>
      <c r="I86" s="19">
        <f t="shared" si="31"/>
        <v>551.03197186208877</v>
      </c>
      <c r="J86" s="19">
        <f t="shared" si="32"/>
        <v>4.0274386279615308</v>
      </c>
      <c r="K86" s="56">
        <v>72</v>
      </c>
      <c r="L86" s="21">
        <f t="shared" si="33"/>
        <v>360</v>
      </c>
      <c r="M86" s="16">
        <f t="shared" si="34"/>
        <v>6</v>
      </c>
      <c r="N86" s="17">
        <f t="shared" si="21"/>
        <v>65.57203855376703</v>
      </c>
      <c r="O86" s="18">
        <f t="shared" si="35"/>
        <v>604.13345893297674</v>
      </c>
      <c r="P86" s="3">
        <f t="shared" si="36"/>
        <v>469.04661179574657</v>
      </c>
      <c r="Q86" s="3">
        <f t="shared" si="19"/>
        <v>0.2490432296690526</v>
      </c>
      <c r="R86" s="17">
        <f t="shared" si="22"/>
        <v>80.111028345083739</v>
      </c>
      <c r="S86" s="9">
        <f t="shared" si="20"/>
        <v>1.0069771491715727</v>
      </c>
      <c r="T86" s="3">
        <f t="shared" si="23"/>
        <v>0.90418178788160575</v>
      </c>
    </row>
    <row r="87" spans="1:20" x14ac:dyDescent="0.25">
      <c r="A87" s="14">
        <v>73</v>
      </c>
      <c r="B87" s="15">
        <f t="shared" si="24"/>
        <v>365</v>
      </c>
      <c r="C87" s="16">
        <f t="shared" si="25"/>
        <v>6.083333333333333</v>
      </c>
      <c r="D87" s="17">
        <f t="shared" si="26"/>
        <v>264.83234825064471</v>
      </c>
      <c r="E87" s="18">
        <f t="shared" si="27"/>
        <v>606.1446514959265</v>
      </c>
      <c r="F87" s="19">
        <f t="shared" si="28"/>
        <v>8532.807581132045</v>
      </c>
      <c r="G87" s="20">
        <f t="shared" si="29"/>
        <v>14271.952693515837</v>
      </c>
      <c r="H87" s="20">
        <f t="shared" si="30"/>
        <v>22804.760274647881</v>
      </c>
      <c r="I87" s="19">
        <f t="shared" si="31"/>
        <v>552.42027999271147</v>
      </c>
      <c r="J87" s="19">
        <f t="shared" si="32"/>
        <v>4.0229781705901759</v>
      </c>
      <c r="K87" s="56">
        <v>73</v>
      </c>
      <c r="L87" s="21">
        <f t="shared" si="33"/>
        <v>365</v>
      </c>
      <c r="M87" s="16">
        <f t="shared" si="34"/>
        <v>6.083333333333333</v>
      </c>
      <c r="N87" s="17">
        <f t="shared" si="21"/>
        <v>66.476220341648641</v>
      </c>
      <c r="O87" s="18">
        <f t="shared" si="35"/>
        <v>606.1446514959265</v>
      </c>
      <c r="P87" s="3">
        <f t="shared" si="36"/>
        <v>469.57001647726923</v>
      </c>
      <c r="Q87" s="3">
        <f t="shared" si="19"/>
        <v>0.2487656344484544</v>
      </c>
      <c r="R87" s="17">
        <f t="shared" si="22"/>
        <v>81.118005494255314</v>
      </c>
      <c r="S87" s="9">
        <f t="shared" si="20"/>
        <v>1.007782304744983</v>
      </c>
      <c r="T87" s="3">
        <f t="shared" si="23"/>
        <v>0.90590766649836496</v>
      </c>
    </row>
    <row r="88" spans="1:20" x14ac:dyDescent="0.25">
      <c r="A88" s="14">
        <v>74</v>
      </c>
      <c r="B88" s="15">
        <f t="shared" si="24"/>
        <v>370</v>
      </c>
      <c r="C88" s="16">
        <f t="shared" si="25"/>
        <v>6.166666666666667</v>
      </c>
      <c r="D88" s="17">
        <f t="shared" si="26"/>
        <v>268.85532642123491</v>
      </c>
      <c r="E88" s="18">
        <f t="shared" si="27"/>
        <v>608.12920496266293</v>
      </c>
      <c r="F88" s="19">
        <f t="shared" si="28"/>
        <v>8481.8469635356996</v>
      </c>
      <c r="G88" s="20">
        <f t="shared" si="29"/>
        <v>14351.980752674857</v>
      </c>
      <c r="H88" s="20">
        <f t="shared" si="30"/>
        <v>22833.827716210559</v>
      </c>
      <c r="I88" s="19">
        <f t="shared" si="31"/>
        <v>553.80943982606641</v>
      </c>
      <c r="J88" s="19">
        <f t="shared" si="32"/>
        <v>4.0180019594486662</v>
      </c>
      <c r="K88" s="56">
        <v>74</v>
      </c>
      <c r="L88" s="21">
        <f t="shared" si="33"/>
        <v>370</v>
      </c>
      <c r="M88" s="16">
        <f t="shared" si="34"/>
        <v>6.166666666666667</v>
      </c>
      <c r="N88" s="17">
        <f t="shared" si="21"/>
        <v>67.382128008147006</v>
      </c>
      <c r="O88" s="18">
        <f t="shared" si="35"/>
        <v>608.12920496266293</v>
      </c>
      <c r="P88" s="3">
        <f t="shared" si="36"/>
        <v>470.09237498814025</v>
      </c>
      <c r="Q88" s="3">
        <f t="shared" si="19"/>
        <v>0.24848921038101518</v>
      </c>
      <c r="R88" s="17">
        <f t="shared" si="22"/>
        <v>82.125787799000292</v>
      </c>
      <c r="S88" s="9">
        <f t="shared" si="20"/>
        <v>1.0085352915795853</v>
      </c>
      <c r="T88" s="3">
        <f t="shared" si="23"/>
        <v>0.90756323897776614</v>
      </c>
    </row>
    <row r="89" spans="1:20" x14ac:dyDescent="0.25">
      <c r="A89" s="14">
        <v>75</v>
      </c>
      <c r="B89" s="15">
        <f t="shared" si="24"/>
        <v>375</v>
      </c>
      <c r="C89" s="16">
        <f t="shared" si="25"/>
        <v>6.25</v>
      </c>
      <c r="D89" s="17">
        <f t="shared" si="26"/>
        <v>272.87332838068357</v>
      </c>
      <c r="E89" s="18">
        <f t="shared" si="27"/>
        <v>610.08781581029621</v>
      </c>
      <c r="F89" s="19">
        <f t="shared" si="28"/>
        <v>8430.3621857403159</v>
      </c>
      <c r="G89" s="20">
        <f t="shared" si="29"/>
        <v>14429.548391446806</v>
      </c>
      <c r="H89" s="20">
        <f t="shared" si="30"/>
        <v>22859.910577187122</v>
      </c>
      <c r="I89" s="19">
        <f t="shared" si="31"/>
        <v>555.20013047778923</v>
      </c>
      <c r="J89" s="19">
        <f t="shared" si="32"/>
        <v>4.0125157128724691</v>
      </c>
      <c r="K89" s="56">
        <v>75</v>
      </c>
      <c r="L89" s="21">
        <f t="shared" si="33"/>
        <v>375</v>
      </c>
      <c r="M89" s="16">
        <f t="shared" si="34"/>
        <v>6.25</v>
      </c>
      <c r="N89" s="17">
        <f t="shared" si="21"/>
        <v>68.289691247124779</v>
      </c>
      <c r="O89" s="18">
        <f t="shared" si="35"/>
        <v>610.08781581029621</v>
      </c>
      <c r="P89" s="3">
        <f t="shared" si="36"/>
        <v>470.61364525668438</v>
      </c>
      <c r="Q89" s="3">
        <f t="shared" si="19"/>
        <v>0.24821397391320096</v>
      </c>
      <c r="R89" s="17">
        <f t="shared" si="22"/>
        <v>83.134323090579883</v>
      </c>
      <c r="S89" s="9">
        <f t="shared" si="20"/>
        <v>1.00923781246452</v>
      </c>
      <c r="T89" s="3">
        <f t="shared" si="23"/>
        <v>0.90915088360378604</v>
      </c>
    </row>
    <row r="90" spans="1:20" x14ac:dyDescent="0.25">
      <c r="A90" s="14">
        <v>76</v>
      </c>
      <c r="B90" s="15">
        <f t="shared" si="24"/>
        <v>380</v>
      </c>
      <c r="C90" s="16">
        <f t="shared" si="25"/>
        <v>6.333333333333333</v>
      </c>
      <c r="D90" s="17">
        <f t="shared" si="26"/>
        <v>276.88584409355605</v>
      </c>
      <c r="E90" s="18">
        <f t="shared" si="27"/>
        <v>612.02115355400576</v>
      </c>
      <c r="F90" s="19">
        <f t="shared" si="28"/>
        <v>8378.3827365112429</v>
      </c>
      <c r="G90" s="20">
        <f t="shared" si="29"/>
        <v>14504.663878904001</v>
      </c>
      <c r="H90" s="20">
        <f t="shared" si="30"/>
        <v>22883.046615415245</v>
      </c>
      <c r="I90" s="19">
        <f t="shared" si="31"/>
        <v>556.59302497101805</v>
      </c>
      <c r="J90" s="19">
        <f t="shared" si="32"/>
        <v>4.0065250655082805</v>
      </c>
      <c r="K90" s="56">
        <v>76</v>
      </c>
      <c r="L90" s="21">
        <f t="shared" si="33"/>
        <v>380</v>
      </c>
      <c r="M90" s="16">
        <f t="shared" si="34"/>
        <v>6.333333333333333</v>
      </c>
      <c r="N90" s="17">
        <f t="shared" si="21"/>
        <v>69.198842130728565</v>
      </c>
      <c r="O90" s="18">
        <f t="shared" si="35"/>
        <v>612.02115355400576</v>
      </c>
      <c r="P90" s="3">
        <f t="shared" si="36"/>
        <v>471.1337872905932</v>
      </c>
      <c r="Q90" s="3">
        <f t="shared" si="19"/>
        <v>0.24793994024225949</v>
      </c>
      <c r="R90" s="17">
        <f t="shared" si="22"/>
        <v>84.143560903044403</v>
      </c>
      <c r="S90" s="9">
        <f t="shared" si="20"/>
        <v>1.0098915029097772</v>
      </c>
      <c r="T90" s="3">
        <f t="shared" si="23"/>
        <v>0.9106728759075039</v>
      </c>
    </row>
    <row r="91" spans="1:20" x14ac:dyDescent="0.25">
      <c r="A91" s="14">
        <v>77</v>
      </c>
      <c r="B91" s="15">
        <f t="shared" si="24"/>
        <v>385</v>
      </c>
      <c r="C91" s="16">
        <f t="shared" si="25"/>
        <v>6.416666666666667</v>
      </c>
      <c r="D91" s="17">
        <f t="shared" si="26"/>
        <v>280.89236915906434</v>
      </c>
      <c r="E91" s="18">
        <f t="shared" si="27"/>
        <v>613.92986212099231</v>
      </c>
      <c r="F91" s="19">
        <f t="shared" si="28"/>
        <v>8325.9373240482</v>
      </c>
      <c r="G91" s="20">
        <f t="shared" si="29"/>
        <v>14577.335742936279</v>
      </c>
      <c r="H91" s="20">
        <f t="shared" si="30"/>
        <v>22903.273066984479</v>
      </c>
      <c r="I91" s="19">
        <f t="shared" si="31"/>
        <v>557.98878916478225</v>
      </c>
      <c r="J91" s="19">
        <f t="shared" si="32"/>
        <v>4.0000355956444897</v>
      </c>
      <c r="K91" s="56">
        <v>77</v>
      </c>
      <c r="L91" s="21">
        <f t="shared" si="33"/>
        <v>385</v>
      </c>
      <c r="M91" s="16">
        <f t="shared" si="34"/>
        <v>6.416666666666667</v>
      </c>
      <c r="N91" s="17">
        <f t="shared" si="21"/>
        <v>70.109515006636073</v>
      </c>
      <c r="O91" s="18">
        <f t="shared" si="35"/>
        <v>613.92986212099231</v>
      </c>
      <c r="P91" s="3">
        <f t="shared" si="36"/>
        <v>471.65276308751186</v>
      </c>
      <c r="Q91" s="3">
        <f t="shared" si="19"/>
        <v>0.24766712337751165</v>
      </c>
      <c r="R91" s="17">
        <f t="shared" si="22"/>
        <v>85.153452405954184</v>
      </c>
      <c r="S91" s="9">
        <f t="shared" si="20"/>
        <v>1.0104979344445368</v>
      </c>
      <c r="T91" s="3">
        <f t="shared" si="23"/>
        <v>0.91213139428433943</v>
      </c>
    </row>
    <row r="92" spans="1:20" x14ac:dyDescent="0.25">
      <c r="A92" s="14">
        <v>78</v>
      </c>
      <c r="B92" s="15">
        <f t="shared" si="24"/>
        <v>390</v>
      </c>
      <c r="C92" s="16">
        <f t="shared" si="25"/>
        <v>6.5</v>
      </c>
      <c r="D92" s="17">
        <f t="shared" si="26"/>
        <v>284.89240475470882</v>
      </c>
      <c r="E92" s="18">
        <f t="shared" si="27"/>
        <v>615.8145611380105</v>
      </c>
      <c r="F92" s="19">
        <f t="shared" si="28"/>
        <v>8273.0539095825425</v>
      </c>
      <c r="G92" s="20">
        <f t="shared" si="29"/>
        <v>14647.572806318192</v>
      </c>
      <c r="H92" s="20">
        <f t="shared" si="30"/>
        <v>22920.626715900733</v>
      </c>
      <c r="I92" s="19">
        <f t="shared" si="31"/>
        <v>559.38808071903281</v>
      </c>
      <c r="J92" s="19">
        <f t="shared" si="32"/>
        <v>3.9930528507720959</v>
      </c>
      <c r="K92" s="56">
        <v>78</v>
      </c>
      <c r="L92" s="21">
        <f t="shared" si="33"/>
        <v>390</v>
      </c>
      <c r="M92" s="16">
        <f t="shared" si="34"/>
        <v>6.5</v>
      </c>
      <c r="N92" s="17">
        <f t="shared" si="21"/>
        <v>71.021646400920417</v>
      </c>
      <c r="O92" s="18">
        <f t="shared" si="35"/>
        <v>615.8145611380105</v>
      </c>
      <c r="P92" s="3">
        <f t="shared" si="36"/>
        <v>472.17053655024682</v>
      </c>
      <c r="Q92" s="3">
        <f t="shared" si="19"/>
        <v>0.24739553619840959</v>
      </c>
      <c r="R92" s="17">
        <f t="shared" si="22"/>
        <v>86.163950340398713</v>
      </c>
      <c r="S92" s="9">
        <f t="shared" si="20"/>
        <v>1.0110586177167462</v>
      </c>
      <c r="T92" s="3">
        <f t="shared" si="23"/>
        <v>0.91352852523407591</v>
      </c>
    </row>
    <row r="93" spans="1:20" x14ac:dyDescent="0.25">
      <c r="A93" s="14">
        <v>79</v>
      </c>
      <c r="B93" s="15">
        <f t="shared" si="24"/>
        <v>395</v>
      </c>
      <c r="C93" s="16">
        <f t="shared" si="25"/>
        <v>6.583333333333333</v>
      </c>
      <c r="D93" s="17">
        <f t="shared" si="26"/>
        <v>288.88545760548089</v>
      </c>
      <c r="E93" s="18">
        <f t="shared" si="27"/>
        <v>617.67584713892415</v>
      </c>
      <c r="F93" s="19">
        <f t="shared" si="28"/>
        <v>8219.7597383360808</v>
      </c>
      <c r="G93" s="20">
        <f t="shared" si="29"/>
        <v>14715.384220987482</v>
      </c>
      <c r="H93" s="20">
        <f t="shared" si="30"/>
        <v>22935.143959323563</v>
      </c>
      <c r="I93" s="19">
        <f t="shared" si="31"/>
        <v>560.79154809637885</v>
      </c>
      <c r="J93" s="19">
        <f t="shared" si="32"/>
        <v>3.9855823714264957</v>
      </c>
      <c r="K93" s="56">
        <v>79</v>
      </c>
      <c r="L93" s="21">
        <f t="shared" si="33"/>
        <v>395</v>
      </c>
      <c r="M93" s="16">
        <f t="shared" si="34"/>
        <v>6.583333333333333</v>
      </c>
      <c r="N93" s="17">
        <f t="shared" si="21"/>
        <v>71.935174926154488</v>
      </c>
      <c r="O93" s="18">
        <f t="shared" si="35"/>
        <v>617.67584713892415</v>
      </c>
      <c r="P93" s="3">
        <f t="shared" si="36"/>
        <v>472.68707340629794</v>
      </c>
      <c r="Q93" s="3">
        <f t="shared" si="19"/>
        <v>0.24712519050956278</v>
      </c>
      <c r="R93" s="17">
        <f t="shared" si="22"/>
        <v>87.175008958115455</v>
      </c>
      <c r="S93" s="9">
        <f t="shared" si="20"/>
        <v>1.0115750054082955</v>
      </c>
      <c r="T93" s="3">
        <f t="shared" si="23"/>
        <v>0.91486626825369877</v>
      </c>
    </row>
    <row r="94" spans="1:20" x14ac:dyDescent="0.25">
      <c r="A94" s="14">
        <v>80</v>
      </c>
      <c r="B94" s="15">
        <f t="shared" si="24"/>
        <v>400</v>
      </c>
      <c r="C94" s="16">
        <f t="shared" si="25"/>
        <v>6.666666666666667</v>
      </c>
      <c r="D94" s="17">
        <f t="shared" si="26"/>
        <v>292.87103997690741</v>
      </c>
      <c r="E94" s="18">
        <f t="shared" si="27"/>
        <v>619.51429469817219</v>
      </c>
      <c r="F94" s="19">
        <f t="shared" si="28"/>
        <v>8166.0813680316196</v>
      </c>
      <c r="G94" s="20">
        <f t="shared" si="29"/>
        <v>14780.779500527218</v>
      </c>
      <c r="H94" s="20">
        <f t="shared" si="30"/>
        <v>22946.860868558837</v>
      </c>
      <c r="I94" s="19">
        <f t="shared" si="31"/>
        <v>562.19982960069729</v>
      </c>
      <c r="J94" s="19">
        <f t="shared" si="32"/>
        <v>3.9776297133559351</v>
      </c>
      <c r="K94" s="56">
        <v>80</v>
      </c>
      <c r="L94" s="21">
        <f t="shared" si="33"/>
        <v>400</v>
      </c>
      <c r="M94" s="16">
        <f t="shared" si="34"/>
        <v>6.666666666666667</v>
      </c>
      <c r="N94" s="17">
        <f t="shared" si="21"/>
        <v>72.850041194408192</v>
      </c>
      <c r="O94" s="18">
        <f t="shared" si="35"/>
        <v>619.51429469817219</v>
      </c>
      <c r="P94" s="3">
        <f t="shared" si="36"/>
        <v>473.2023411314446</v>
      </c>
      <c r="Q94" s="3">
        <f t="shared" si="19"/>
        <v>0.24685609709291606</v>
      </c>
      <c r="R94" s="17">
        <f t="shared" si="22"/>
        <v>88.186583963523745</v>
      </c>
      <c r="S94" s="9">
        <f t="shared" si="20"/>
        <v>1.012048494978929</v>
      </c>
      <c r="T94" s="3">
        <f t="shared" si="23"/>
        <v>0.91614654041037469</v>
      </c>
    </row>
    <row r="95" spans="1:20" x14ac:dyDescent="0.25">
      <c r="A95" s="14">
        <v>81</v>
      </c>
      <c r="B95" s="15">
        <f t="shared" si="24"/>
        <v>405</v>
      </c>
      <c r="C95" s="16">
        <f t="shared" si="25"/>
        <v>6.75</v>
      </c>
      <c r="D95" s="17">
        <f t="shared" si="26"/>
        <v>296.84866969026336</v>
      </c>
      <c r="E95" s="18">
        <f t="shared" si="27"/>
        <v>621.33045749553548</v>
      </c>
      <c r="F95" s="19">
        <f t="shared" si="28"/>
        <v>8112.0446951318027</v>
      </c>
      <c r="G95" s="20">
        <f t="shared" si="29"/>
        <v>14843.768550842186</v>
      </c>
      <c r="H95" s="20">
        <f t="shared" si="30"/>
        <v>22955.813245973986</v>
      </c>
      <c r="I95" s="19">
        <f t="shared" si="31"/>
        <v>563.61355245287689</v>
      </c>
      <c r="J95" s="19">
        <f t="shared" si="32"/>
        <v>3.9692004680583932</v>
      </c>
      <c r="K95" s="56">
        <v>81</v>
      </c>
      <c r="L95" s="21">
        <f t="shared" si="33"/>
        <v>405</v>
      </c>
      <c r="M95" s="16">
        <f t="shared" si="34"/>
        <v>6.75</v>
      </c>
      <c r="N95" s="17">
        <f t="shared" si="21"/>
        <v>73.766187734818573</v>
      </c>
      <c r="O95" s="18">
        <f t="shared" si="35"/>
        <v>621.33045749553548</v>
      </c>
      <c r="P95" s="3">
        <f t="shared" si="36"/>
        <v>473.71630887713172</v>
      </c>
      <c r="Q95" s="3">
        <f t="shared" si="19"/>
        <v>0.24658826575725293</v>
      </c>
      <c r="R95" s="17">
        <f t="shared" si="22"/>
        <v>89.198632458502672</v>
      </c>
      <c r="S95" s="9">
        <f t="shared" si="20"/>
        <v>1.0124804312509557</v>
      </c>
      <c r="T95" s="3">
        <f t="shared" si="23"/>
        <v>0.91737118061937006</v>
      </c>
    </row>
    <row r="96" spans="1:20" x14ac:dyDescent="0.25">
      <c r="A96" s="14">
        <v>82</v>
      </c>
      <c r="B96" s="15">
        <f t="shared" si="24"/>
        <v>410</v>
      </c>
      <c r="C96" s="16">
        <f t="shared" si="25"/>
        <v>6.833333333333333</v>
      </c>
      <c r="D96" s="17">
        <f t="shared" si="26"/>
        <v>300.81787015832174</v>
      </c>
      <c r="E96" s="18">
        <f t="shared" si="27"/>
        <v>623.1248693171392</v>
      </c>
      <c r="F96" s="19">
        <f t="shared" si="28"/>
        <v>8057.6749789704363</v>
      </c>
      <c r="G96" s="20">
        <f t="shared" si="29"/>
        <v>14904.361699018604</v>
      </c>
      <c r="H96" s="20">
        <f t="shared" si="30"/>
        <v>22962.036677989039</v>
      </c>
      <c r="I96" s="19">
        <f t="shared" si="31"/>
        <v>565.03333190403794</v>
      </c>
      <c r="J96" s="19">
        <f t="shared" si="32"/>
        <v>3.9603002817253463</v>
      </c>
      <c r="K96" s="56">
        <v>82</v>
      </c>
      <c r="L96" s="21">
        <f t="shared" si="33"/>
        <v>410</v>
      </c>
      <c r="M96" s="16">
        <f t="shared" si="34"/>
        <v>6.833333333333333</v>
      </c>
      <c r="N96" s="17">
        <f t="shared" si="21"/>
        <v>74.683558915437942</v>
      </c>
      <c r="O96" s="18">
        <f t="shared" si="35"/>
        <v>623.1248693171392</v>
      </c>
      <c r="P96" s="3">
        <f t="shared" si="36"/>
        <v>474.22894740142499</v>
      </c>
      <c r="Q96" s="3">
        <f t="shared" si="19"/>
        <v>0.24632170538518261</v>
      </c>
      <c r="R96" s="17">
        <f t="shared" si="22"/>
        <v>90.211112889753622</v>
      </c>
      <c r="S96" s="9">
        <f t="shared" si="20"/>
        <v>1.0128721088458135</v>
      </c>
      <c r="T96" s="3">
        <f t="shared" si="23"/>
        <v>0.91854195364960289</v>
      </c>
    </row>
    <row r="97" spans="1:20" x14ac:dyDescent="0.25">
      <c r="A97" s="14">
        <v>83</v>
      </c>
      <c r="B97" s="15">
        <f t="shared" si="24"/>
        <v>415</v>
      </c>
      <c r="C97" s="16">
        <f t="shared" si="25"/>
        <v>6.916666666666667</v>
      </c>
      <c r="D97" s="17">
        <f t="shared" si="26"/>
        <v>304.77817044004706</v>
      </c>
      <c r="E97" s="18">
        <f t="shared" si="27"/>
        <v>624.89804499722095</v>
      </c>
      <c r="F97" s="19">
        <f t="shared" si="28"/>
        <v>8002.9968639293475</v>
      </c>
      <c r="G97" s="20">
        <f t="shared" si="29"/>
        <v>14962.569720356147</v>
      </c>
      <c r="H97" s="20">
        <f t="shared" si="30"/>
        <v>22965.566584285494</v>
      </c>
      <c r="I97" s="19">
        <f t="shared" si="31"/>
        <v>566.45977038662443</v>
      </c>
      <c r="J97" s="19">
        <f t="shared" si="32"/>
        <v>3.9509348726283813</v>
      </c>
      <c r="K97" s="56">
        <v>83</v>
      </c>
      <c r="L97" s="21">
        <f t="shared" si="33"/>
        <v>415</v>
      </c>
      <c r="M97" s="16">
        <f t="shared" si="34"/>
        <v>6.916666666666667</v>
      </c>
      <c r="N97" s="17">
        <f t="shared" si="21"/>
        <v>75.60210086908755</v>
      </c>
      <c r="O97" s="18">
        <f t="shared" si="35"/>
        <v>624.89804499722095</v>
      </c>
      <c r="P97" s="3">
        <f t="shared" si="36"/>
        <v>474.74022900331784</v>
      </c>
      <c r="Q97" s="3">
        <f t="shared" si="19"/>
        <v>0.24605642397775962</v>
      </c>
      <c r="R97" s="17">
        <f t="shared" si="22"/>
        <v>91.223984998599434</v>
      </c>
      <c r="S97" s="9">
        <f t="shared" si="20"/>
        <v>1.013224774482663</v>
      </c>
      <c r="T97" s="3">
        <f t="shared" si="23"/>
        <v>0.91966055387732859</v>
      </c>
    </row>
    <row r="98" spans="1:20" x14ac:dyDescent="0.25">
      <c r="A98" s="14">
        <v>84</v>
      </c>
      <c r="B98" s="15">
        <f t="shared" si="24"/>
        <v>420</v>
      </c>
      <c r="C98" s="16">
        <f t="shared" si="25"/>
        <v>7</v>
      </c>
      <c r="D98" s="17">
        <f t="shared" si="26"/>
        <v>308.72910531267547</v>
      </c>
      <c r="E98" s="18">
        <f t="shared" si="27"/>
        <v>626.65048130482091</v>
      </c>
      <c r="F98" s="19">
        <f t="shared" si="28"/>
        <v>7948.034399803636</v>
      </c>
      <c r="G98" s="20">
        <f t="shared" si="29"/>
        <v>15018.403863560745</v>
      </c>
      <c r="H98" s="20">
        <f t="shared" si="30"/>
        <v>22966.43826336438</v>
      </c>
      <c r="I98" s="19">
        <f t="shared" si="31"/>
        <v>567.89345670382011</v>
      </c>
      <c r="J98" s="19">
        <f t="shared" si="32"/>
        <v>3.9411100469825078</v>
      </c>
      <c r="K98" s="56">
        <v>84</v>
      </c>
      <c r="L98" s="21">
        <f t="shared" si="33"/>
        <v>420</v>
      </c>
      <c r="M98" s="16">
        <f t="shared" si="34"/>
        <v>7</v>
      </c>
      <c r="N98" s="17">
        <f t="shared" si="21"/>
        <v>76.521761422964886</v>
      </c>
      <c r="O98" s="18">
        <f t="shared" si="35"/>
        <v>626.65048130482091</v>
      </c>
      <c r="P98" s="3">
        <f t="shared" si="36"/>
        <v>475.250127460192</v>
      </c>
      <c r="Q98" s="3">
        <f t="shared" si="19"/>
        <v>0.24579242869687304</v>
      </c>
      <c r="R98" s="17">
        <f t="shared" si="22"/>
        <v>92.2372097730821</v>
      </c>
      <c r="S98" s="9">
        <f t="shared" si="20"/>
        <v>1.0135396291483607</v>
      </c>
      <c r="T98" s="3">
        <f t="shared" si="23"/>
        <v>0.92072860880684826</v>
      </c>
    </row>
    <row r="99" spans="1:20" x14ac:dyDescent="0.25">
      <c r="A99" s="14">
        <v>85</v>
      </c>
      <c r="B99" s="15">
        <f t="shared" si="24"/>
        <v>425</v>
      </c>
      <c r="C99" s="16">
        <f t="shared" si="25"/>
        <v>7.083333333333333</v>
      </c>
      <c r="D99" s="17">
        <f t="shared" si="26"/>
        <v>312.67021535965796</v>
      </c>
      <c r="E99" s="18">
        <f t="shared" si="27"/>
        <v>628.38265777921333</v>
      </c>
      <c r="F99" s="19">
        <f t="shared" si="28"/>
        <v>7892.8110604888843</v>
      </c>
      <c r="G99" s="20">
        <f t="shared" si="29"/>
        <v>15071.875874087316</v>
      </c>
      <c r="H99" s="20">
        <f t="shared" si="30"/>
        <v>22964.686934576202</v>
      </c>
      <c r="I99" s="19">
        <f t="shared" si="31"/>
        <v>569.33496525776923</v>
      </c>
      <c r="J99" s="19">
        <f t="shared" si="32"/>
        <v>3.9308317133186428</v>
      </c>
      <c r="K99" s="56">
        <v>85</v>
      </c>
      <c r="L99" s="21">
        <f t="shared" si="33"/>
        <v>425</v>
      </c>
      <c r="M99" s="16">
        <f t="shared" si="34"/>
        <v>7.083333333333333</v>
      </c>
      <c r="N99" s="17">
        <f t="shared" si="21"/>
        <v>77.44249003177174</v>
      </c>
      <c r="O99" s="18">
        <f t="shared" si="35"/>
        <v>628.38265777921333</v>
      </c>
      <c r="P99" s="3">
        <f t="shared" si="36"/>
        <v>475.75861796824461</v>
      </c>
      <c r="Q99" s="3">
        <f t="shared" si="19"/>
        <v>0.24552972590553462</v>
      </c>
      <c r="R99" s="17">
        <f t="shared" si="22"/>
        <v>93.250749402230454</v>
      </c>
      <c r="S99" s="9">
        <f t="shared" si="20"/>
        <v>1.013817830147425</v>
      </c>
      <c r="T99" s="3">
        <f t="shared" si="23"/>
        <v>0.9217476823754458</v>
      </c>
    </row>
    <row r="100" spans="1:20" x14ac:dyDescent="0.25">
      <c r="A100" s="14">
        <v>86</v>
      </c>
      <c r="B100" s="15">
        <f t="shared" si="24"/>
        <v>430</v>
      </c>
      <c r="C100" s="16">
        <f t="shared" si="25"/>
        <v>7.166666666666667</v>
      </c>
      <c r="D100" s="17">
        <f t="shared" si="26"/>
        <v>316.6010470729766</v>
      </c>
      <c r="E100" s="18">
        <f t="shared" si="27"/>
        <v>630.09503751759814</v>
      </c>
      <c r="F100" s="19">
        <f t="shared" si="28"/>
        <v>7837.349761115539</v>
      </c>
      <c r="G100" s="20">
        <f t="shared" si="29"/>
        <v>15122.998015622708</v>
      </c>
      <c r="H100" s="20">
        <f t="shared" si="30"/>
        <v>22960.347776738246</v>
      </c>
      <c r="I100" s="19">
        <f t="shared" si="31"/>
        <v>570.78485531710248</v>
      </c>
      <c r="J100" s="19">
        <f t="shared" si="32"/>
        <v>3.9201058953968588</v>
      </c>
      <c r="K100" s="56">
        <v>86</v>
      </c>
      <c r="L100" s="21">
        <f t="shared" si="33"/>
        <v>430</v>
      </c>
      <c r="M100" s="16">
        <f t="shared" si="34"/>
        <v>7.166666666666667</v>
      </c>
      <c r="N100" s="17">
        <f t="shared" si="21"/>
        <v>78.36423771414718</v>
      </c>
      <c r="O100" s="18">
        <f t="shared" si="35"/>
        <v>630.09503751759814</v>
      </c>
      <c r="P100" s="3">
        <f t="shared" si="36"/>
        <v>476.26567708570997</v>
      </c>
      <c r="Q100" s="3">
        <f t="shared" si="19"/>
        <v>0.24526832120618494</v>
      </c>
      <c r="R100" s="17">
        <f t="shared" si="22"/>
        <v>94.264567232377885</v>
      </c>
      <c r="S100" s="9">
        <f t="shared" si="20"/>
        <v>1.0140604930399424</v>
      </c>
      <c r="T100" s="3">
        <f t="shared" si="23"/>
        <v>0.92271927805813736</v>
      </c>
    </row>
    <row r="101" spans="1:20" x14ac:dyDescent="0.25">
      <c r="A101" s="14">
        <v>87</v>
      </c>
      <c r="B101" s="15">
        <f t="shared" si="24"/>
        <v>435</v>
      </c>
      <c r="C101" s="16">
        <f t="shared" si="25"/>
        <v>7.25</v>
      </c>
      <c r="D101" s="17">
        <f t="shared" si="26"/>
        <v>320.52115296837349</v>
      </c>
      <c r="E101" s="18">
        <f t="shared" si="27"/>
        <v>631.78806791828481</v>
      </c>
      <c r="F101" s="19">
        <f t="shared" si="28"/>
        <v>7781.6728737477833</v>
      </c>
      <c r="G101" s="20">
        <f t="shared" si="29"/>
        <v>15171.783089700248</v>
      </c>
      <c r="H101" s="20">
        <f t="shared" si="30"/>
        <v>22953.455963448032</v>
      </c>
      <c r="I101" s="19">
        <f t="shared" si="31"/>
        <v>572.24367032427767</v>
      </c>
      <c r="J101" s="19">
        <f t="shared" si="32"/>
        <v>3.9089387436914564</v>
      </c>
      <c r="K101" s="56">
        <v>87</v>
      </c>
      <c r="L101" s="21">
        <f t="shared" si="33"/>
        <v>435</v>
      </c>
      <c r="M101" s="16">
        <f t="shared" si="34"/>
        <v>7.25</v>
      </c>
      <c r="N101" s="17">
        <f t="shared" si="21"/>
        <v>79.286956992205319</v>
      </c>
      <c r="O101" s="18">
        <f t="shared" si="35"/>
        <v>631.78806791828481</v>
      </c>
      <c r="P101" s="3">
        <f t="shared" si="36"/>
        <v>476.7712826787166</v>
      </c>
      <c r="Q101" s="3">
        <f t="shared" si="19"/>
        <v>0.2450082194771285</v>
      </c>
      <c r="R101" s="17">
        <f t="shared" si="22"/>
        <v>95.278627725417834</v>
      </c>
      <c r="S101" s="9">
        <f t="shared" si="20"/>
        <v>1.0142686934747323</v>
      </c>
      <c r="T101" s="3">
        <f t="shared" si="23"/>
        <v>0.92364484178685913</v>
      </c>
    </row>
    <row r="102" spans="1:20" x14ac:dyDescent="0.25">
      <c r="A102" s="14">
        <v>88</v>
      </c>
      <c r="B102" s="15">
        <f t="shared" si="24"/>
        <v>440</v>
      </c>
      <c r="C102" s="16">
        <f t="shared" si="25"/>
        <v>7.333333333333333</v>
      </c>
      <c r="D102" s="17">
        <f t="shared" si="26"/>
        <v>324.43009171206495</v>
      </c>
      <c r="E102" s="18">
        <f t="shared" si="27"/>
        <v>633.46218138235702</v>
      </c>
      <c r="F102" s="19">
        <f t="shared" si="28"/>
        <v>7725.802241757302</v>
      </c>
      <c r="G102" s="20">
        <f t="shared" si="29"/>
        <v>15218.244453439533</v>
      </c>
      <c r="H102" s="20">
        <f t="shared" si="30"/>
        <v>22944.046695196834</v>
      </c>
      <c r="I102" s="19">
        <f t="shared" si="31"/>
        <v>573.71193724323552</v>
      </c>
      <c r="J102" s="19">
        <f t="shared" si="32"/>
        <v>3.8973365454789977</v>
      </c>
      <c r="K102" s="56">
        <v>88</v>
      </c>
      <c r="L102" s="21">
        <f t="shared" si="33"/>
        <v>440</v>
      </c>
      <c r="M102" s="16">
        <f t="shared" si="34"/>
        <v>7.333333333333333</v>
      </c>
      <c r="N102" s="17">
        <f t="shared" si="21"/>
        <v>80.210601833992172</v>
      </c>
      <c r="O102" s="18">
        <f t="shared" si="35"/>
        <v>633.46218138235702</v>
      </c>
      <c r="P102" s="3">
        <f t="shared" si="36"/>
        <v>477.27541386962832</v>
      </c>
      <c r="Q102" s="3">
        <f t="shared" si="19"/>
        <v>0.2447494249072035</v>
      </c>
      <c r="R102" s="17">
        <f t="shared" si="22"/>
        <v>96.292896418892568</v>
      </c>
      <c r="S102" s="9">
        <f t="shared" si="20"/>
        <v>1.0144434689245494</v>
      </c>
      <c r="T102" s="3">
        <f t="shared" si="23"/>
        <v>0.92452576469704817</v>
      </c>
    </row>
    <row r="103" spans="1:20" x14ac:dyDescent="0.25">
      <c r="A103" s="14">
        <v>89</v>
      </c>
      <c r="B103" s="15">
        <f t="shared" si="24"/>
        <v>445</v>
      </c>
      <c r="C103" s="16">
        <f t="shared" si="25"/>
        <v>7.416666666666667</v>
      </c>
      <c r="D103" s="17">
        <f t="shared" si="26"/>
        <v>328.32742825754394</v>
      </c>
      <c r="E103" s="18">
        <f t="shared" si="27"/>
        <v>635.11779597656721</v>
      </c>
      <c r="F103" s="19">
        <f t="shared" si="28"/>
        <v>7669.7591929755818</v>
      </c>
      <c r="G103" s="20">
        <f t="shared" si="29"/>
        <v>15262.396035407128</v>
      </c>
      <c r="H103" s="20">
        <f t="shared" si="30"/>
        <v>22932.155228382711</v>
      </c>
      <c r="I103" s="19">
        <f t="shared" si="31"/>
        <v>575.19016594785717</v>
      </c>
      <c r="J103" s="19">
        <f t="shared" si="32"/>
        <v>3.8853057335606991</v>
      </c>
      <c r="K103" s="56">
        <v>89</v>
      </c>
      <c r="L103" s="21">
        <f t="shared" si="33"/>
        <v>445</v>
      </c>
      <c r="M103" s="16">
        <f t="shared" si="34"/>
        <v>7.416666666666667</v>
      </c>
      <c r="N103" s="17">
        <f t="shared" si="21"/>
        <v>81.135127598689223</v>
      </c>
      <c r="O103" s="18">
        <f t="shared" si="35"/>
        <v>635.11779597656721</v>
      </c>
      <c r="P103" s="3">
        <f t="shared" si="36"/>
        <v>477.77805098773246</v>
      </c>
      <c r="Q103" s="3">
        <f t="shared" si="19"/>
        <v>0.24449194102878197</v>
      </c>
      <c r="R103" s="17">
        <f t="shared" si="22"/>
        <v>97.307339887817122</v>
      </c>
      <c r="S103" s="9">
        <f t="shared" si="20"/>
        <v>1.0145858203295759</v>
      </c>
      <c r="T103" s="3">
        <f t="shared" si="23"/>
        <v>0.92536338571395182</v>
      </c>
    </row>
    <row r="104" spans="1:20" x14ac:dyDescent="0.25">
      <c r="A104" s="14">
        <v>90</v>
      </c>
      <c r="B104" s="15">
        <f t="shared" si="24"/>
        <v>450</v>
      </c>
      <c r="C104" s="16">
        <f t="shared" si="25"/>
        <v>7.5</v>
      </c>
      <c r="D104" s="17">
        <f t="shared" si="26"/>
        <v>332.21273399110464</v>
      </c>
      <c r="E104" s="18">
        <f t="shared" si="27"/>
        <v>636.75531606000652</v>
      </c>
      <c r="F104" s="19">
        <f t="shared" si="28"/>
        <v>7613.5645517225466</v>
      </c>
      <c r="G104" s="20">
        <f t="shared" si="29"/>
        <v>15304.252349596632</v>
      </c>
      <c r="H104" s="20">
        <f t="shared" si="30"/>
        <v>22917.81690131918</v>
      </c>
      <c r="I104" s="19">
        <f t="shared" si="31"/>
        <v>576.67884865167628</v>
      </c>
      <c r="J104" s="19">
        <f t="shared" si="32"/>
        <v>3.8728528936513529</v>
      </c>
      <c r="K104" s="56">
        <v>90</v>
      </c>
      <c r="L104" s="21">
        <f t="shared" si="33"/>
        <v>450</v>
      </c>
      <c r="M104" s="16">
        <f t="shared" si="34"/>
        <v>7.5</v>
      </c>
      <c r="N104" s="17">
        <f t="shared" si="21"/>
        <v>82.060490984403174</v>
      </c>
      <c r="O104" s="18">
        <f t="shared" si="35"/>
        <v>636.75531606000652</v>
      </c>
      <c r="P104" s="3">
        <f t="shared" si="36"/>
        <v>478.27917552214387</v>
      </c>
      <c r="Q104" s="3">
        <f t="shared" si="19"/>
        <v>0.24423577074919237</v>
      </c>
      <c r="R104" s="17">
        <f t="shared" si="22"/>
        <v>98.321925708146694</v>
      </c>
      <c r="S104" s="9">
        <f t="shared" si="20"/>
        <v>1.0146967136549938</v>
      </c>
      <c r="T104" s="3">
        <f t="shared" si="23"/>
        <v>0.92615899398962354</v>
      </c>
    </row>
    <row r="105" spans="1:20" x14ac:dyDescent="0.25">
      <c r="A105" s="14">
        <v>91</v>
      </c>
      <c r="B105" s="15">
        <f t="shared" si="24"/>
        <v>455</v>
      </c>
      <c r="C105" s="16">
        <f t="shared" si="25"/>
        <v>7.583333333333333</v>
      </c>
      <c r="D105" s="17">
        <f t="shared" si="26"/>
        <v>336.08558688475597</v>
      </c>
      <c r="E105" s="18">
        <f t="shared" si="27"/>
        <v>638.37513287689762</v>
      </c>
      <c r="F105" s="19">
        <f t="shared" si="28"/>
        <v>7557.2386498035412</v>
      </c>
      <c r="G105" s="20">
        <f t="shared" si="29"/>
        <v>15343.82850752953</v>
      </c>
      <c r="H105" s="20">
        <f t="shared" si="30"/>
        <v>22901.067157333069</v>
      </c>
      <c r="I105" s="19">
        <f t="shared" si="31"/>
        <v>578.17845937926324</v>
      </c>
      <c r="J105" s="19">
        <f t="shared" si="32"/>
        <v>3.8599847704678747</v>
      </c>
      <c r="K105" s="56">
        <v>91</v>
      </c>
      <c r="L105" s="21">
        <f t="shared" si="33"/>
        <v>455</v>
      </c>
      <c r="M105" s="16">
        <f t="shared" si="34"/>
        <v>7.583333333333333</v>
      </c>
      <c r="N105" s="17">
        <f t="shared" si="21"/>
        <v>82.986649978392791</v>
      </c>
      <c r="O105" s="18">
        <f t="shared" si="35"/>
        <v>638.37513287689762</v>
      </c>
      <c r="P105" s="3">
        <f t="shared" si="36"/>
        <v>478.77877007680485</v>
      </c>
      <c r="Q105" s="3">
        <f t="shared" si="19"/>
        <v>0.24398091638064937</v>
      </c>
      <c r="R105" s="17">
        <f t="shared" si="22"/>
        <v>99.336622421801692</v>
      </c>
      <c r="S105" s="9">
        <f t="shared" si="20"/>
        <v>1.0147770813680133</v>
      </c>
      <c r="T105" s="3">
        <f t="shared" si="23"/>
        <v>0.9269138312009807</v>
      </c>
    </row>
    <row r="106" spans="1:20" x14ac:dyDescent="0.25">
      <c r="A106" s="14">
        <v>92</v>
      </c>
      <c r="B106" s="15">
        <f t="shared" si="24"/>
        <v>460</v>
      </c>
      <c r="C106" s="16">
        <f t="shared" si="25"/>
        <v>7.666666666666667</v>
      </c>
      <c r="D106" s="17">
        <f t="shared" si="26"/>
        <v>339.94557165522383</v>
      </c>
      <c r="E106" s="18">
        <f t="shared" si="27"/>
        <v>639.97762511768599</v>
      </c>
      <c r="F106" s="19">
        <f t="shared" si="28"/>
        <v>7500.8013365615543</v>
      </c>
      <c r="G106" s="20">
        <f t="shared" si="29"/>
        <v>15381.140228481414</v>
      </c>
      <c r="H106" s="20">
        <f t="shared" si="30"/>
        <v>22881.941565042969</v>
      </c>
      <c r="I106" s="19">
        <f t="shared" si="31"/>
        <v>579.68945347964541</v>
      </c>
      <c r="J106" s="19">
        <f t="shared" si="32"/>
        <v>3.8467082725518176</v>
      </c>
      <c r="K106" s="56">
        <v>92</v>
      </c>
      <c r="L106" s="21">
        <f t="shared" si="33"/>
        <v>460</v>
      </c>
      <c r="M106" s="16">
        <f t="shared" si="34"/>
        <v>7.666666666666667</v>
      </c>
      <c r="N106" s="17">
        <f t="shared" si="21"/>
        <v>83.913563809593768</v>
      </c>
      <c r="O106" s="18">
        <f t="shared" si="35"/>
        <v>639.97762511768599</v>
      </c>
      <c r="P106" s="3">
        <f t="shared" si="36"/>
        <v>479.27681832746731</v>
      </c>
      <c r="Q106" s="3">
        <f t="shared" si="19"/>
        <v>0.2437273796687707</v>
      </c>
      <c r="R106" s="17">
        <f t="shared" si="22"/>
        <v>100.3513995031697</v>
      </c>
      <c r="S106" s="9">
        <f t="shared" si="20"/>
        <v>1.0148278238393127</v>
      </c>
      <c r="T106" s="3">
        <f t="shared" si="23"/>
        <v>0.92762909371824964</v>
      </c>
    </row>
    <row r="107" spans="1:20" x14ac:dyDescent="0.25">
      <c r="A107" s="14">
        <v>93</v>
      </c>
      <c r="B107" s="15">
        <f t="shared" si="24"/>
        <v>465</v>
      </c>
      <c r="C107" s="16">
        <f t="shared" si="25"/>
        <v>7.75</v>
      </c>
      <c r="D107" s="17">
        <f t="shared" si="26"/>
        <v>343.79227992777567</v>
      </c>
      <c r="E107" s="18">
        <f t="shared" si="27"/>
        <v>641.56315945044241</v>
      </c>
      <c r="F107" s="19">
        <f t="shared" si="28"/>
        <v>7444.2719880666682</v>
      </c>
      <c r="G107" s="20">
        <f t="shared" si="29"/>
        <v>15416.203847842</v>
      </c>
      <c r="H107" s="20">
        <f t="shared" si="30"/>
        <v>22860.47583590867</v>
      </c>
      <c r="I107" s="19">
        <f t="shared" si="31"/>
        <v>581.21226718207231</v>
      </c>
      <c r="J107" s="19">
        <f t="shared" si="32"/>
        <v>3.8330304758616385</v>
      </c>
      <c r="K107" s="56">
        <v>93</v>
      </c>
      <c r="L107" s="21">
        <f t="shared" si="33"/>
        <v>465</v>
      </c>
      <c r="M107" s="16">
        <f t="shared" si="34"/>
        <v>7.75</v>
      </c>
      <c r="N107" s="17">
        <f t="shared" si="21"/>
        <v>84.84119290331202</v>
      </c>
      <c r="O107" s="18">
        <f t="shared" si="35"/>
        <v>641.56315945044241</v>
      </c>
      <c r="P107" s="3">
        <f t="shared" si="36"/>
        <v>479.77330498055142</v>
      </c>
      <c r="Q107" s="3">
        <f t="shared" si="19"/>
        <v>0.24347516181975634</v>
      </c>
      <c r="R107" s="17">
        <f t="shared" si="22"/>
        <v>101.36622732700901</v>
      </c>
      <c r="S107" s="9">
        <f t="shared" si="20"/>
        <v>1.0148498106735253</v>
      </c>
      <c r="T107" s="3">
        <f t="shared" si="23"/>
        <v>0.92830593465253408</v>
      </c>
    </row>
    <row r="108" spans="1:20" x14ac:dyDescent="0.25">
      <c r="A108" s="14">
        <v>94</v>
      </c>
      <c r="B108" s="15">
        <f t="shared" si="24"/>
        <v>470</v>
      </c>
      <c r="C108" s="16">
        <f t="shared" si="25"/>
        <v>7.833333333333333</v>
      </c>
      <c r="D108" s="17">
        <f t="shared" si="26"/>
        <v>347.62531040363729</v>
      </c>
      <c r="E108" s="18">
        <f t="shared" si="27"/>
        <v>643.13209102444102</v>
      </c>
      <c r="F108" s="19">
        <f t="shared" si="28"/>
        <v>7387.6695155200932</v>
      </c>
      <c r="G108" s="20">
        <f t="shared" si="29"/>
        <v>15449.03632362065</v>
      </c>
      <c r="H108" s="20">
        <f t="shared" si="30"/>
        <v>22836.705839140745</v>
      </c>
      <c r="I108" s="19">
        <f t="shared" si="31"/>
        <v>582.74731719436556</v>
      </c>
      <c r="J108" s="19">
        <f t="shared" si="32"/>
        <v>3.8189586261720585</v>
      </c>
      <c r="K108" s="56">
        <v>94</v>
      </c>
      <c r="L108" s="21">
        <f t="shared" si="33"/>
        <v>470</v>
      </c>
      <c r="M108" s="16">
        <f t="shared" si="34"/>
        <v>7.833333333333333</v>
      </c>
      <c r="N108" s="17">
        <f t="shared" si="21"/>
        <v>85.769498837964548</v>
      </c>
      <c r="O108" s="18">
        <f t="shared" si="35"/>
        <v>643.13209102444102</v>
      </c>
      <c r="P108" s="3">
        <f t="shared" si="36"/>
        <v>480.26821573378152</v>
      </c>
      <c r="Q108" s="3">
        <f t="shared" si="19"/>
        <v>0.24322426352629978</v>
      </c>
      <c r="R108" s="17">
        <f t="shared" si="22"/>
        <v>102.38107713768254</v>
      </c>
      <c r="S108" s="9">
        <f t="shared" si="20"/>
        <v>1.0148438819730459</v>
      </c>
      <c r="T108" s="3">
        <f t="shared" si="23"/>
        <v>0.9289454657905345</v>
      </c>
    </row>
    <row r="109" spans="1:20" x14ac:dyDescent="0.25">
      <c r="A109" s="14">
        <v>95</v>
      </c>
      <c r="B109" s="15">
        <f t="shared" si="24"/>
        <v>475</v>
      </c>
      <c r="C109" s="16">
        <f t="shared" si="25"/>
        <v>7.916666666666667</v>
      </c>
      <c r="D109" s="17">
        <f t="shared" si="26"/>
        <v>351.44426902980933</v>
      </c>
      <c r="E109" s="18">
        <f t="shared" si="27"/>
        <v>644.68476394764446</v>
      </c>
      <c r="F109" s="19">
        <f t="shared" si="28"/>
        <v>7331.0123729458783</v>
      </c>
      <c r="G109" s="20">
        <f t="shared" si="29"/>
        <v>15479.655241113443</v>
      </c>
      <c r="H109" s="20">
        <f t="shared" si="30"/>
        <v>22810.667614059323</v>
      </c>
      <c r="I109" s="19">
        <f t="shared" si="31"/>
        <v>584.29500034401622</v>
      </c>
      <c r="J109" s="19">
        <f t="shared" si="32"/>
        <v>3.8045001403196226</v>
      </c>
      <c r="K109" s="56">
        <v>95</v>
      </c>
      <c r="L109" s="21">
        <f t="shared" si="33"/>
        <v>475</v>
      </c>
      <c r="M109" s="16">
        <f t="shared" si="34"/>
        <v>7.916666666666667</v>
      </c>
      <c r="N109" s="17">
        <f t="shared" si="21"/>
        <v>86.698444303755082</v>
      </c>
      <c r="O109" s="18">
        <f t="shared" si="35"/>
        <v>644.68476394764446</v>
      </c>
      <c r="P109" s="3">
        <f t="shared" si="36"/>
        <v>480.76153723850814</v>
      </c>
      <c r="Q109" s="3">
        <f t="shared" si="19"/>
        <v>0.24297468499229719</v>
      </c>
      <c r="R109" s="17">
        <f t="shared" si="22"/>
        <v>103.39592101965559</v>
      </c>
      <c r="S109" s="9">
        <f t="shared" si="20"/>
        <v>1.0148108495391444</v>
      </c>
      <c r="T109" s="3">
        <f t="shared" si="23"/>
        <v>0.92954875942375226</v>
      </c>
    </row>
    <row r="110" spans="1:20" x14ac:dyDescent="0.25">
      <c r="A110" s="14">
        <v>96</v>
      </c>
      <c r="B110" s="15">
        <f t="shared" si="24"/>
        <v>480</v>
      </c>
      <c r="C110" s="16">
        <f t="shared" si="25"/>
        <v>8</v>
      </c>
      <c r="D110" s="17">
        <f t="shared" si="26"/>
        <v>355.24876917012898</v>
      </c>
      <c r="E110" s="18">
        <f t="shared" si="27"/>
        <v>646.22151173970065</v>
      </c>
      <c r="F110" s="19">
        <f t="shared" si="28"/>
        <v>7274.3185642392918</v>
      </c>
      <c r="G110" s="20">
        <f t="shared" si="29"/>
        <v>15508.078815751816</v>
      </c>
      <c r="H110" s="20">
        <f t="shared" si="30"/>
        <v>22782.397379991107</v>
      </c>
      <c r="I110" s="19">
        <f t="shared" si="31"/>
        <v>585.8556932621193</v>
      </c>
      <c r="J110" s="19">
        <f t="shared" si="32"/>
        <v>3.789662606335308</v>
      </c>
      <c r="K110" s="56">
        <v>96</v>
      </c>
      <c r="L110" s="21">
        <f t="shared" si="33"/>
        <v>480</v>
      </c>
      <c r="M110" s="16">
        <f t="shared" si="34"/>
        <v>8</v>
      </c>
      <c r="N110" s="17">
        <f t="shared" si="21"/>
        <v>87.627993063178835</v>
      </c>
      <c r="O110" s="18">
        <f t="shared" si="35"/>
        <v>646.22151173970065</v>
      </c>
      <c r="P110" s="3">
        <f t="shared" si="36"/>
        <v>481.25325706362645</v>
      </c>
      <c r="Q110" s="3">
        <f t="shared" si="19"/>
        <v>0.24272642595641747</v>
      </c>
      <c r="R110" s="17">
        <f t="shared" si="22"/>
        <v>104.41073186919473</v>
      </c>
      <c r="S110" s="9">
        <f t="shared" si="20"/>
        <v>1.0147514980140986</v>
      </c>
      <c r="T110" s="3">
        <f t="shared" si="23"/>
        <v>0.93011685007908829</v>
      </c>
    </row>
    <row r="111" spans="1:20" x14ac:dyDescent="0.25">
      <c r="A111" s="14">
        <v>97</v>
      </c>
      <c r="B111" s="15">
        <f t="shared" si="24"/>
        <v>485</v>
      </c>
      <c r="C111" s="16">
        <f t="shared" si="25"/>
        <v>8.0833333333333339</v>
      </c>
      <c r="D111" s="17">
        <f t="shared" si="26"/>
        <v>359.03843177646428</v>
      </c>
      <c r="E111" s="18">
        <f t="shared" si="27"/>
        <v>647.74265776194477</v>
      </c>
      <c r="F111" s="19">
        <f t="shared" si="28"/>
        <v>7217.605649637012</v>
      </c>
      <c r="G111" s="20">
        <f t="shared" si="29"/>
        <v>15534.3258941568</v>
      </c>
      <c r="H111" s="20">
        <f t="shared" si="30"/>
        <v>22751.931543793813</v>
      </c>
      <c r="I111" s="19">
        <f t="shared" si="31"/>
        <v>587.42975211013652</v>
      </c>
      <c r="J111" s="19">
        <f t="shared" si="32"/>
        <v>3.7744537825069173</v>
      </c>
      <c r="K111" s="56">
        <v>97</v>
      </c>
      <c r="L111" s="21">
        <f t="shared" si="33"/>
        <v>485</v>
      </c>
      <c r="M111" s="16">
        <f t="shared" si="34"/>
        <v>8.0833333333333339</v>
      </c>
      <c r="N111" s="17">
        <f t="shared" si="21"/>
        <v>88.558109913257923</v>
      </c>
      <c r="O111" s="18">
        <f t="shared" si="35"/>
        <v>647.74265776194477</v>
      </c>
      <c r="P111" s="3">
        <f t="shared" si="36"/>
        <v>481.74336366101227</v>
      </c>
      <c r="Q111" s="3">
        <f t="shared" si="19"/>
        <v>0.24247948571459021</v>
      </c>
      <c r="R111" s="17">
        <f t="shared" si="22"/>
        <v>105.42548336720883</v>
      </c>
      <c r="S111" s="9">
        <f t="shared" si="20"/>
        <v>1.0146665859677879</v>
      </c>
      <c r="T111" s="3">
        <f t="shared" si="23"/>
        <v>0.93065073615708338</v>
      </c>
    </row>
    <row r="112" spans="1:20" x14ac:dyDescent="0.25">
      <c r="A112" s="14">
        <v>98</v>
      </c>
      <c r="B112" s="15">
        <f t="shared" si="24"/>
        <v>490</v>
      </c>
      <c r="C112" s="16">
        <f t="shared" si="25"/>
        <v>8.1666666666666661</v>
      </c>
      <c r="D112" s="17">
        <f t="shared" si="26"/>
        <v>362.81288555897117</v>
      </c>
      <c r="E112" s="18">
        <f t="shared" si="27"/>
        <v>649.24851562578999</v>
      </c>
      <c r="F112" s="19">
        <f t="shared" si="28"/>
        <v>7160.8907516704703</v>
      </c>
      <c r="G112" s="20">
        <f t="shared" si="29"/>
        <v>15558.415953427211</v>
      </c>
      <c r="H112" s="20">
        <f t="shared" si="30"/>
        <v>22719.306705097682</v>
      </c>
      <c r="I112" s="19">
        <f t="shared" si="31"/>
        <v>589.01751234939832</v>
      </c>
      <c r="J112" s="19">
        <f t="shared" si="32"/>
        <v>3.7588815954157728</v>
      </c>
      <c r="K112" s="56">
        <v>98</v>
      </c>
      <c r="L112" s="21">
        <f t="shared" si="33"/>
        <v>490</v>
      </c>
      <c r="M112" s="16">
        <f t="shared" si="34"/>
        <v>8.1666666666666661</v>
      </c>
      <c r="N112" s="17">
        <f t="shared" si="21"/>
        <v>89.488760649414999</v>
      </c>
      <c r="O112" s="18">
        <f t="shared" si="35"/>
        <v>649.24851562578999</v>
      </c>
      <c r="P112" s="3">
        <f t="shared" si="36"/>
        <v>482.23184633239816</v>
      </c>
      <c r="Q112" s="3">
        <f t="shared" si="19"/>
        <v>0.24223386314146697</v>
      </c>
      <c r="R112" s="17">
        <f t="shared" si="22"/>
        <v>106.44014995317661</v>
      </c>
      <c r="S112" s="9">
        <f t="shared" si="20"/>
        <v>1.014556846931969</v>
      </c>
      <c r="T112" s="3">
        <f t="shared" si="23"/>
        <v>0.93115138148376397</v>
      </c>
    </row>
    <row r="113" spans="1:20" x14ac:dyDescent="0.25">
      <c r="A113" s="14">
        <v>99</v>
      </c>
      <c r="B113" s="15">
        <f t="shared" si="24"/>
        <v>495</v>
      </c>
      <c r="C113" s="16">
        <f t="shared" si="25"/>
        <v>8.25</v>
      </c>
      <c r="D113" s="17">
        <f t="shared" si="26"/>
        <v>366.57176715438698</v>
      </c>
      <c r="E113" s="18">
        <f t="shared" si="27"/>
        <v>650.73938958080169</v>
      </c>
      <c r="F113" s="19">
        <f t="shared" si="28"/>
        <v>7104.1905606603677</v>
      </c>
      <c r="G113" s="20">
        <f t="shared" si="29"/>
        <v>15580.369098694735</v>
      </c>
      <c r="H113" s="20">
        <f t="shared" si="30"/>
        <v>22684.559659355102</v>
      </c>
      <c r="I113" s="19">
        <f t="shared" si="31"/>
        <v>590.61928855315045</v>
      </c>
      <c r="J113" s="19">
        <f t="shared" si="32"/>
        <v>3.7429541369941477</v>
      </c>
      <c r="K113" s="56">
        <v>99</v>
      </c>
      <c r="L113" s="21">
        <f t="shared" si="33"/>
        <v>495</v>
      </c>
      <c r="M113" s="16">
        <f t="shared" si="34"/>
        <v>8.25</v>
      </c>
      <c r="N113" s="17">
        <f t="shared" si="21"/>
        <v>90.419912030898757</v>
      </c>
      <c r="O113" s="18">
        <f t="shared" si="35"/>
        <v>650.73938958080169</v>
      </c>
      <c r="P113" s="3">
        <f t="shared" si="36"/>
        <v>482.71869519761668</v>
      </c>
      <c r="Q113" s="3">
        <f t="shared" si="19"/>
        <v>0.24198955671090777</v>
      </c>
      <c r="R113" s="17">
        <f t="shared" si="22"/>
        <v>107.45470680010858</v>
      </c>
      <c r="S113" s="9">
        <f t="shared" si="20"/>
        <v>1.014422990385232</v>
      </c>
      <c r="T113" s="3">
        <f t="shared" si="23"/>
        <v>0.93161971678134448</v>
      </c>
    </row>
    <row r="114" spans="1:20" x14ac:dyDescent="0.25">
      <c r="A114" s="14">
        <v>100</v>
      </c>
      <c r="B114" s="15">
        <f t="shared" si="24"/>
        <v>500</v>
      </c>
      <c r="C114" s="16">
        <f t="shared" si="25"/>
        <v>8.3333333333333339</v>
      </c>
      <c r="D114" s="17">
        <f t="shared" si="26"/>
        <v>370.31472129138115</v>
      </c>
      <c r="E114" s="18">
        <f t="shared" si="27"/>
        <v>652.21557488365158</v>
      </c>
      <c r="F114" s="19">
        <f t="shared" si="28"/>
        <v>7047.5213398067608</v>
      </c>
      <c r="G114" s="20">
        <f t="shared" si="29"/>
        <v>15600.206058982292</v>
      </c>
      <c r="H114" s="20">
        <f t="shared" si="30"/>
        <v>22647.727398789051</v>
      </c>
      <c r="I114" s="19">
        <f t="shared" si="31"/>
        <v>592.23537426085841</v>
      </c>
      <c r="J114" s="19">
        <f t="shared" si="32"/>
        <v>3.7266796606514792</v>
      </c>
      <c r="K114" s="56">
        <v>100</v>
      </c>
      <c r="L114" s="21">
        <f t="shared" si="33"/>
        <v>500</v>
      </c>
      <c r="M114" s="16">
        <f t="shared" si="34"/>
        <v>8.3333333333333339</v>
      </c>
      <c r="N114" s="17">
        <f t="shared" si="21"/>
        <v>91.351531747680099</v>
      </c>
      <c r="O114" s="18">
        <f t="shared" si="35"/>
        <v>652.21557488365158</v>
      </c>
      <c r="P114" s="3">
        <f t="shared" si="36"/>
        <v>483.20390116414484</v>
      </c>
      <c r="Q114" s="3">
        <f t="shared" si="19"/>
        <v>0.24174656451554108</v>
      </c>
      <c r="R114" s="17">
        <f t="shared" si="22"/>
        <v>108.46912979049381</v>
      </c>
      <c r="S114" s="9">
        <f t="shared" si="20"/>
        <v>1.0142657026914286</v>
      </c>
      <c r="T114" s="3">
        <f t="shared" si="23"/>
        <v>0.9320566410630311</v>
      </c>
    </row>
    <row r="115" spans="1:20" x14ac:dyDescent="0.25">
      <c r="A115" s="14">
        <v>101</v>
      </c>
      <c r="B115" s="15">
        <f t="shared" si="24"/>
        <v>505</v>
      </c>
      <c r="C115" s="16">
        <f t="shared" si="25"/>
        <v>8.4166666666666661</v>
      </c>
      <c r="D115" s="17">
        <f t="shared" si="26"/>
        <v>374.04140095203263</v>
      </c>
      <c r="E115" s="18">
        <f t="shared" si="27"/>
        <v>653.67735814907439</v>
      </c>
      <c r="F115" s="19">
        <f t="shared" si="28"/>
        <v>6990.8989299260438</v>
      </c>
      <c r="G115" s="20">
        <f t="shared" si="29"/>
        <v>15617.948181407306</v>
      </c>
      <c r="H115" s="20">
        <f t="shared" si="30"/>
        <v>22608.847111333351</v>
      </c>
      <c r="I115" s="19">
        <f t="shared" si="31"/>
        <v>593.86604187437911</v>
      </c>
      <c r="J115" s="19">
        <f t="shared" si="32"/>
        <v>3.7100665765192238</v>
      </c>
      <c r="K115" s="56">
        <v>101</v>
      </c>
      <c r="L115" s="21">
        <f t="shared" si="33"/>
        <v>505</v>
      </c>
      <c r="M115" s="16">
        <f t="shared" si="34"/>
        <v>8.4166666666666661</v>
      </c>
      <c r="N115" s="17">
        <f t="shared" si="21"/>
        <v>92.283588388743127</v>
      </c>
      <c r="O115" s="18">
        <f t="shared" si="35"/>
        <v>653.67735814907439</v>
      </c>
      <c r="P115" s="3">
        <f t="shared" si="36"/>
        <v>483.68745589788546</v>
      </c>
      <c r="Q115" s="3">
        <f t="shared" si="19"/>
        <v>0.24150488428544284</v>
      </c>
      <c r="R115" s="17">
        <f t="shared" si="22"/>
        <v>109.48339549318524</v>
      </c>
      <c r="S115" s="9">
        <f t="shared" si="20"/>
        <v>1.0140856479941909</v>
      </c>
      <c r="T115" s="3">
        <f t="shared" si="23"/>
        <v>0.93246302295639427</v>
      </c>
    </row>
    <row r="116" spans="1:20" x14ac:dyDescent="0.25">
      <c r="A116" s="14">
        <v>102</v>
      </c>
      <c r="B116" s="15">
        <f t="shared" si="24"/>
        <v>510</v>
      </c>
      <c r="C116" s="16">
        <f t="shared" si="25"/>
        <v>8.5</v>
      </c>
      <c r="D116" s="17">
        <f t="shared" si="26"/>
        <v>377.75146752855187</v>
      </c>
      <c r="E116" s="18">
        <f t="shared" si="27"/>
        <v>655.12501768386915</v>
      </c>
      <c r="F116" s="19">
        <f t="shared" si="28"/>
        <v>6934.338753882932</v>
      </c>
      <c r="G116" s="20">
        <f t="shared" si="29"/>
        <v>15633.617423774735</v>
      </c>
      <c r="H116" s="20">
        <f t="shared" si="30"/>
        <v>22567.956177657667</v>
      </c>
      <c r="I116" s="19">
        <f t="shared" si="31"/>
        <v>595.51154259550651</v>
      </c>
      <c r="J116" s="19">
        <f t="shared" si="32"/>
        <v>3.6931234458656266</v>
      </c>
      <c r="K116" s="56">
        <v>102</v>
      </c>
      <c r="L116" s="21">
        <f t="shared" si="33"/>
        <v>510</v>
      </c>
      <c r="M116" s="16">
        <f t="shared" si="34"/>
        <v>8.5</v>
      </c>
      <c r="N116" s="17">
        <f t="shared" si="21"/>
        <v>93.216051411699524</v>
      </c>
      <c r="O116" s="18">
        <f t="shared" si="35"/>
        <v>655.12501768386915</v>
      </c>
      <c r="P116" s="3">
        <f t="shared" si="36"/>
        <v>484.1693517951249</v>
      </c>
      <c r="Q116" s="3">
        <f t="shared" si="19"/>
        <v>0.24126451340597899</v>
      </c>
      <c r="R116" s="17">
        <f t="shared" si="22"/>
        <v>110.49748114117943</v>
      </c>
      <c r="S116" s="9">
        <f t="shared" si="20"/>
        <v>1.0138834690699774</v>
      </c>
      <c r="T116" s="3">
        <f t="shared" si="23"/>
        <v>0.93283970195977317</v>
      </c>
    </row>
    <row r="117" spans="1:20" x14ac:dyDescent="0.25">
      <c r="A117" s="14">
        <v>103</v>
      </c>
      <c r="B117" s="15">
        <f t="shared" si="24"/>
        <v>515</v>
      </c>
      <c r="C117" s="16">
        <f t="shared" si="25"/>
        <v>8.5833333333333339</v>
      </c>
      <c r="D117" s="17">
        <f t="shared" si="26"/>
        <v>381.44459097441751</v>
      </c>
      <c r="E117" s="18">
        <f t="shared" si="27"/>
        <v>656.55882380491869</v>
      </c>
      <c r="F117" s="19">
        <f t="shared" si="28"/>
        <v>6877.8558207625292</v>
      </c>
      <c r="G117" s="20">
        <f t="shared" si="29"/>
        <v>15647.236345609283</v>
      </c>
      <c r="H117" s="20">
        <f t="shared" si="30"/>
        <v>22525.092166371811</v>
      </c>
      <c r="I117" s="19">
        <f t="shared" si="31"/>
        <v>597.17210640429755</v>
      </c>
      <c r="J117" s="19">
        <f t="shared" si="32"/>
        <v>3.6758589747331758</v>
      </c>
      <c r="K117" s="56">
        <v>103</v>
      </c>
      <c r="L117" s="21">
        <f t="shared" si="33"/>
        <v>515</v>
      </c>
      <c r="M117" s="16">
        <f t="shared" si="34"/>
        <v>8.5833333333333339</v>
      </c>
      <c r="N117" s="17">
        <f t="shared" si="21"/>
        <v>94.148891113659303</v>
      </c>
      <c r="O117" s="18">
        <f t="shared" si="35"/>
        <v>656.55882380491869</v>
      </c>
      <c r="P117" s="3">
        <f t="shared" si="36"/>
        <v>484.64958195561206</v>
      </c>
      <c r="Q117" s="3">
        <f t="shared" si="19"/>
        <v>0.24102544893485062</v>
      </c>
      <c r="R117" s="17">
        <f t="shared" si="22"/>
        <v>111.51136461024942</v>
      </c>
      <c r="S117" s="9">
        <f t="shared" si="20"/>
        <v>1.0136597881419354</v>
      </c>
      <c r="T117" s="3">
        <f t="shared" si="23"/>
        <v>0.93318748963569187</v>
      </c>
    </row>
    <row r="118" spans="1:20" x14ac:dyDescent="0.25">
      <c r="A118" s="14">
        <v>104</v>
      </c>
      <c r="B118" s="15">
        <f t="shared" si="24"/>
        <v>520</v>
      </c>
      <c r="C118" s="16">
        <f t="shared" si="25"/>
        <v>8.6666666666666661</v>
      </c>
      <c r="D118" s="17">
        <f t="shared" si="26"/>
        <v>385.12044994915067</v>
      </c>
      <c r="E118" s="18">
        <f t="shared" si="27"/>
        <v>657.97903914213578</v>
      </c>
      <c r="F118" s="19">
        <f t="shared" si="28"/>
        <v>6821.4647298246273</v>
      </c>
      <c r="G118" s="20">
        <f t="shared" si="29"/>
        <v>15658.828097679625</v>
      </c>
      <c r="H118" s="20">
        <f t="shared" si="30"/>
        <v>22480.29282750425</v>
      </c>
      <c r="I118" s="19">
        <f t="shared" si="31"/>
        <v>598.84794207747996</v>
      </c>
      <c r="J118" s="19">
        <f t="shared" si="32"/>
        <v>3.6582820068526307</v>
      </c>
      <c r="K118" s="56">
        <v>104</v>
      </c>
      <c r="L118" s="21">
        <f t="shared" si="33"/>
        <v>520</v>
      </c>
      <c r="M118" s="16">
        <f t="shared" si="34"/>
        <v>8.6666666666666661</v>
      </c>
      <c r="N118" s="17">
        <f t="shared" si="21"/>
        <v>95.082078603294988</v>
      </c>
      <c r="O118" s="18">
        <f t="shared" si="35"/>
        <v>657.97903914213578</v>
      </c>
      <c r="P118" s="3">
        <f t="shared" si="36"/>
        <v>485.12814015670421</v>
      </c>
      <c r="Q118" s="3">
        <f t="shared" si="19"/>
        <v>0.24078768761838187</v>
      </c>
      <c r="R118" s="17">
        <f t="shared" si="22"/>
        <v>112.52502439839135</v>
      </c>
      <c r="S118" s="9">
        <f t="shared" si="20"/>
        <v>1.0134152076567051</v>
      </c>
      <c r="T118" s="3">
        <f t="shared" si="23"/>
        <v>0.9335071707450654</v>
      </c>
    </row>
    <row r="119" spans="1:20" x14ac:dyDescent="0.25">
      <c r="A119" s="14">
        <v>105</v>
      </c>
      <c r="B119" s="15">
        <f t="shared" si="24"/>
        <v>525</v>
      </c>
      <c r="C119" s="16">
        <f t="shared" si="25"/>
        <v>8.75</v>
      </c>
      <c r="D119" s="17">
        <f t="shared" si="26"/>
        <v>388.7787319560033</v>
      </c>
      <c r="E119" s="18">
        <f t="shared" si="27"/>
        <v>659.38591892718728</v>
      </c>
      <c r="F119" s="19">
        <f t="shared" si="28"/>
        <v>6765.1796742795996</v>
      </c>
      <c r="G119" s="20">
        <f t="shared" si="29"/>
        <v>15668.416410071739</v>
      </c>
      <c r="H119" s="20">
        <f t="shared" si="30"/>
        <v>22433.596084351339</v>
      </c>
      <c r="I119" s="19">
        <f t="shared" si="31"/>
        <v>600.53923724614515</v>
      </c>
      <c r="J119" s="19">
        <f t="shared" si="32"/>
        <v>3.6404015158886827</v>
      </c>
      <c r="K119" s="56">
        <v>105</v>
      </c>
      <c r="L119" s="21">
        <f t="shared" si="33"/>
        <v>525</v>
      </c>
      <c r="M119" s="16">
        <f t="shared" si="34"/>
        <v>8.75</v>
      </c>
      <c r="N119" s="17">
        <f t="shared" si="21"/>
        <v>96.015585774040048</v>
      </c>
      <c r="O119" s="18">
        <f t="shared" si="35"/>
        <v>659.38591892718728</v>
      </c>
      <c r="P119" s="3">
        <f t="shared" si="36"/>
        <v>485.60502082853031</v>
      </c>
      <c r="Q119" s="3">
        <f t="shared" si="19"/>
        <v>0.24055122590708614</v>
      </c>
      <c r="R119" s="17">
        <f t="shared" si="22"/>
        <v>113.53843960604806</v>
      </c>
      <c r="S119" s="9">
        <f t="shared" si="20"/>
        <v>1.0131503110261797</v>
      </c>
      <c r="T119" s="3">
        <f t="shared" si="23"/>
        <v>0.93379950432560888</v>
      </c>
    </row>
    <row r="120" spans="1:20" x14ac:dyDescent="0.25">
      <c r="A120" s="14">
        <v>106</v>
      </c>
      <c r="B120" s="15">
        <f t="shared" si="24"/>
        <v>530</v>
      </c>
      <c r="C120" s="16">
        <f t="shared" si="25"/>
        <v>8.8333333333333339</v>
      </c>
      <c r="D120" s="17">
        <f t="shared" si="26"/>
        <v>392.419133471892</v>
      </c>
      <c r="E120" s="18">
        <f t="shared" si="27"/>
        <v>660.77971126878765</v>
      </c>
      <c r="F120" s="19">
        <f t="shared" si="28"/>
        <v>6709.0144449223917</v>
      </c>
      <c r="G120" s="20">
        <f t="shared" si="29"/>
        <v>15676.025578871198</v>
      </c>
      <c r="H120" s="20">
        <f t="shared" si="30"/>
        <v>22385.04002379359</v>
      </c>
      <c r="I120" s="19">
        <f t="shared" si="31"/>
        <v>602.24615849182953</v>
      </c>
      <c r="J120" s="19">
        <f t="shared" si="32"/>
        <v>3.6222265970730101</v>
      </c>
      <c r="K120" s="56">
        <v>106</v>
      </c>
      <c r="L120" s="21">
        <f t="shared" si="33"/>
        <v>530</v>
      </c>
      <c r="M120" s="16">
        <f t="shared" si="34"/>
        <v>8.8333333333333339</v>
      </c>
      <c r="N120" s="17">
        <f t="shared" si="21"/>
        <v>96.949385278365654</v>
      </c>
      <c r="O120" s="18">
        <f t="shared" si="35"/>
        <v>660.77971126878765</v>
      </c>
      <c r="P120" s="3">
        <f t="shared" si="36"/>
        <v>486.080219030124</v>
      </c>
      <c r="Q120" s="3">
        <f t="shared" si="19"/>
        <v>0.24031605997054528</v>
      </c>
      <c r="R120" s="17">
        <f t="shared" si="22"/>
        <v>114.55158991707424</v>
      </c>
      <c r="S120" s="9">
        <f t="shared" si="20"/>
        <v>1.0128656633360853</v>
      </c>
      <c r="T120" s="3">
        <f t="shared" si="23"/>
        <v>0.93406522471782305</v>
      </c>
    </row>
    <row r="121" spans="1:20" x14ac:dyDescent="0.25">
      <c r="A121" s="14">
        <v>107</v>
      </c>
      <c r="B121" s="15">
        <f t="shared" si="24"/>
        <v>535</v>
      </c>
      <c r="C121" s="16">
        <f t="shared" si="25"/>
        <v>8.9166666666666661</v>
      </c>
      <c r="D121" s="17">
        <f t="shared" si="26"/>
        <v>396.04136006896499</v>
      </c>
      <c r="E121" s="18">
        <f t="shared" si="27"/>
        <v>662.1606574153052</v>
      </c>
      <c r="F121" s="19">
        <f t="shared" si="28"/>
        <v>6652.9824336585052</v>
      </c>
      <c r="G121" s="20">
        <f t="shared" si="29"/>
        <v>15681.680451517979</v>
      </c>
      <c r="H121" s="20">
        <f t="shared" si="30"/>
        <v>22334.662885176484</v>
      </c>
      <c r="I121" s="19">
        <f t="shared" si="31"/>
        <v>603.96885147999342</v>
      </c>
      <c r="J121" s="19">
        <f t="shared" si="32"/>
        <v>3.6037664582811546</v>
      </c>
      <c r="K121" s="56">
        <v>107</v>
      </c>
      <c r="L121" s="21">
        <f t="shared" si="33"/>
        <v>535</v>
      </c>
      <c r="M121" s="16">
        <f t="shared" si="34"/>
        <v>8.9166666666666661</v>
      </c>
      <c r="N121" s="17">
        <f t="shared" si="21"/>
        <v>97.88345050308348</v>
      </c>
      <c r="O121" s="18">
        <f t="shared" si="35"/>
        <v>662.1606574153052</v>
      </c>
      <c r="P121" s="3">
        <f t="shared" si="36"/>
        <v>486.55373042648193</v>
      </c>
      <c r="Q121" s="3">
        <f t="shared" si="19"/>
        <v>0.24008218571163426</v>
      </c>
      <c r="R121" s="17">
        <f t="shared" si="22"/>
        <v>115.56445558041032</v>
      </c>
      <c r="S121" s="9">
        <f t="shared" si="20"/>
        <v>1.0125618120231414</v>
      </c>
      <c r="T121" s="3">
        <f t="shared" si="23"/>
        <v>0.93430504254150515</v>
      </c>
    </row>
    <row r="122" spans="1:20" x14ac:dyDescent="0.25">
      <c r="A122" s="14">
        <v>108</v>
      </c>
      <c r="B122" s="15">
        <f t="shared" si="24"/>
        <v>540</v>
      </c>
      <c r="C122" s="16">
        <f t="shared" si="25"/>
        <v>9</v>
      </c>
      <c r="D122" s="17">
        <f t="shared" si="26"/>
        <v>399.64512652724613</v>
      </c>
      <c r="E122" s="18">
        <f t="shared" si="27"/>
        <v>663.52899200537763</v>
      </c>
      <c r="F122" s="19">
        <f t="shared" si="28"/>
        <v>6597.0966369532871</v>
      </c>
      <c r="G122" s="20">
        <f t="shared" si="29"/>
        <v>15685.406410900307</v>
      </c>
      <c r="H122" s="20">
        <f t="shared" si="30"/>
        <v>22282.503047853592</v>
      </c>
      <c r="I122" s="19">
        <f t="shared" si="31"/>
        <v>605.70744112981083</v>
      </c>
      <c r="J122" s="19">
        <f t="shared" si="32"/>
        <v>3.5850304106100768</v>
      </c>
      <c r="K122" s="56">
        <v>108</v>
      </c>
      <c r="L122" s="21">
        <f t="shared" si="33"/>
        <v>540</v>
      </c>
      <c r="M122" s="16">
        <f t="shared" si="34"/>
        <v>9</v>
      </c>
      <c r="N122" s="17">
        <f t="shared" si="21"/>
        <v>98.817755545624991</v>
      </c>
      <c r="O122" s="18">
        <f t="shared" si="35"/>
        <v>663.52899200537763</v>
      </c>
      <c r="P122" s="3">
        <f t="shared" si="36"/>
        <v>487.02555126650446</v>
      </c>
      <c r="Q122" s="3">
        <f t="shared" si="19"/>
        <v>0.23984959878012246</v>
      </c>
      <c r="R122" s="17">
        <f t="shared" si="22"/>
        <v>116.57701739243346</v>
      </c>
      <c r="S122" s="9">
        <f t="shared" si="20"/>
        <v>1.0122392875224566</v>
      </c>
      <c r="T122" s="3">
        <f t="shared" si="23"/>
        <v>0.93451964562559875</v>
      </c>
    </row>
    <row r="123" spans="1:20" x14ac:dyDescent="0.25">
      <c r="A123" s="14">
        <v>109</v>
      </c>
      <c r="B123" s="15">
        <f t="shared" si="24"/>
        <v>545</v>
      </c>
      <c r="C123" s="16">
        <f t="shared" si="25"/>
        <v>9.0833333333333339</v>
      </c>
      <c r="D123" s="17">
        <f t="shared" si="26"/>
        <v>403.23015693785624</v>
      </c>
      <c r="E123" s="18">
        <f t="shared" si="27"/>
        <v>664.88494330718686</v>
      </c>
      <c r="F123" s="19">
        <f t="shared" si="28"/>
        <v>6541.3696592332653</v>
      </c>
      <c r="G123" s="20">
        <f t="shared" si="29"/>
        <v>15687.229358256433</v>
      </c>
      <c r="H123" s="20">
        <f t="shared" si="30"/>
        <v>22228.599017489698</v>
      </c>
      <c r="I123" s="19">
        <f t="shared" si="31"/>
        <v>607.46203181910198</v>
      </c>
      <c r="J123" s="19">
        <f t="shared" si="32"/>
        <v>3.5660278585132872</v>
      </c>
      <c r="K123" s="56">
        <v>109</v>
      </c>
      <c r="L123" s="21">
        <f t="shared" si="33"/>
        <v>545</v>
      </c>
      <c r="M123" s="16">
        <f t="shared" si="34"/>
        <v>9.0833333333333339</v>
      </c>
      <c r="N123" s="17">
        <f t="shared" si="21"/>
        <v>99.75227519125059</v>
      </c>
      <c r="O123" s="18">
        <f t="shared" si="35"/>
        <v>664.88494330718686</v>
      </c>
      <c r="P123" s="3">
        <f t="shared" si="36"/>
        <v>487.49567836177948</v>
      </c>
      <c r="Q123" s="3">
        <f t="shared" si="19"/>
        <v>0.23961829458568057</v>
      </c>
      <c r="R123" s="17">
        <f t="shared" si="22"/>
        <v>117.58925667995592</v>
      </c>
      <c r="S123" s="9">
        <f t="shared" si="20"/>
        <v>1.0118986038866986</v>
      </c>
      <c r="T123" s="3">
        <f t="shared" si="23"/>
        <v>0.93470969989408892</v>
      </c>
    </row>
    <row r="124" spans="1:20" x14ac:dyDescent="0.25">
      <c r="A124" s="14">
        <v>110</v>
      </c>
      <c r="B124" s="15">
        <f t="shared" si="24"/>
        <v>550</v>
      </c>
      <c r="C124" s="16">
        <f t="shared" si="25"/>
        <v>9.1666666666666661</v>
      </c>
      <c r="D124" s="17">
        <f t="shared" si="26"/>
        <v>406.79618479636952</v>
      </c>
      <c r="E124" s="18">
        <f t="shared" si="27"/>
        <v>666.22873344700258</v>
      </c>
      <c r="F124" s="19">
        <f t="shared" si="28"/>
        <v>6485.8137162658268</v>
      </c>
      <c r="G124" s="20">
        <f t="shared" si="29"/>
        <v>15687.175694956006</v>
      </c>
      <c r="H124" s="20">
        <f t="shared" si="30"/>
        <v>22172.989411221832</v>
      </c>
      <c r="I124" s="19">
        <f t="shared" si="31"/>
        <v>609.23270762315246</v>
      </c>
      <c r="J124" s="19">
        <f t="shared" si="32"/>
        <v>3.5467682895504189</v>
      </c>
      <c r="K124" s="56">
        <v>110</v>
      </c>
      <c r="L124" s="21">
        <f t="shared" si="33"/>
        <v>550</v>
      </c>
      <c r="M124" s="16">
        <f t="shared" si="34"/>
        <v>9.1666666666666661</v>
      </c>
      <c r="N124" s="17">
        <f t="shared" si="21"/>
        <v>100.68698489114468</v>
      </c>
      <c r="O124" s="18">
        <f t="shared" si="35"/>
        <v>666.22873344700258</v>
      </c>
      <c r="P124" s="3">
        <f t="shared" si="36"/>
        <v>487.96410906617109</v>
      </c>
      <c r="Q124" s="3">
        <f t="shared" si="19"/>
        <v>0.23938826831032051</v>
      </c>
      <c r="R124" s="17">
        <f t="shared" si="22"/>
        <v>118.60115528384262</v>
      </c>
      <c r="S124" s="9">
        <f t="shared" si="20"/>
        <v>1.0115402593784999</v>
      </c>
      <c r="T124" s="3">
        <f t="shared" si="23"/>
        <v>0.93487585021039077</v>
      </c>
    </row>
    <row r="125" spans="1:20" x14ac:dyDescent="0.25">
      <c r="A125" s="14">
        <v>111</v>
      </c>
      <c r="B125" s="15">
        <f t="shared" si="24"/>
        <v>555</v>
      </c>
      <c r="C125" s="16">
        <f t="shared" si="25"/>
        <v>9.25</v>
      </c>
      <c r="D125" s="17">
        <f t="shared" si="26"/>
        <v>410.34295308591993</v>
      </c>
      <c r="E125" s="18">
        <f t="shared" si="27"/>
        <v>667.56057862756973</v>
      </c>
      <c r="F125" s="19">
        <f t="shared" si="28"/>
        <v>6430.4406385412449</v>
      </c>
      <c r="G125" s="20">
        <f t="shared" si="29"/>
        <v>15685.27230323458</v>
      </c>
      <c r="H125" s="20">
        <f t="shared" si="30"/>
        <v>22115.712941775826</v>
      </c>
      <c r="I125" s="19">
        <f t="shared" si="31"/>
        <v>611.01953258608796</v>
      </c>
      <c r="J125" s="19">
        <f t="shared" si="32"/>
        <v>3.5272612638077563</v>
      </c>
      <c r="K125" s="56">
        <v>111</v>
      </c>
      <c r="L125" s="21">
        <f t="shared" si="33"/>
        <v>555</v>
      </c>
      <c r="M125" s="16">
        <f t="shared" si="34"/>
        <v>9.25</v>
      </c>
      <c r="N125" s="17">
        <f t="shared" si="21"/>
        <v>101.62186074135506</v>
      </c>
      <c r="O125" s="18">
        <f t="shared" si="35"/>
        <v>667.56057862756973</v>
      </c>
      <c r="P125" s="3">
        <f t="shared" si="36"/>
        <v>488.43084125617753</v>
      </c>
      <c r="Q125" s="3">
        <f t="shared" si="19"/>
        <v>0.23915951492029511</v>
      </c>
      <c r="R125" s="17">
        <f t="shared" si="22"/>
        <v>119.61269554322112</v>
      </c>
      <c r="S125" s="9">
        <f t="shared" si="20"/>
        <v>1.0111647370374643</v>
      </c>
      <c r="T125" s="3">
        <f t="shared" si="23"/>
        <v>0.9350187211824631</v>
      </c>
    </row>
    <row r="126" spans="1:20" x14ac:dyDescent="0.25">
      <c r="A126" s="14">
        <v>112</v>
      </c>
      <c r="B126" s="15">
        <f t="shared" si="24"/>
        <v>560</v>
      </c>
      <c r="C126" s="16">
        <f t="shared" si="25"/>
        <v>9.3333333333333339</v>
      </c>
      <c r="D126" s="17">
        <f t="shared" si="26"/>
        <v>413.87021434972769</v>
      </c>
      <c r="E126" s="18">
        <f t="shared" si="27"/>
        <v>668.88068933687305</v>
      </c>
      <c r="F126" s="19">
        <f t="shared" si="28"/>
        <v>6375.2618746786338</v>
      </c>
      <c r="G126" s="20">
        <f t="shared" si="29"/>
        <v>15681.546525956654</v>
      </c>
      <c r="H126" s="20">
        <f t="shared" si="30"/>
        <v>22056.808400635287</v>
      </c>
      <c r="I126" s="19">
        <f t="shared" si="31"/>
        <v>612.82255102340037</v>
      </c>
      <c r="J126" s="19">
        <f t="shared" si="32"/>
        <v>3.5075164030456025</v>
      </c>
      <c r="K126" s="56">
        <v>112</v>
      </c>
      <c r="L126" s="21">
        <f t="shared" si="33"/>
        <v>560</v>
      </c>
      <c r="M126" s="16">
        <f t="shared" si="34"/>
        <v>9.3333333333333339</v>
      </c>
      <c r="N126" s="17">
        <f t="shared" si="21"/>
        <v>102.55687946253752</v>
      </c>
      <c r="O126" s="18">
        <f t="shared" si="35"/>
        <v>668.88068933687305</v>
      </c>
      <c r="P126" s="3">
        <f t="shared" si="36"/>
        <v>488.89587331202426</v>
      </c>
      <c r="Q126" s="3">
        <f t="shared" si="19"/>
        <v>0.23893202917748188</v>
      </c>
      <c r="R126" s="17">
        <f t="shared" si="22"/>
        <v>120.62386028025858</v>
      </c>
      <c r="S126" s="9">
        <f t="shared" si="20"/>
        <v>1.0107725052230609</v>
      </c>
      <c r="T126" s="3">
        <f t="shared" si="23"/>
        <v>0.93513891793095494</v>
      </c>
    </row>
    <row r="127" spans="1:20" x14ac:dyDescent="0.25">
      <c r="A127" s="14">
        <v>113</v>
      </c>
      <c r="B127" s="15">
        <f t="shared" si="24"/>
        <v>565</v>
      </c>
      <c r="C127" s="16">
        <f t="shared" si="25"/>
        <v>9.4166666666666661</v>
      </c>
      <c r="D127" s="17">
        <f t="shared" si="26"/>
        <v>417.37773075277329</v>
      </c>
      <c r="E127" s="18">
        <f t="shared" si="27"/>
        <v>670.18927054778601</v>
      </c>
      <c r="F127" s="19">
        <f t="shared" si="28"/>
        <v>6320.2884948753181</v>
      </c>
      <c r="G127" s="20">
        <f t="shared" si="29"/>
        <v>15676.02614548402</v>
      </c>
      <c r="H127" s="20">
        <f t="shared" si="30"/>
        <v>21996.314640359338</v>
      </c>
      <c r="I127" s="19">
        <f t="shared" si="31"/>
        <v>614.64178785416073</v>
      </c>
      <c r="J127" s="19">
        <f t="shared" si="32"/>
        <v>3.4875433796275752</v>
      </c>
      <c r="K127" s="56">
        <v>113</v>
      </c>
      <c r="L127" s="21">
        <f t="shared" si="33"/>
        <v>565</v>
      </c>
      <c r="M127" s="16">
        <f t="shared" si="34"/>
        <v>9.4166666666666661</v>
      </c>
      <c r="N127" s="17">
        <f t="shared" si="21"/>
        <v>103.49201838046848</v>
      </c>
      <c r="O127" s="18">
        <f t="shared" si="35"/>
        <v>670.18927054778601</v>
      </c>
      <c r="P127" s="3">
        <f t="shared" si="36"/>
        <v>489.35920409946004</v>
      </c>
      <c r="Q127" s="3">
        <f t="shared" si="19"/>
        <v>0.23870580565027522</v>
      </c>
      <c r="R127" s="17">
        <f t="shared" si="22"/>
        <v>121.63463278548164</v>
      </c>
      <c r="S127" s="9">
        <f t="shared" si="20"/>
        <v>1.0103640181346121</v>
      </c>
      <c r="T127" s="3">
        <f t="shared" si="23"/>
        <v>0.93523702682224719</v>
      </c>
    </row>
    <row r="128" spans="1:20" x14ac:dyDescent="0.25">
      <c r="A128" s="14">
        <v>114</v>
      </c>
      <c r="B128" s="15">
        <f t="shared" si="24"/>
        <v>570</v>
      </c>
      <c r="C128" s="16">
        <f t="shared" si="25"/>
        <v>9.5</v>
      </c>
      <c r="D128" s="17">
        <f t="shared" si="26"/>
        <v>420.86527413240088</v>
      </c>
      <c r="E128" s="18">
        <f t="shared" si="27"/>
        <v>671.48652190907683</v>
      </c>
      <c r="F128" s="19">
        <f t="shared" si="28"/>
        <v>6265.5311944168989</v>
      </c>
      <c r="G128" s="20">
        <f t="shared" si="29"/>
        <v>15668.739361727532</v>
      </c>
      <c r="H128" s="20">
        <f t="shared" si="30"/>
        <v>21934.270556144431</v>
      </c>
      <c r="I128" s="19">
        <f t="shared" si="31"/>
        <v>616.47724896138811</v>
      </c>
      <c r="J128" s="19">
        <f t="shared" si="32"/>
        <v>3.4673519052858608</v>
      </c>
      <c r="K128" s="56">
        <v>114</v>
      </c>
      <c r="L128" s="21">
        <f t="shared" si="33"/>
        <v>570</v>
      </c>
      <c r="M128" s="16">
        <f t="shared" si="34"/>
        <v>9.5</v>
      </c>
      <c r="N128" s="17">
        <f t="shared" si="21"/>
        <v>104.42725540729073</v>
      </c>
      <c r="O128" s="18">
        <f t="shared" si="35"/>
        <v>671.48652190907683</v>
      </c>
      <c r="P128" s="3">
        <f t="shared" si="36"/>
        <v>489.82083295222554</v>
      </c>
      <c r="Q128" s="3">
        <f t="shared" si="19"/>
        <v>0.23848083872400822</v>
      </c>
      <c r="R128" s="17">
        <f t="shared" si="22"/>
        <v>122.64499680361625</v>
      </c>
      <c r="S128" s="9">
        <f t="shared" si="20"/>
        <v>1.0099397163095221</v>
      </c>
      <c r="T128" s="3">
        <f t="shared" si="23"/>
        <v>0.93531361616837083</v>
      </c>
    </row>
    <row r="129" spans="1:20" x14ac:dyDescent="0.25">
      <c r="A129" s="14">
        <v>115</v>
      </c>
      <c r="B129" s="15">
        <f t="shared" si="24"/>
        <v>575</v>
      </c>
      <c r="C129" s="16">
        <f t="shared" si="25"/>
        <v>9.5833333333333339</v>
      </c>
      <c r="D129" s="17">
        <f t="shared" si="26"/>
        <v>424.33262603768674</v>
      </c>
      <c r="E129" s="18">
        <f t="shared" si="27"/>
        <v>672.77263792821577</v>
      </c>
      <c r="F129" s="19">
        <f t="shared" si="28"/>
        <v>6211.0002972632255</v>
      </c>
      <c r="G129" s="20">
        <f t="shared" si="29"/>
        <v>15659.714769460872</v>
      </c>
      <c r="H129" s="20">
        <f t="shared" si="30"/>
        <v>21870.715066724097</v>
      </c>
      <c r="I129" s="19">
        <f t="shared" si="31"/>
        <v>618.32892157900244</v>
      </c>
      <c r="J129" s="19">
        <f t="shared" si="32"/>
        <v>3.4469517197751087</v>
      </c>
      <c r="K129" s="56">
        <v>115</v>
      </c>
      <c r="L129" s="21">
        <f t="shared" si="33"/>
        <v>575</v>
      </c>
      <c r="M129" s="16">
        <f t="shared" si="34"/>
        <v>9.5833333333333339</v>
      </c>
      <c r="N129" s="17">
        <f t="shared" si="21"/>
        <v>105.3625690234591</v>
      </c>
      <c r="O129" s="18">
        <f t="shared" si="35"/>
        <v>672.77263792821577</v>
      </c>
      <c r="P129" s="3">
        <f t="shared" si="36"/>
        <v>490.2807596551657</v>
      </c>
      <c r="Q129" s="3">
        <f t="shared" si="19"/>
        <v>0.23825712261092663</v>
      </c>
      <c r="R129" s="17">
        <f t="shared" si="22"/>
        <v>123.65493651992577</v>
      </c>
      <c r="S129" s="9">
        <f t="shared" si="20"/>
        <v>1.0095000271008114</v>
      </c>
      <c r="T129" s="3">
        <f t="shared" si="23"/>
        <v>0.9353692368955866</v>
      </c>
    </row>
    <row r="130" spans="1:20" x14ac:dyDescent="0.25">
      <c r="A130" s="14">
        <v>116</v>
      </c>
      <c r="B130" s="15">
        <f t="shared" si="24"/>
        <v>580</v>
      </c>
      <c r="C130" s="16">
        <f t="shared" si="25"/>
        <v>9.6666666666666661</v>
      </c>
      <c r="D130" s="17">
        <f t="shared" si="26"/>
        <v>427.77957775746182</v>
      </c>
      <c r="E130" s="18">
        <f t="shared" si="27"/>
        <v>674.04780814640321</v>
      </c>
      <c r="F130" s="19">
        <f t="shared" si="28"/>
        <v>6156.7057597235344</v>
      </c>
      <c r="G130" s="20">
        <f t="shared" si="29"/>
        <v>15648.981334975517</v>
      </c>
      <c r="H130" s="20">
        <f t="shared" si="30"/>
        <v>21805.687094699053</v>
      </c>
      <c r="I130" s="19">
        <f t="shared" si="31"/>
        <v>620.19677470373563</v>
      </c>
      <c r="J130" s="19">
        <f t="shared" si="32"/>
        <v>3.4263525794662191</v>
      </c>
      <c r="K130" s="56">
        <v>116</v>
      </c>
      <c r="L130" s="21">
        <f t="shared" si="33"/>
        <v>580</v>
      </c>
      <c r="M130" s="16">
        <f t="shared" si="34"/>
        <v>9.6666666666666661</v>
      </c>
      <c r="N130" s="17">
        <f t="shared" si="21"/>
        <v>106.29793826035468</v>
      </c>
      <c r="O130" s="18">
        <f t="shared" si="35"/>
        <v>674.04780814640321</v>
      </c>
      <c r="P130" s="3">
        <f t="shared" si="36"/>
        <v>490.73898442795826</v>
      </c>
      <c r="Q130" s="3">
        <f t="shared" si="19"/>
        <v>0.23803465135973417</v>
      </c>
      <c r="R130" s="17">
        <f t="shared" si="22"/>
        <v>124.66443654702658</v>
      </c>
      <c r="S130" s="9">
        <f t="shared" si="20"/>
        <v>1.009045365134976</v>
      </c>
      <c r="T130" s="3">
        <f t="shared" si="23"/>
        <v>0.93540442318323258</v>
      </c>
    </row>
    <row r="131" spans="1:20" x14ac:dyDescent="0.25">
      <c r="A131" s="14">
        <v>117</v>
      </c>
      <c r="B131" s="15">
        <f t="shared" si="24"/>
        <v>585</v>
      </c>
      <c r="C131" s="16">
        <f t="shared" si="25"/>
        <v>9.75</v>
      </c>
      <c r="D131" s="17">
        <f t="shared" si="26"/>
        <v>431.20593033692802</v>
      </c>
      <c r="E131" s="18">
        <f t="shared" si="27"/>
        <v>675.31221730621303</v>
      </c>
      <c r="F131" s="19">
        <f t="shared" si="28"/>
        <v>6102.6571742321248</v>
      </c>
      <c r="G131" s="20">
        <f t="shared" si="29"/>
        <v>15636.568372156238</v>
      </c>
      <c r="H131" s="20">
        <f t="shared" si="30"/>
        <v>21739.225546388363</v>
      </c>
      <c r="I131" s="19">
        <f t="shared" si="31"/>
        <v>622.08075953034677</v>
      </c>
      <c r="J131" s="19">
        <f t="shared" si="32"/>
        <v>3.4055642459294906</v>
      </c>
      <c r="K131" s="56">
        <v>117</v>
      </c>
      <c r="L131" s="21">
        <f t="shared" si="33"/>
        <v>585</v>
      </c>
      <c r="M131" s="16">
        <f t="shared" si="34"/>
        <v>9.75</v>
      </c>
      <c r="N131" s="17">
        <f t="shared" si="21"/>
        <v>107.23334268353791</v>
      </c>
      <c r="O131" s="18">
        <f t="shared" si="35"/>
        <v>675.31221730621303</v>
      </c>
      <c r="P131" s="3">
        <f t="shared" si="36"/>
        <v>491.19550790943248</v>
      </c>
      <c r="Q131" s="3">
        <f t="shared" si="19"/>
        <v>0.23781341886472879</v>
      </c>
      <c r="R131" s="17">
        <f t="shared" si="22"/>
        <v>125.67348191216156</v>
      </c>
      <c r="S131" s="9">
        <f t="shared" si="20"/>
        <v>1.0085761327511218</v>
      </c>
      <c r="T131" s="3">
        <f t="shared" si="23"/>
        <v>0.93541969307442274</v>
      </c>
    </row>
    <row r="132" spans="1:20" x14ac:dyDescent="0.25">
      <c r="A132" s="14">
        <v>118</v>
      </c>
      <c r="B132" s="15">
        <f t="shared" si="24"/>
        <v>590</v>
      </c>
      <c r="C132" s="16">
        <f t="shared" si="25"/>
        <v>9.8333333333333339</v>
      </c>
      <c r="D132" s="17">
        <f t="shared" si="26"/>
        <v>434.61149458285752</v>
      </c>
      <c r="E132" s="18">
        <f t="shared" si="27"/>
        <v>676.56604551222051</v>
      </c>
      <c r="F132" s="19">
        <f t="shared" si="28"/>
        <v>6048.8637732340749</v>
      </c>
      <c r="G132" s="20">
        <f t="shared" si="29"/>
        <v>15622.505518056259</v>
      </c>
      <c r="H132" s="20">
        <f t="shared" si="30"/>
        <v>21671.369291290335</v>
      </c>
      <c r="I132" s="19">
        <f t="shared" si="31"/>
        <v>623.98080990845187</v>
      </c>
      <c r="J132" s="19">
        <f t="shared" si="32"/>
        <v>3.3845964745548098</v>
      </c>
      <c r="K132" s="56">
        <v>118</v>
      </c>
      <c r="L132" s="21">
        <f t="shared" si="33"/>
        <v>590</v>
      </c>
      <c r="M132" s="16">
        <f t="shared" si="34"/>
        <v>9.8333333333333339</v>
      </c>
      <c r="N132" s="17">
        <f t="shared" si="21"/>
        <v>108.16876237661234</v>
      </c>
      <c r="O132" s="18">
        <f t="shared" si="35"/>
        <v>676.56604551222051</v>
      </c>
      <c r="P132" s="3">
        <f t="shared" si="36"/>
        <v>491.65033114245239</v>
      </c>
      <c r="Q132" s="3">
        <f t="shared" si="19"/>
        <v>0.2375934188745483</v>
      </c>
      <c r="R132" s="17">
        <f t="shared" si="22"/>
        <v>126.68205804491268</v>
      </c>
      <c r="S132" s="9">
        <f t="shared" si="20"/>
        <v>1.0080927204222758</v>
      </c>
      <c r="T132" s="3">
        <f t="shared" si="23"/>
        <v>0.93541554906010516</v>
      </c>
    </row>
    <row r="133" spans="1:20" x14ac:dyDescent="0.25">
      <c r="A133" s="14">
        <v>119</v>
      </c>
      <c r="B133" s="15">
        <f t="shared" si="24"/>
        <v>595</v>
      </c>
      <c r="C133" s="16">
        <f t="shared" si="25"/>
        <v>9.9166666666666661</v>
      </c>
      <c r="D133" s="17">
        <f t="shared" si="26"/>
        <v>437.99609105741234</v>
      </c>
      <c r="E133" s="18">
        <f t="shared" si="27"/>
        <v>677.80946838496527</v>
      </c>
      <c r="F133" s="19">
        <f t="shared" si="28"/>
        <v>5995.3344331888229</v>
      </c>
      <c r="G133" s="20">
        <f t="shared" si="29"/>
        <v>15606.822708050413</v>
      </c>
      <c r="H133" s="20">
        <f t="shared" si="30"/>
        <v>21602.157141239237</v>
      </c>
      <c r="I133" s="19">
        <f t="shared" si="31"/>
        <v>625.89684281926304</v>
      </c>
      <c r="J133" s="19">
        <f t="shared" si="32"/>
        <v>3.3634590032543441</v>
      </c>
      <c r="K133" s="56">
        <v>119</v>
      </c>
      <c r="L133" s="21">
        <f t="shared" si="33"/>
        <v>595</v>
      </c>
      <c r="M133" s="16">
        <f t="shared" si="34"/>
        <v>9.9166666666666661</v>
      </c>
      <c r="N133" s="17">
        <f t="shared" si="21"/>
        <v>109.10417792567245</v>
      </c>
      <c r="O133" s="18">
        <f t="shared" si="35"/>
        <v>677.80946838496527</v>
      </c>
      <c r="P133" s="3">
        <f t="shared" si="36"/>
        <v>492.10345555934316</v>
      </c>
      <c r="Q133" s="3">
        <f t="shared" si="19"/>
        <v>0.23737464500054198</v>
      </c>
      <c r="R133" s="17">
        <f t="shared" si="22"/>
        <v>127.69015076533495</v>
      </c>
      <c r="S133" s="9">
        <f t="shared" si="20"/>
        <v>1.0075955071597233</v>
      </c>
      <c r="T133" s="3">
        <f t="shared" si="23"/>
        <v>0.93539247863779429</v>
      </c>
    </row>
    <row r="134" spans="1:20" x14ac:dyDescent="0.25">
      <c r="A134" s="14">
        <v>120</v>
      </c>
      <c r="B134" s="15">
        <f t="shared" si="24"/>
        <v>600</v>
      </c>
      <c r="C134" s="16">
        <f t="shared" si="25"/>
        <v>10</v>
      </c>
      <c r="D134" s="17">
        <f t="shared" si="26"/>
        <v>441.35955006066666</v>
      </c>
      <c r="E134" s="18">
        <f t="shared" si="27"/>
        <v>679.04265720857813</v>
      </c>
      <c r="F134" s="19">
        <f t="shared" si="28"/>
        <v>5942.0776786977867</v>
      </c>
      <c r="G134" s="20">
        <f t="shared" si="29"/>
        <v>15589.550150644205</v>
      </c>
      <c r="H134" s="20">
        <f t="shared" si="30"/>
        <v>21531.627829341993</v>
      </c>
      <c r="I134" s="19">
        <f t="shared" si="31"/>
        <v>627.82875887051193</v>
      </c>
      <c r="J134" s="19">
        <f t="shared" si="32"/>
        <v>3.3421615412911549</v>
      </c>
      <c r="K134" s="56">
        <v>120</v>
      </c>
      <c r="L134" s="21">
        <f t="shared" si="33"/>
        <v>600</v>
      </c>
      <c r="M134" s="16">
        <f t="shared" si="34"/>
        <v>10</v>
      </c>
      <c r="N134" s="17">
        <f t="shared" si="21"/>
        <v>110.03957040431024</v>
      </c>
      <c r="O134" s="18">
        <f t="shared" si="35"/>
        <v>679.04265720857813</v>
      </c>
      <c r="P134" s="3">
        <f t="shared" si="36"/>
        <v>492.55488296783545</v>
      </c>
      <c r="Q134" s="3">
        <f t="shared" si="19"/>
        <v>0.23715709072478552</v>
      </c>
      <c r="R134" s="17">
        <f t="shared" si="22"/>
        <v>128.69774627249467</v>
      </c>
      <c r="S134" s="9">
        <f t="shared" si="20"/>
        <v>1.0070848609011787</v>
      </c>
      <c r="T134" s="3">
        <f t="shared" si="23"/>
        <v>0.93535095484630415</v>
      </c>
    </row>
    <row r="135" spans="1:20" x14ac:dyDescent="0.25">
      <c r="A135" s="14">
        <v>121</v>
      </c>
      <c r="B135" s="15">
        <f t="shared" si="24"/>
        <v>605</v>
      </c>
      <c r="C135" s="16">
        <f t="shared" si="25"/>
        <v>10.083333333333334</v>
      </c>
      <c r="D135" s="17">
        <f t="shared" si="26"/>
        <v>444.70171160195781</v>
      </c>
      <c r="E135" s="18">
        <f t="shared" si="27"/>
        <v>680.26577907238232</v>
      </c>
      <c r="F135" s="19">
        <f t="shared" si="28"/>
        <v>5889.1016867606122</v>
      </c>
      <c r="G135" s="20">
        <f t="shared" si="29"/>
        <v>15570.718302015264</v>
      </c>
      <c r="H135" s="20">
        <f t="shared" si="30"/>
        <v>21459.819988775875</v>
      </c>
      <c r="I135" s="19">
        <f t="shared" si="31"/>
        <v>629.77644280783113</v>
      </c>
      <c r="J135" s="19">
        <f t="shared" si="32"/>
        <v>3.3207137582746631</v>
      </c>
      <c r="K135" s="56">
        <v>121</v>
      </c>
      <c r="L135" s="21">
        <f t="shared" si="33"/>
        <v>605</v>
      </c>
      <c r="M135" s="16">
        <f t="shared" si="34"/>
        <v>10.083333333333334</v>
      </c>
      <c r="N135" s="17">
        <f t="shared" si="21"/>
        <v>110.97492135915654</v>
      </c>
      <c r="O135" s="18">
        <f t="shared" si="35"/>
        <v>680.26577907238232</v>
      </c>
      <c r="P135" s="3">
        <f t="shared" si="36"/>
        <v>493.00461553750858</v>
      </c>
      <c r="Q135" s="3">
        <f t="shared" si="19"/>
        <v>0.23694074940775431</v>
      </c>
      <c r="R135" s="17">
        <f t="shared" si="22"/>
        <v>129.70483113339586</v>
      </c>
      <c r="S135" s="9">
        <f t="shared" si="20"/>
        <v>1.0065611388835423</v>
      </c>
      <c r="T135" s="3">
        <f t="shared" si="23"/>
        <v>0.93529143677770243</v>
      </c>
    </row>
    <row r="136" spans="1:20" x14ac:dyDescent="0.25">
      <c r="A136" s="14">
        <v>122</v>
      </c>
      <c r="B136" s="15">
        <f t="shared" si="24"/>
        <v>610</v>
      </c>
      <c r="C136" s="16">
        <f t="shared" si="25"/>
        <v>10.166666666666666</v>
      </c>
      <c r="D136" s="17">
        <f t="shared" si="26"/>
        <v>448.02242536023249</v>
      </c>
      <c r="E136" s="18">
        <f t="shared" si="27"/>
        <v>681.47899700676101</v>
      </c>
      <c r="F136" s="19">
        <f t="shared" si="28"/>
        <v>5836.4142911632125</v>
      </c>
      <c r="G136" s="20">
        <f t="shared" si="29"/>
        <v>15550.35784036212</v>
      </c>
      <c r="H136" s="20">
        <f t="shared" si="30"/>
        <v>21386.772131525333</v>
      </c>
      <c r="I136" s="19">
        <f t="shared" si="31"/>
        <v>631.73976404086454</v>
      </c>
      <c r="J136" s="19">
        <f t="shared" si="32"/>
        <v>3.2991252733614806</v>
      </c>
      <c r="K136" s="56">
        <v>122</v>
      </c>
      <c r="L136" s="21">
        <f t="shared" si="33"/>
        <v>610</v>
      </c>
      <c r="M136" s="16">
        <f t="shared" si="34"/>
        <v>10.166666666666666</v>
      </c>
      <c r="N136" s="17">
        <f t="shared" si="21"/>
        <v>111.91021279593424</v>
      </c>
      <c r="O136" s="18">
        <f t="shared" si="35"/>
        <v>681.47899700676101</v>
      </c>
      <c r="P136" s="3">
        <f t="shared" si="36"/>
        <v>493.45265578671126</v>
      </c>
      <c r="Q136" s="3">
        <f t="shared" si="19"/>
        <v>0.2367256142956701</v>
      </c>
      <c r="R136" s="17">
        <f t="shared" si="22"/>
        <v>130.7113922722794</v>
      </c>
      <c r="S136" s="9">
        <f t="shared" si="20"/>
        <v>1.0060246880009642</v>
      </c>
      <c r="T136" s="3">
        <f t="shared" si="23"/>
        <v>0.93521437006763475</v>
      </c>
    </row>
    <row r="137" spans="1:20" x14ac:dyDescent="0.25">
      <c r="A137" s="14">
        <v>123</v>
      </c>
      <c r="B137" s="15">
        <f t="shared" si="24"/>
        <v>615</v>
      </c>
      <c r="C137" s="16">
        <f t="shared" si="25"/>
        <v>10.25</v>
      </c>
      <c r="D137" s="17">
        <f t="shared" si="26"/>
        <v>451.32155063359397</v>
      </c>
      <c r="E137" s="18">
        <f t="shared" si="27"/>
        <v>682.68247011356937</v>
      </c>
      <c r="F137" s="19">
        <f t="shared" si="28"/>
        <v>5784.0229869993846</v>
      </c>
      <c r="G137" s="20">
        <f t="shared" si="29"/>
        <v>15528.499640134092</v>
      </c>
      <c r="H137" s="20">
        <f t="shared" si="30"/>
        <v>21312.522627133476</v>
      </c>
      <c r="I137" s="19">
        <f t="shared" si="31"/>
        <v>633.71857718238539</v>
      </c>
      <c r="J137" s="19">
        <f t="shared" si="32"/>
        <v>3.2774056446975894</v>
      </c>
      <c r="K137" s="56">
        <v>123</v>
      </c>
      <c r="L137" s="21">
        <f t="shared" si="33"/>
        <v>615</v>
      </c>
      <c r="M137" s="16">
        <f t="shared" si="34"/>
        <v>10.25</v>
      </c>
      <c r="N137" s="17">
        <f t="shared" si="21"/>
        <v>112.84542716600188</v>
      </c>
      <c r="O137" s="18">
        <f t="shared" si="35"/>
        <v>682.68247011356937</v>
      </c>
      <c r="P137" s="3">
        <f t="shared" si="36"/>
        <v>493.89900656994052</v>
      </c>
      <c r="Q137" s="3">
        <f t="shared" si="19"/>
        <v>0.2365116785275358</v>
      </c>
      <c r="R137" s="17">
        <f t="shared" si="22"/>
        <v>131.71741696028036</v>
      </c>
      <c r="S137" s="9">
        <f t="shared" si="20"/>
        <v>1.0054758451488994</v>
      </c>
      <c r="T137" s="3">
        <f t="shared" si="23"/>
        <v>0.93512018736506131</v>
      </c>
    </row>
    <row r="138" spans="1:20" x14ac:dyDescent="0.25">
      <c r="A138" s="14">
        <v>124</v>
      </c>
      <c r="B138" s="15">
        <f t="shared" si="24"/>
        <v>620</v>
      </c>
      <c r="C138" s="16">
        <f t="shared" si="25"/>
        <v>10.333333333333334</v>
      </c>
      <c r="D138" s="17">
        <f t="shared" si="26"/>
        <v>454.59895627829155</v>
      </c>
      <c r="E138" s="18">
        <f t="shared" si="27"/>
        <v>683.8763536913491</v>
      </c>
      <c r="F138" s="19">
        <f t="shared" si="28"/>
        <v>5731.9349353264388</v>
      </c>
      <c r="G138" s="20">
        <f t="shared" si="29"/>
        <v>15505.174746213283</v>
      </c>
      <c r="H138" s="20">
        <f t="shared" si="30"/>
        <v>21237.109681539721</v>
      </c>
      <c r="I138" s="19">
        <f t="shared" si="31"/>
        <v>635.71272259871853</v>
      </c>
      <c r="J138" s="19">
        <f t="shared" si="32"/>
        <v>3.2555643591351089</v>
      </c>
      <c r="K138" s="56">
        <v>124</v>
      </c>
      <c r="L138" s="21">
        <f t="shared" si="33"/>
        <v>620</v>
      </c>
      <c r="M138" s="16">
        <f t="shared" si="34"/>
        <v>10.333333333333334</v>
      </c>
      <c r="N138" s="17">
        <f t="shared" si="21"/>
        <v>113.78054735336694</v>
      </c>
      <c r="O138" s="18">
        <f t="shared" si="35"/>
        <v>683.8763536913491</v>
      </c>
      <c r="P138" s="3">
        <f t="shared" si="36"/>
        <v>494.343671065661</v>
      </c>
      <c r="Q138" s="3">
        <f t="shared" si="19"/>
        <v>0.23629893514187106</v>
      </c>
      <c r="R138" s="17">
        <f t="shared" si="22"/>
        <v>132.72289280542927</v>
      </c>
      <c r="S138" s="9">
        <f t="shared" si="20"/>
        <v>1.0049149375547819</v>
      </c>
      <c r="T138" s="3">
        <f t="shared" si="23"/>
        <v>0.93500930878250477</v>
      </c>
    </row>
    <row r="139" spans="1:20" x14ac:dyDescent="0.25">
      <c r="A139" s="14">
        <v>125</v>
      </c>
      <c r="B139" s="15">
        <f t="shared" si="24"/>
        <v>625</v>
      </c>
      <c r="C139" s="16">
        <f t="shared" si="25"/>
        <v>10.416666666666666</v>
      </c>
      <c r="D139" s="17">
        <f t="shared" si="26"/>
        <v>457.85452063742667</v>
      </c>
      <c r="E139" s="18">
        <f t="shared" si="27"/>
        <v>685.06079935559512</v>
      </c>
      <c r="F139" s="19">
        <f t="shared" si="28"/>
        <v>5680.1569679542108</v>
      </c>
      <c r="G139" s="20">
        <f t="shared" si="29"/>
        <v>15480.414348118495</v>
      </c>
      <c r="H139" s="20">
        <f t="shared" si="30"/>
        <v>21160.571316072706</v>
      </c>
      <c r="I139" s="19">
        <f t="shared" si="31"/>
        <v>637.72202696978047</v>
      </c>
      <c r="J139" s="19">
        <f t="shared" si="32"/>
        <v>3.2336108222543176</v>
      </c>
      <c r="K139" s="56">
        <v>125</v>
      </c>
      <c r="L139" s="21">
        <f t="shared" si="33"/>
        <v>625</v>
      </c>
      <c r="M139" s="16">
        <f t="shared" si="34"/>
        <v>10.416666666666666</v>
      </c>
      <c r="N139" s="17">
        <f t="shared" si="21"/>
        <v>114.71555666214945</v>
      </c>
      <c r="O139" s="18">
        <f t="shared" si="35"/>
        <v>685.06079935559512</v>
      </c>
      <c r="P139" s="3">
        <f t="shared" si="36"/>
        <v>494.78665276454637</v>
      </c>
      <c r="Q139" s="3">
        <f t="shared" si="19"/>
        <v>0.23608737708316213</v>
      </c>
      <c r="R139" s="17">
        <f t="shared" si="22"/>
        <v>133.72780774298406</v>
      </c>
      <c r="S139" s="9">
        <f t="shared" si="20"/>
        <v>1.0043422830959441</v>
      </c>
      <c r="T139" s="3">
        <f t="shared" si="23"/>
        <v>0.93488214232765243</v>
      </c>
    </row>
    <row r="140" spans="1:20" x14ac:dyDescent="0.25">
      <c r="A140" s="14">
        <v>126</v>
      </c>
      <c r="B140" s="15">
        <f t="shared" si="24"/>
        <v>630</v>
      </c>
      <c r="C140" s="16">
        <f t="shared" si="25"/>
        <v>10.5</v>
      </c>
      <c r="D140" s="17">
        <f t="shared" si="26"/>
        <v>461.08813145968099</v>
      </c>
      <c r="E140" s="18">
        <f t="shared" si="27"/>
        <v>686.23595515430463</v>
      </c>
      <c r="F140" s="19">
        <f t="shared" si="28"/>
        <v>5628.6955923655914</v>
      </c>
      <c r="G140" s="20">
        <f t="shared" si="29"/>
        <v>15454.24975429748</v>
      </c>
      <c r="H140" s="20">
        <f t="shared" si="30"/>
        <v>21082.945346663073</v>
      </c>
      <c r="I140" s="19">
        <f t="shared" si="31"/>
        <v>639.74630385707906</v>
      </c>
      <c r="J140" s="19">
        <f t="shared" si="32"/>
        <v>3.2115543487187499</v>
      </c>
      <c r="K140" s="56">
        <v>126</v>
      </c>
      <c r="L140" s="21">
        <f t="shared" si="33"/>
        <v>630</v>
      </c>
      <c r="M140" s="16">
        <f t="shared" si="34"/>
        <v>10.5</v>
      </c>
      <c r="N140" s="17">
        <f t="shared" si="21"/>
        <v>115.6504388044771</v>
      </c>
      <c r="O140" s="18">
        <f t="shared" si="35"/>
        <v>686.23595515430463</v>
      </c>
      <c r="P140" s="3">
        <f t="shared" si="36"/>
        <v>495.22795545812687</v>
      </c>
      <c r="Q140" s="3">
        <f t="shared" si="19"/>
        <v>0.23587699720803823</v>
      </c>
      <c r="R140" s="17">
        <f t="shared" si="22"/>
        <v>134.73215002608001</v>
      </c>
      <c r="S140" s="9">
        <f t="shared" si="20"/>
        <v>1.003758190605345</v>
      </c>
      <c r="T140" s="3">
        <f t="shared" si="23"/>
        <v>0.93473908431734154</v>
      </c>
    </row>
    <row r="141" spans="1:20" x14ac:dyDescent="0.25">
      <c r="A141" s="14">
        <v>127</v>
      </c>
      <c r="B141" s="15">
        <f t="shared" si="24"/>
        <v>635</v>
      </c>
      <c r="C141" s="16">
        <f t="shared" si="25"/>
        <v>10.583333333333334</v>
      </c>
      <c r="D141" s="17">
        <f t="shared" si="26"/>
        <v>464.29968580839977</v>
      </c>
      <c r="E141" s="18">
        <f t="shared" si="27"/>
        <v>687.40196567903081</v>
      </c>
      <c r="F141" s="19">
        <f t="shared" si="28"/>
        <v>5577.5569967657757</v>
      </c>
      <c r="G141" s="20">
        <f t="shared" si="29"/>
        <v>15426.71236657217</v>
      </c>
      <c r="H141" s="20">
        <f t="shared" si="30"/>
        <v>21004.269363337946</v>
      </c>
      <c r="I141" s="19">
        <f t="shared" si="31"/>
        <v>641.78535427805036</v>
      </c>
      <c r="J141" s="19">
        <f t="shared" si="32"/>
        <v>3.1894041529884785</v>
      </c>
      <c r="K141" s="56">
        <v>127</v>
      </c>
      <c r="L141" s="21">
        <f t="shared" si="33"/>
        <v>635</v>
      </c>
      <c r="M141" s="16">
        <f t="shared" si="34"/>
        <v>10.583333333333334</v>
      </c>
      <c r="N141" s="17">
        <f t="shared" si="21"/>
        <v>116.58517788879445</v>
      </c>
      <c r="O141" s="18">
        <f t="shared" si="35"/>
        <v>687.40196567903081</v>
      </c>
      <c r="P141" s="3">
        <f t="shared" si="36"/>
        <v>495.66758322782601</v>
      </c>
      <c r="Q141" s="3">
        <f t="shared" si="19"/>
        <v>0.2356677882911859</v>
      </c>
      <c r="R141" s="17">
        <f t="shared" si="22"/>
        <v>135.73590821668535</v>
      </c>
      <c r="S141" s="9">
        <f t="shared" si="20"/>
        <v>1.0031629601656575</v>
      </c>
      <c r="T141" s="3">
        <f t="shared" si="23"/>
        <v>0.93458051977466905</v>
      </c>
    </row>
    <row r="142" spans="1:20" x14ac:dyDescent="0.25">
      <c r="A142" s="14">
        <v>128</v>
      </c>
      <c r="B142" s="15">
        <f t="shared" si="24"/>
        <v>640</v>
      </c>
      <c r="C142" s="16">
        <f t="shared" si="25"/>
        <v>10.666666666666666</v>
      </c>
      <c r="D142" s="17">
        <f t="shared" si="26"/>
        <v>467.48908996138823</v>
      </c>
      <c r="E142" s="18">
        <f t="shared" si="27"/>
        <v>688.55897217164863</v>
      </c>
      <c r="F142" s="19">
        <f t="shared" si="28"/>
        <v>5526.7470552565101</v>
      </c>
      <c r="G142" s="20">
        <f t="shared" si="29"/>
        <v>15397.833654798409</v>
      </c>
      <c r="H142" s="20">
        <f t="shared" si="30"/>
        <v>20924.580710054921</v>
      </c>
      <c r="I142" s="19">
        <f t="shared" si="31"/>
        <v>643.83896728514492</v>
      </c>
      <c r="J142" s="19">
        <f t="shared" si="32"/>
        <v>3.1671693404139662</v>
      </c>
      <c r="K142" s="56">
        <v>128</v>
      </c>
      <c r="L142" s="21">
        <f t="shared" si="33"/>
        <v>640</v>
      </c>
      <c r="M142" s="16">
        <f t="shared" si="34"/>
        <v>10.666666666666666</v>
      </c>
      <c r="N142" s="17">
        <f t="shared" si="21"/>
        <v>117.51975840856912</v>
      </c>
      <c r="O142" s="18">
        <f t="shared" si="35"/>
        <v>688.55897217164863</v>
      </c>
      <c r="P142" s="3">
        <f t="shared" si="36"/>
        <v>496.1055404343727</v>
      </c>
      <c r="Q142" s="3">
        <f t="shared" ref="Q142:Q205" si="37">S$5*S$6*S$7*N$7/(P142*S$8)</f>
        <v>0.23545974303101269</v>
      </c>
      <c r="R142" s="17">
        <f t="shared" si="22"/>
        <v>136.73907117685101</v>
      </c>
      <c r="S142" s="9">
        <f t="shared" ref="S142:S205" si="38">N$8*(O142-R142)*N$9/(P142*S$8)</f>
        <v>1.0025568833922369</v>
      </c>
      <c r="T142" s="3">
        <f t="shared" si="23"/>
        <v>0.93440682281010834</v>
      </c>
    </row>
    <row r="143" spans="1:20" x14ac:dyDescent="0.25">
      <c r="A143" s="14">
        <v>129</v>
      </c>
      <c r="B143" s="15">
        <f t="shared" si="24"/>
        <v>645</v>
      </c>
      <c r="C143" s="16">
        <f t="shared" si="25"/>
        <v>10.75</v>
      </c>
      <c r="D143" s="17">
        <f t="shared" si="26"/>
        <v>470.65625930180221</v>
      </c>
      <c r="E143" s="18">
        <f t="shared" si="27"/>
        <v>689.70711262702866</v>
      </c>
      <c r="F143" s="19">
        <f t="shared" si="28"/>
        <v>5476.2713331306613</v>
      </c>
      <c r="G143" s="20">
        <f t="shared" si="29"/>
        <v>15367.645131798523</v>
      </c>
      <c r="H143" s="20">
        <f t="shared" si="30"/>
        <v>20843.916464929185</v>
      </c>
      <c r="I143" s="19">
        <f t="shared" si="31"/>
        <v>645.90692054812189</v>
      </c>
      <c r="J143" s="19">
        <f t="shared" si="32"/>
        <v>3.1448588987299937</v>
      </c>
      <c r="K143" s="56">
        <v>129</v>
      </c>
      <c r="L143" s="21">
        <f t="shared" si="33"/>
        <v>645</v>
      </c>
      <c r="M143" s="16">
        <f t="shared" si="34"/>
        <v>10.75</v>
      </c>
      <c r="N143" s="17">
        <f t="shared" ref="N143:N206" si="39">IF(T142&gt;0,N142+T142,N142)</f>
        <v>118.45416523137922</v>
      </c>
      <c r="O143" s="18">
        <f t="shared" si="35"/>
        <v>689.70711262702866</v>
      </c>
      <c r="P143" s="3">
        <f t="shared" si="36"/>
        <v>496.54183170757238</v>
      </c>
      <c r="Q143" s="3">
        <f t="shared" si="37"/>
        <v>0.23525285405507082</v>
      </c>
      <c r="R143" s="17">
        <f t="shared" ref="R143:R206" si="40">R142+S142</f>
        <v>137.74162806024324</v>
      </c>
      <c r="S143" s="9">
        <f t="shared" si="38"/>
        <v>1.0019402437054508</v>
      </c>
      <c r="T143" s="3">
        <f t="shared" ref="T143:T206" si="41">N$8*(O143-N143)*N$9/(P143*S$8)/(1+Q143/3)-(EXP(Q143/10)-1)*(O143-O142)</f>
        <v>0.93421835698739519</v>
      </c>
    </row>
    <row r="144" spans="1:20" x14ac:dyDescent="0.25">
      <c r="A144" s="14">
        <v>130</v>
      </c>
      <c r="B144" s="15">
        <f t="shared" ref="B144:B207" si="42">B143+G$9</f>
        <v>650</v>
      </c>
      <c r="C144" s="16">
        <f t="shared" ref="C144:C207" si="43">B144/60</f>
        <v>10.833333333333334</v>
      </c>
      <c r="D144" s="17">
        <f t="shared" ref="D144:D207" si="44">D143+J143</f>
        <v>473.80111820053219</v>
      </c>
      <c r="E144" s="18">
        <f t="shared" ref="E144:E207" si="45">20+345*LOG10(8*(B144+G$9/2)/60+1)</f>
        <v>690.84652189180815</v>
      </c>
      <c r="F144" s="19">
        <f t="shared" ref="F144:F207" si="46">G$5*(E144-D144)</f>
        <v>5426.1350922818992</v>
      </c>
      <c r="G144" s="20">
        <f t="shared" ref="G144:G207" si="47">1*G$6*5.67*POWER(10,-8)*G$8*(POWER(E144+273,4)-POWER(D144+273,4))</f>
        <v>15336.17832862282</v>
      </c>
      <c r="H144" s="20">
        <f t="shared" ref="H144:H207" si="48">F144+G144</f>
        <v>20762.31342090472</v>
      </c>
      <c r="I144" s="19">
        <f t="shared" ref="I144:I207" si="49">IF(D144&lt;=600,425+7.73*POWER(10,-1)*D144-1.69*POWER(10,-3)*POWER(D144,2)+2.22*POWER(10,-6)*POWER(D144,3),IF(D144&lt;=735,666-(13002/(D144-738)),IF(D144&lt;=900,545+(17820/(D144-731)),650)))</f>
        <v>647.98898093805633</v>
      </c>
      <c r="J144" s="19">
        <f t="shared" ref="J144:J207" si="50">G$7/(I144*7850)*H144*G$9</f>
        <v>3.1224816899666812</v>
      </c>
      <c r="K144" s="56">
        <v>130</v>
      </c>
      <c r="L144" s="21">
        <f t="shared" ref="L144:L207" si="51">L143+N$9</f>
        <v>650</v>
      </c>
      <c r="M144" s="16">
        <f t="shared" ref="M144:M207" si="52">L144/60</f>
        <v>10.833333333333334</v>
      </c>
      <c r="N144" s="17">
        <f t="shared" si="39"/>
        <v>119.38838358836662</v>
      </c>
      <c r="O144" s="18">
        <f t="shared" ref="O144:O207" si="53">20+345*LOG10(8*(L144+N$9/2)/60+1)</f>
        <v>690.84652189180815</v>
      </c>
      <c r="P144" s="3">
        <f t="shared" ref="P144:P207" si="54">IF(N144&lt;=600,425+7.73*POWER(10,-1)*N144-1.69*POWER(10,-3)*POWER(N144,2)+2.22*POWER(10,-6)*POWER(N144,3),IF(N144&lt;=735,666+(13002/(738-N144)),IF(N144&lt;=900,545+(17820/(N144-731)),650)))</f>
        <v>496.97646193642555</v>
      </c>
      <c r="Q144" s="3">
        <f t="shared" si="37"/>
        <v>0.23504711392525077</v>
      </c>
      <c r="R144" s="17">
        <f t="shared" si="40"/>
        <v>138.74356830394871</v>
      </c>
      <c r="S144" s="9">
        <f t="shared" si="38"/>
        <v>1.0013133165928476</v>
      </c>
      <c r="T144" s="3">
        <f t="shared" si="41"/>
        <v>0.93401547567480869</v>
      </c>
    </row>
    <row r="145" spans="1:20" x14ac:dyDescent="0.25">
      <c r="A145" s="14">
        <v>131</v>
      </c>
      <c r="B145" s="15">
        <f t="shared" si="42"/>
        <v>655</v>
      </c>
      <c r="C145" s="16">
        <f t="shared" si="43"/>
        <v>10.916666666666666</v>
      </c>
      <c r="D145" s="17">
        <f t="shared" si="44"/>
        <v>476.92359989049885</v>
      </c>
      <c r="E145" s="18">
        <f t="shared" si="45"/>
        <v>691.97733175943461</v>
      </c>
      <c r="F145" s="19">
        <f t="shared" si="46"/>
        <v>5376.3432967233939</v>
      </c>
      <c r="G145" s="20">
        <f t="shared" si="47"/>
        <v>15303.464770192175</v>
      </c>
      <c r="H145" s="20">
        <f t="shared" si="48"/>
        <v>20679.808066915568</v>
      </c>
      <c r="I145" s="19">
        <f t="shared" si="49"/>
        <v>650.08490511161608</v>
      </c>
      <c r="J145" s="19">
        <f t="shared" si="50"/>
        <v>3.1000464427917436</v>
      </c>
      <c r="K145" s="56">
        <v>131</v>
      </c>
      <c r="L145" s="21">
        <f t="shared" si="51"/>
        <v>655</v>
      </c>
      <c r="M145" s="16">
        <f t="shared" si="52"/>
        <v>10.916666666666666</v>
      </c>
      <c r="N145" s="17">
        <f t="shared" si="39"/>
        <v>120.32239906404143</v>
      </c>
      <c r="O145" s="18">
        <f t="shared" si="53"/>
        <v>691.97733175943461</v>
      </c>
      <c r="P145" s="3">
        <f t="shared" si="54"/>
        <v>497.40943625957777</v>
      </c>
      <c r="Q145" s="3">
        <f t="shared" si="37"/>
        <v>0.23484251514275489</v>
      </c>
      <c r="R145" s="17">
        <f t="shared" si="40"/>
        <v>139.74488162054155</v>
      </c>
      <c r="S145" s="9">
        <f t="shared" si="38"/>
        <v>1.0006763698616019</v>
      </c>
      <c r="T145" s="3">
        <f t="shared" si="41"/>
        <v>0.9337985223826436</v>
      </c>
    </row>
    <row r="146" spans="1:20" x14ac:dyDescent="0.25">
      <c r="A146" s="14">
        <v>132</v>
      </c>
      <c r="B146" s="15">
        <f t="shared" si="42"/>
        <v>660</v>
      </c>
      <c r="C146" s="16">
        <f t="shared" si="43"/>
        <v>11</v>
      </c>
      <c r="D146" s="17">
        <f t="shared" si="44"/>
        <v>480.02364633329057</v>
      </c>
      <c r="E146" s="18">
        <f t="shared" si="45"/>
        <v>693.09967106164856</v>
      </c>
      <c r="F146" s="19">
        <f t="shared" si="46"/>
        <v>5326.9006182089497</v>
      </c>
      <c r="G146" s="20">
        <f t="shared" si="47"/>
        <v>15269.535951370912</v>
      </c>
      <c r="H146" s="20">
        <f t="shared" si="48"/>
        <v>20596.436569579862</v>
      </c>
      <c r="I146" s="19">
        <f t="shared" si="49"/>
        <v>652.19444009422477</v>
      </c>
      <c r="J146" s="19">
        <f t="shared" si="50"/>
        <v>3.0775617452956223</v>
      </c>
      <c r="K146" s="56">
        <v>132</v>
      </c>
      <c r="L146" s="21">
        <f t="shared" si="51"/>
        <v>660</v>
      </c>
      <c r="M146" s="16">
        <f t="shared" si="52"/>
        <v>11</v>
      </c>
      <c r="N146" s="17">
        <f t="shared" si="39"/>
        <v>121.25619758642408</v>
      </c>
      <c r="O146" s="18">
        <f t="shared" si="53"/>
        <v>693.09967106164856</v>
      </c>
      <c r="P146" s="3">
        <f t="shared" si="54"/>
        <v>497.84076005609137</v>
      </c>
      <c r="Q146" s="3">
        <f t="shared" si="37"/>
        <v>0.2346390501528598</v>
      </c>
      <c r="R146" s="17">
        <f t="shared" si="40"/>
        <v>140.74555799040314</v>
      </c>
      <c r="S146" s="9">
        <f t="shared" si="38"/>
        <v>1.0000296638816539</v>
      </c>
      <c r="T146" s="3">
        <f t="shared" si="41"/>
        <v>0.93356783108746944</v>
      </c>
    </row>
    <row r="147" spans="1:20" x14ac:dyDescent="0.25">
      <c r="A147" s="14">
        <v>133</v>
      </c>
      <c r="B147" s="15">
        <f t="shared" si="42"/>
        <v>665</v>
      </c>
      <c r="C147" s="16">
        <f t="shared" si="43"/>
        <v>11.083333333333334</v>
      </c>
      <c r="D147" s="17">
        <f t="shared" si="44"/>
        <v>483.10120807858618</v>
      </c>
      <c r="E147" s="18">
        <f t="shared" si="45"/>
        <v>694.21366575656714</v>
      </c>
      <c r="F147" s="19">
        <f t="shared" si="46"/>
        <v>5277.8114419495241</v>
      </c>
      <c r="G147" s="20">
        <f t="shared" si="47"/>
        <v>15234.423313516241</v>
      </c>
      <c r="H147" s="20">
        <f t="shared" si="48"/>
        <v>20512.234755465764</v>
      </c>
      <c r="I147" s="19">
        <f t="shared" si="49"/>
        <v>654.31732386078147</v>
      </c>
      <c r="J147" s="19">
        <f t="shared" si="50"/>
        <v>3.0550360382286494</v>
      </c>
      <c r="K147" s="56">
        <v>133</v>
      </c>
      <c r="L147" s="21">
        <f t="shared" si="51"/>
        <v>665</v>
      </c>
      <c r="M147" s="16">
        <f t="shared" si="52"/>
        <v>11.083333333333334</v>
      </c>
      <c r="N147" s="17">
        <f t="shared" si="39"/>
        <v>122.18976541751155</v>
      </c>
      <c r="O147" s="18">
        <f t="shared" si="53"/>
        <v>694.21366575656714</v>
      </c>
      <c r="P147" s="3">
        <f t="shared" si="54"/>
        <v>498.27043893652393</v>
      </c>
      <c r="Q147" s="3">
        <f t="shared" si="37"/>
        <v>0.23443671134947699</v>
      </c>
      <c r="R147" s="17">
        <f t="shared" si="40"/>
        <v>141.7455876542848</v>
      </c>
      <c r="S147" s="9">
        <f t="shared" si="38"/>
        <v>0.99937345181994652</v>
      </c>
      <c r="T147" s="3">
        <f t="shared" si="41"/>
        <v>0.9333237265437333</v>
      </c>
    </row>
    <row r="148" spans="1:20" x14ac:dyDescent="0.25">
      <c r="A148" s="14">
        <v>134</v>
      </c>
      <c r="B148" s="15">
        <f t="shared" si="42"/>
        <v>670</v>
      </c>
      <c r="C148" s="16">
        <f t="shared" si="43"/>
        <v>11.166666666666666</v>
      </c>
      <c r="D148" s="17">
        <f t="shared" si="44"/>
        <v>486.15624411681483</v>
      </c>
      <c r="E148" s="18">
        <f t="shared" si="45"/>
        <v>695.31943901351497</v>
      </c>
      <c r="F148" s="19">
        <f t="shared" si="46"/>
        <v>5229.0798724175038</v>
      </c>
      <c r="G148" s="20">
        <f t="shared" si="47"/>
        <v>15198.158221546437</v>
      </c>
      <c r="H148" s="20">
        <f t="shared" si="48"/>
        <v>20427.238093963941</v>
      </c>
      <c r="I148" s="19">
        <f t="shared" si="49"/>
        <v>656.4532859126731</v>
      </c>
      <c r="J148" s="19">
        <f t="shared" si="50"/>
        <v>3.0324776086968579</v>
      </c>
      <c r="K148" s="56">
        <v>134</v>
      </c>
      <c r="L148" s="21">
        <f t="shared" si="51"/>
        <v>670</v>
      </c>
      <c r="M148" s="16">
        <f t="shared" si="52"/>
        <v>11.166666666666666</v>
      </c>
      <c r="N148" s="17">
        <f t="shared" si="39"/>
        <v>123.12308914405529</v>
      </c>
      <c r="O148" s="18">
        <f t="shared" si="53"/>
        <v>695.31943901351497</v>
      </c>
      <c r="P148" s="3">
        <f t="shared" si="54"/>
        <v>498.69847873430433</v>
      </c>
      <c r="Q148" s="3">
        <f t="shared" si="37"/>
        <v>0.23423549107951946</v>
      </c>
      <c r="R148" s="17">
        <f t="shared" si="40"/>
        <v>142.74496110610474</v>
      </c>
      <c r="S148" s="9">
        <f t="shared" si="38"/>
        <v>0.99870797986613669</v>
      </c>
      <c r="T148" s="3">
        <f t="shared" si="41"/>
        <v>0.93306652458341</v>
      </c>
    </row>
    <row r="149" spans="1:20" x14ac:dyDescent="0.25">
      <c r="A149" s="14">
        <v>135</v>
      </c>
      <c r="B149" s="15">
        <f t="shared" si="42"/>
        <v>675</v>
      </c>
      <c r="C149" s="16">
        <f t="shared" si="43"/>
        <v>11.25</v>
      </c>
      <c r="D149" s="17">
        <f t="shared" si="44"/>
        <v>489.1887217255117</v>
      </c>
      <c r="E149" s="18">
        <f t="shared" si="45"/>
        <v>696.41711129475027</v>
      </c>
      <c r="F149" s="19">
        <f t="shared" si="46"/>
        <v>5180.7097392309643</v>
      </c>
      <c r="G149" s="20">
        <f t="shared" si="47"/>
        <v>15160.771941567407</v>
      </c>
      <c r="H149" s="20">
        <f t="shared" si="48"/>
        <v>20341.481680798373</v>
      </c>
      <c r="I149" s="19">
        <f t="shared" si="49"/>
        <v>658.60204784987695</v>
      </c>
      <c r="J149" s="19">
        <f t="shared" si="50"/>
        <v>3.0098945843208353</v>
      </c>
      <c r="K149" s="56">
        <v>135</v>
      </c>
      <c r="L149" s="21">
        <f t="shared" si="51"/>
        <v>675</v>
      </c>
      <c r="M149" s="16">
        <f t="shared" si="52"/>
        <v>11.25</v>
      </c>
      <c r="N149" s="17">
        <f t="shared" si="39"/>
        <v>124.0561556686387</v>
      </c>
      <c r="O149" s="18">
        <f t="shared" si="53"/>
        <v>696.41711129475027</v>
      </c>
      <c r="P149" s="3">
        <f t="shared" si="54"/>
        <v>499.12488549739402</v>
      </c>
      <c r="Q149" s="3">
        <f t="shared" si="37"/>
        <v>0.23403538164708271</v>
      </c>
      <c r="R149" s="17">
        <f t="shared" si="40"/>
        <v>143.74366908597088</v>
      </c>
      <c r="S149" s="9">
        <f t="shared" si="38"/>
        <v>0.99803348745014342</v>
      </c>
      <c r="T149" s="3">
        <f t="shared" si="41"/>
        <v>0.93279653240406413</v>
      </c>
    </row>
    <row r="150" spans="1:20" x14ac:dyDescent="0.25">
      <c r="A150" s="14">
        <v>136</v>
      </c>
      <c r="B150" s="15">
        <f t="shared" si="42"/>
        <v>680</v>
      </c>
      <c r="C150" s="16">
        <f t="shared" si="43"/>
        <v>11.333333333333334</v>
      </c>
      <c r="D150" s="17">
        <f t="shared" si="44"/>
        <v>492.19861630983252</v>
      </c>
      <c r="E150" s="18">
        <f t="shared" si="45"/>
        <v>697.50680043421664</v>
      </c>
      <c r="F150" s="19">
        <f t="shared" si="46"/>
        <v>5132.7046031096033</v>
      </c>
      <c r="G150" s="20">
        <f t="shared" si="47"/>
        <v>15122.295619093125</v>
      </c>
      <c r="H150" s="20">
        <f t="shared" si="48"/>
        <v>20255.000222202729</v>
      </c>
      <c r="I150" s="19">
        <f t="shared" si="49"/>
        <v>660.76332393702091</v>
      </c>
      <c r="J150" s="19">
        <f t="shared" si="50"/>
        <v>2.9872949278596566</v>
      </c>
      <c r="K150" s="56">
        <v>136</v>
      </c>
      <c r="L150" s="21">
        <f t="shared" si="51"/>
        <v>680</v>
      </c>
      <c r="M150" s="16">
        <f t="shared" si="52"/>
        <v>11.333333333333334</v>
      </c>
      <c r="N150" s="17">
        <f t="shared" si="39"/>
        <v>124.98895220104276</v>
      </c>
      <c r="O150" s="18">
        <f t="shared" si="53"/>
        <v>697.50680043421664</v>
      </c>
      <c r="P150" s="3">
        <f t="shared" si="54"/>
        <v>499.54966548022236</v>
      </c>
      <c r="Q150" s="3">
        <f t="shared" si="37"/>
        <v>0.23383637531744839</v>
      </c>
      <c r="R150" s="17">
        <f t="shared" si="40"/>
        <v>144.74170257342101</v>
      </c>
      <c r="S150" s="9">
        <f t="shared" si="38"/>
        <v>0.99735020745187553</v>
      </c>
      <c r="T150" s="3">
        <f t="shared" si="41"/>
        <v>0.93251404884605449</v>
      </c>
    </row>
    <row r="151" spans="1:20" x14ac:dyDescent="0.25">
      <c r="A151" s="14">
        <v>137</v>
      </c>
      <c r="B151" s="15">
        <f t="shared" si="42"/>
        <v>685</v>
      </c>
      <c r="C151" s="16">
        <f t="shared" si="43"/>
        <v>11.416666666666666</v>
      </c>
      <c r="D151" s="17">
        <f t="shared" si="44"/>
        <v>495.18591123769215</v>
      </c>
      <c r="E151" s="18">
        <f t="shared" si="45"/>
        <v>698.58862171345277</v>
      </c>
      <c r="F151" s="19">
        <f t="shared" si="46"/>
        <v>5085.0677618940153</v>
      </c>
      <c r="G151" s="20">
        <f t="shared" si="47"/>
        <v>15082.7602578927</v>
      </c>
      <c r="H151" s="20">
        <f t="shared" si="48"/>
        <v>20167.828019786713</v>
      </c>
      <c r="I151" s="19">
        <f t="shared" si="49"/>
        <v>662.93682166233509</v>
      </c>
      <c r="J151" s="19">
        <f t="shared" si="50"/>
        <v>2.9646864322999464</v>
      </c>
      <c r="K151" s="56">
        <v>137</v>
      </c>
      <c r="L151" s="21">
        <f t="shared" si="51"/>
        <v>685</v>
      </c>
      <c r="M151" s="16">
        <f t="shared" si="52"/>
        <v>11.416666666666666</v>
      </c>
      <c r="N151" s="17">
        <f t="shared" si="39"/>
        <v>125.92146624988882</v>
      </c>
      <c r="O151" s="18">
        <f t="shared" si="53"/>
        <v>698.58862171345277</v>
      </c>
      <c r="P151" s="3">
        <f t="shared" si="54"/>
        <v>499.97282513588829</v>
      </c>
      <c r="Q151" s="3">
        <f t="shared" si="37"/>
        <v>0.23363846432091653</v>
      </c>
      <c r="R151" s="17">
        <f t="shared" si="40"/>
        <v>145.7390527808729</v>
      </c>
      <c r="S151" s="9">
        <f t="shared" si="38"/>
        <v>0.99665836640346162</v>
      </c>
      <c r="T151" s="3">
        <f t="shared" si="41"/>
        <v>0.93221936465917954</v>
      </c>
    </row>
    <row r="152" spans="1:20" x14ac:dyDescent="0.25">
      <c r="A152" s="14">
        <v>138</v>
      </c>
      <c r="B152" s="15">
        <f t="shared" si="42"/>
        <v>690</v>
      </c>
      <c r="C152" s="16">
        <f t="shared" si="43"/>
        <v>11.5</v>
      </c>
      <c r="D152" s="17">
        <f t="shared" si="44"/>
        <v>498.15059766999212</v>
      </c>
      <c r="E152" s="18">
        <f t="shared" si="45"/>
        <v>699.66268793478207</v>
      </c>
      <c r="F152" s="19">
        <f t="shared" si="46"/>
        <v>5037.8022566197487</v>
      </c>
      <c r="G152" s="20">
        <f t="shared" si="47"/>
        <v>15042.196699493252</v>
      </c>
      <c r="H152" s="20">
        <f t="shared" si="48"/>
        <v>20079.998956112999</v>
      </c>
      <c r="I152" s="19">
        <f t="shared" si="49"/>
        <v>665.12224228848982</v>
      </c>
      <c r="J152" s="19">
        <f t="shared" si="50"/>
        <v>2.942076716408073</v>
      </c>
      <c r="K152" s="56">
        <v>138</v>
      </c>
      <c r="L152" s="21">
        <f t="shared" si="51"/>
        <v>690</v>
      </c>
      <c r="M152" s="16">
        <f t="shared" si="52"/>
        <v>11.5</v>
      </c>
      <c r="N152" s="17">
        <f t="shared" si="39"/>
        <v>126.853685614548</v>
      </c>
      <c r="O152" s="18">
        <f t="shared" si="53"/>
        <v>699.66268793478207</v>
      </c>
      <c r="P152" s="3">
        <f t="shared" si="54"/>
        <v>500.39437110861564</v>
      </c>
      <c r="Q152" s="3">
        <f t="shared" si="37"/>
        <v>0.2334416408564749</v>
      </c>
      <c r="R152" s="17">
        <f t="shared" si="40"/>
        <v>146.73571114727636</v>
      </c>
      <c r="S152" s="9">
        <f t="shared" si="38"/>
        <v>0.99595818468430042</v>
      </c>
      <c r="T152" s="3">
        <f t="shared" si="41"/>
        <v>0.93191276275931678</v>
      </c>
    </row>
    <row r="153" spans="1:20" x14ac:dyDescent="0.25">
      <c r="A153" s="14">
        <v>139</v>
      </c>
      <c r="B153" s="15">
        <f t="shared" si="42"/>
        <v>695</v>
      </c>
      <c r="C153" s="16">
        <f t="shared" si="43"/>
        <v>11.583333333333334</v>
      </c>
      <c r="D153" s="17">
        <f t="shared" si="44"/>
        <v>501.09267438640018</v>
      </c>
      <c r="E153" s="18">
        <f t="shared" si="45"/>
        <v>700.729109491896</v>
      </c>
      <c r="F153" s="19">
        <f t="shared" si="46"/>
        <v>4990.910877637396</v>
      </c>
      <c r="G153" s="20">
        <f t="shared" si="47"/>
        <v>15000.635603364153</v>
      </c>
      <c r="H153" s="20">
        <f t="shared" si="48"/>
        <v>19991.546481001547</v>
      </c>
      <c r="I153" s="19">
        <f t="shared" si="49"/>
        <v>667.31928139440151</v>
      </c>
      <c r="J153" s="19">
        <f t="shared" si="50"/>
        <v>2.9194732207415313</v>
      </c>
      <c r="K153" s="56">
        <v>139</v>
      </c>
      <c r="L153" s="21">
        <f t="shared" si="51"/>
        <v>695</v>
      </c>
      <c r="M153" s="16">
        <f t="shared" si="52"/>
        <v>11.583333333333334</v>
      </c>
      <c r="N153" s="17">
        <f t="shared" si="39"/>
        <v>127.78559837730731</v>
      </c>
      <c r="O153" s="18">
        <f t="shared" si="53"/>
        <v>700.729109491896</v>
      </c>
      <c r="P153" s="3">
        <f t="shared" si="54"/>
        <v>500.81431022645461</v>
      </c>
      <c r="Q153" s="3">
        <f t="shared" si="37"/>
        <v>0.23324589709531154</v>
      </c>
      <c r="R153" s="17">
        <f t="shared" si="40"/>
        <v>147.73166933196066</v>
      </c>
      <c r="S153" s="9">
        <f t="shared" si="38"/>
        <v>0.99524987670922038</v>
      </c>
      <c r="T153" s="3">
        <f t="shared" si="41"/>
        <v>0.93159451847554575</v>
      </c>
    </row>
    <row r="154" spans="1:20" x14ac:dyDescent="0.25">
      <c r="A154" s="14">
        <v>140</v>
      </c>
      <c r="B154" s="15">
        <f t="shared" si="42"/>
        <v>700</v>
      </c>
      <c r="C154" s="16">
        <f t="shared" si="43"/>
        <v>11.666666666666666</v>
      </c>
      <c r="D154" s="17">
        <f t="shared" si="44"/>
        <v>504.01214760714169</v>
      </c>
      <c r="E154" s="18">
        <f t="shared" si="45"/>
        <v>701.78799443794446</v>
      </c>
      <c r="F154" s="19">
        <f t="shared" si="46"/>
        <v>4944.3961707700691</v>
      </c>
      <c r="G154" s="20">
        <f t="shared" si="47"/>
        <v>14958.107427805604</v>
      </c>
      <c r="H154" s="20">
        <f t="shared" si="48"/>
        <v>19902.503598575673</v>
      </c>
      <c r="I154" s="19">
        <f t="shared" si="49"/>
        <v>669.52762940713751</v>
      </c>
      <c r="J154" s="19">
        <f t="shared" si="50"/>
        <v>2.8968832041139936</v>
      </c>
      <c r="K154" s="56">
        <v>140</v>
      </c>
      <c r="L154" s="21">
        <f t="shared" si="51"/>
        <v>700</v>
      </c>
      <c r="M154" s="16">
        <f t="shared" si="52"/>
        <v>11.666666666666666</v>
      </c>
      <c r="N154" s="17">
        <f t="shared" si="39"/>
        <v>128.71719289578286</v>
      </c>
      <c r="O154" s="18">
        <f t="shared" si="53"/>
        <v>701.78799443794446</v>
      </c>
      <c r="P154" s="3">
        <f t="shared" si="54"/>
        <v>501.23264949422031</v>
      </c>
      <c r="Q154" s="3">
        <f t="shared" si="37"/>
        <v>0.23305122518417673</v>
      </c>
      <c r="R154" s="17">
        <f t="shared" si="40"/>
        <v>148.72691920866987</v>
      </c>
      <c r="S154" s="9">
        <f t="shared" si="38"/>
        <v>0.99453365111003533</v>
      </c>
      <c r="T154" s="3">
        <f t="shared" si="41"/>
        <v>0.93126489978804516</v>
      </c>
    </row>
    <row r="155" spans="1:20" x14ac:dyDescent="0.25">
      <c r="A155" s="14">
        <v>141</v>
      </c>
      <c r="B155" s="15">
        <f t="shared" si="42"/>
        <v>705</v>
      </c>
      <c r="C155" s="16">
        <f t="shared" si="43"/>
        <v>11.75</v>
      </c>
      <c r="D155" s="17">
        <f t="shared" si="44"/>
        <v>506.90903081125566</v>
      </c>
      <c r="E155" s="18">
        <f t="shared" si="45"/>
        <v>702.83944855123627</v>
      </c>
      <c r="F155" s="19">
        <f t="shared" si="46"/>
        <v>4898.2604434995155</v>
      </c>
      <c r="G155" s="20">
        <f t="shared" si="47"/>
        <v>14914.642411560857</v>
      </c>
      <c r="H155" s="20">
        <f t="shared" si="48"/>
        <v>19812.902855060373</v>
      </c>
      <c r="I155" s="19">
        <f t="shared" si="49"/>
        <v>671.74697212313333</v>
      </c>
      <c r="J155" s="19">
        <f t="shared" si="50"/>
        <v>2.874313740506782</v>
      </c>
      <c r="K155" s="56">
        <v>141</v>
      </c>
      <c r="L155" s="21">
        <f t="shared" si="51"/>
        <v>705</v>
      </c>
      <c r="M155" s="16">
        <f t="shared" si="52"/>
        <v>11.75</v>
      </c>
      <c r="N155" s="17">
        <f t="shared" si="39"/>
        <v>129.64845779557089</v>
      </c>
      <c r="O155" s="18">
        <f t="shared" si="53"/>
        <v>702.83944855123627</v>
      </c>
      <c r="P155" s="3">
        <f t="shared" si="54"/>
        <v>501.64939608665918</v>
      </c>
      <c r="Q155" s="3">
        <f t="shared" si="37"/>
        <v>0.23285761724860088</v>
      </c>
      <c r="R155" s="17">
        <f t="shared" si="40"/>
        <v>149.7214528597799</v>
      </c>
      <c r="S155" s="9">
        <f t="shared" si="38"/>
        <v>0.99380971091075931</v>
      </c>
      <c r="T155" s="3">
        <f t="shared" si="41"/>
        <v>0.93092416755728236</v>
      </c>
    </row>
    <row r="156" spans="1:20" x14ac:dyDescent="0.25">
      <c r="A156" s="14">
        <v>142</v>
      </c>
      <c r="B156" s="15">
        <f t="shared" si="42"/>
        <v>710</v>
      </c>
      <c r="C156" s="16">
        <f t="shared" si="43"/>
        <v>11.833333333333334</v>
      </c>
      <c r="D156" s="17">
        <f t="shared" si="44"/>
        <v>509.78334455176247</v>
      </c>
      <c r="E156" s="18">
        <f t="shared" si="45"/>
        <v>703.88357539865115</v>
      </c>
      <c r="F156" s="19">
        <f t="shared" si="46"/>
        <v>4852.5057711722166</v>
      </c>
      <c r="G156" s="20">
        <f t="shared" si="47"/>
        <v>14870.270556168402</v>
      </c>
      <c r="H156" s="20">
        <f t="shared" si="48"/>
        <v>19722.776327340616</v>
      </c>
      <c r="I156" s="19">
        <f t="shared" si="49"/>
        <v>673.9769912180036</v>
      </c>
      <c r="J156" s="19">
        <f t="shared" si="50"/>
        <v>2.851771716418062</v>
      </c>
      <c r="K156" s="56">
        <v>142</v>
      </c>
      <c r="L156" s="21">
        <f t="shared" si="51"/>
        <v>710</v>
      </c>
      <c r="M156" s="16">
        <f t="shared" si="52"/>
        <v>11.833333333333334</v>
      </c>
      <c r="N156" s="17">
        <f t="shared" si="39"/>
        <v>130.57938196312818</v>
      </c>
      <c r="O156" s="18">
        <f t="shared" si="53"/>
        <v>703.88357539865115</v>
      </c>
      <c r="P156" s="3">
        <f t="shared" si="54"/>
        <v>502.06455734183584</v>
      </c>
      <c r="Q156" s="3">
        <f t="shared" si="37"/>
        <v>0.23266506539597417</v>
      </c>
      <c r="R156" s="17">
        <f t="shared" si="40"/>
        <v>150.71526257069067</v>
      </c>
      <c r="S156" s="9">
        <f t="shared" si="38"/>
        <v>0.99307825369674474</v>
      </c>
      <c r="T156" s="3">
        <f t="shared" si="41"/>
        <v>0.93057257574478403</v>
      </c>
    </row>
    <row r="157" spans="1:20" x14ac:dyDescent="0.25">
      <c r="A157" s="14">
        <v>143</v>
      </c>
      <c r="B157" s="15">
        <f t="shared" si="42"/>
        <v>715</v>
      </c>
      <c r="C157" s="16">
        <f t="shared" si="43"/>
        <v>11.916666666666666</v>
      </c>
      <c r="D157" s="17">
        <f t="shared" si="44"/>
        <v>512.63511626818058</v>
      </c>
      <c r="E157" s="18">
        <f t="shared" si="45"/>
        <v>704.92047639685632</v>
      </c>
      <c r="F157" s="19">
        <f t="shared" si="46"/>
        <v>4807.1340032168937</v>
      </c>
      <c r="G157" s="20">
        <f t="shared" si="47"/>
        <v>14825.021609067608</v>
      </c>
      <c r="H157" s="20">
        <f t="shared" si="48"/>
        <v>19632.1556122845</v>
      </c>
      <c r="I157" s="19">
        <f t="shared" si="49"/>
        <v>676.21736474428872</v>
      </c>
      <c r="J157" s="19">
        <f t="shared" si="50"/>
        <v>2.8292638286397764</v>
      </c>
      <c r="K157" s="56">
        <v>143</v>
      </c>
      <c r="L157" s="21">
        <f t="shared" si="51"/>
        <v>715</v>
      </c>
      <c r="M157" s="16">
        <f t="shared" si="52"/>
        <v>11.916666666666666</v>
      </c>
      <c r="N157" s="17">
        <f t="shared" si="39"/>
        <v>131.50995453887296</v>
      </c>
      <c r="O157" s="18">
        <f t="shared" si="53"/>
        <v>704.92047639685632</v>
      </c>
      <c r="P157" s="3">
        <f t="shared" si="54"/>
        <v>502.47814075473212</v>
      </c>
      <c r="Q157" s="3">
        <f t="shared" si="37"/>
        <v>0.23247356171849348</v>
      </c>
      <c r="R157" s="17">
        <f t="shared" si="40"/>
        <v>151.70834082438742</v>
      </c>
      <c r="S157" s="9">
        <f t="shared" si="38"/>
        <v>0.99233947177797788</v>
      </c>
      <c r="T157" s="3">
        <f t="shared" si="41"/>
        <v>0.93021037162593245</v>
      </c>
    </row>
    <row r="158" spans="1:20" x14ac:dyDescent="0.25">
      <c r="A158" s="14">
        <v>144</v>
      </c>
      <c r="B158" s="15">
        <f t="shared" si="42"/>
        <v>720</v>
      </c>
      <c r="C158" s="16">
        <f t="shared" si="43"/>
        <v>12</v>
      </c>
      <c r="D158" s="17">
        <f t="shared" si="44"/>
        <v>515.46438009682038</v>
      </c>
      <c r="E158" s="18">
        <f t="shared" si="45"/>
        <v>705.95025087142074</v>
      </c>
      <c r="F158" s="19">
        <f t="shared" si="46"/>
        <v>4762.1467693650093</v>
      </c>
      <c r="G158" s="20">
        <f t="shared" si="47"/>
        <v>14778.925047468276</v>
      </c>
      <c r="H158" s="20">
        <f t="shared" si="48"/>
        <v>19541.071816833286</v>
      </c>
      <c r="I158" s="19">
        <f t="shared" si="49"/>
        <v>678.46776761655428</v>
      </c>
      <c r="J158" s="19">
        <f t="shared" si="50"/>
        <v>2.8067965824510805</v>
      </c>
      <c r="K158" s="56">
        <v>144</v>
      </c>
      <c r="L158" s="21">
        <f t="shared" si="51"/>
        <v>720</v>
      </c>
      <c r="M158" s="16">
        <f t="shared" si="52"/>
        <v>12</v>
      </c>
      <c r="N158" s="17">
        <f t="shared" si="39"/>
        <v>132.44016491049888</v>
      </c>
      <c r="O158" s="18">
        <f t="shared" si="53"/>
        <v>705.95025087142074</v>
      </c>
      <c r="P158" s="3">
        <f t="shared" si="54"/>
        <v>502.89015397105021</v>
      </c>
      <c r="Q158" s="3">
        <f t="shared" si="37"/>
        <v>0.23228309829598218</v>
      </c>
      <c r="R158" s="17">
        <f t="shared" si="40"/>
        <v>152.70068029616539</v>
      </c>
      <c r="S158" s="9">
        <f t="shared" si="38"/>
        <v>0.99159355234677438</v>
      </c>
      <c r="T158" s="3">
        <f t="shared" si="41"/>
        <v>0.92983779599502203</v>
      </c>
    </row>
    <row r="159" spans="1:20" x14ac:dyDescent="0.25">
      <c r="A159" s="14">
        <v>145</v>
      </c>
      <c r="B159" s="15">
        <f t="shared" si="42"/>
        <v>725</v>
      </c>
      <c r="C159" s="16">
        <f t="shared" si="43"/>
        <v>12.083333333333334</v>
      </c>
      <c r="D159" s="17">
        <f t="shared" si="44"/>
        <v>518.27117667927143</v>
      </c>
      <c r="E159" s="18">
        <f t="shared" si="45"/>
        <v>706.97299611391077</v>
      </c>
      <c r="F159" s="19">
        <f t="shared" si="46"/>
        <v>4717.5454858659832</v>
      </c>
      <c r="G159" s="20">
        <f t="shared" si="47"/>
        <v>14732.010062991742</v>
      </c>
      <c r="H159" s="20">
        <f t="shared" si="48"/>
        <v>19449.555548857723</v>
      </c>
      <c r="I159" s="19">
        <f t="shared" si="49"/>
        <v>680.72787208332329</v>
      </c>
      <c r="J159" s="19">
        <f t="shared" si="50"/>
        <v>2.7843762902159797</v>
      </c>
      <c r="K159" s="56">
        <v>145</v>
      </c>
      <c r="L159" s="21">
        <f t="shared" si="51"/>
        <v>725</v>
      </c>
      <c r="M159" s="16">
        <f t="shared" si="52"/>
        <v>12.083333333333334</v>
      </c>
      <c r="N159" s="17">
        <f t="shared" si="39"/>
        <v>133.37000270649389</v>
      </c>
      <c r="O159" s="18">
        <f t="shared" si="53"/>
        <v>706.97299611391077</v>
      </c>
      <c r="P159" s="3">
        <f t="shared" si="54"/>
        <v>503.30060478121453</v>
      </c>
      <c r="Q159" s="3">
        <f t="shared" si="37"/>
        <v>0.23209366719858759</v>
      </c>
      <c r="R159" s="17">
        <f t="shared" si="40"/>
        <v>153.69227384851217</v>
      </c>
      <c r="S159" s="9">
        <f t="shared" si="38"/>
        <v>0.99084067763008943</v>
      </c>
      <c r="T159" s="3">
        <f t="shared" si="41"/>
        <v>0.92945508336301241</v>
      </c>
    </row>
    <row r="160" spans="1:20" x14ac:dyDescent="0.25">
      <c r="A160" s="14">
        <v>146</v>
      </c>
      <c r="B160" s="15">
        <f t="shared" si="42"/>
        <v>730</v>
      </c>
      <c r="C160" s="16">
        <f t="shared" si="43"/>
        <v>12.166666666666666</v>
      </c>
      <c r="D160" s="17">
        <f t="shared" si="44"/>
        <v>521.05555296948739</v>
      </c>
      <c r="E160" s="18">
        <f t="shared" si="45"/>
        <v>707.98880743705024</v>
      </c>
      <c r="F160" s="19">
        <f t="shared" si="46"/>
        <v>4673.3313616890709</v>
      </c>
      <c r="G160" s="20">
        <f t="shared" si="47"/>
        <v>14684.305547088621</v>
      </c>
      <c r="H160" s="20">
        <f t="shared" si="48"/>
        <v>19357.636908777691</v>
      </c>
      <c r="I160" s="19">
        <f t="shared" si="49"/>
        <v>682.99734818538377</v>
      </c>
      <c r="J160" s="19">
        <f t="shared" si="50"/>
        <v>2.7620090703719469</v>
      </c>
      <c r="K160" s="56">
        <v>146</v>
      </c>
      <c r="L160" s="21">
        <f t="shared" si="51"/>
        <v>730</v>
      </c>
      <c r="M160" s="16">
        <f t="shared" si="52"/>
        <v>12.166666666666666</v>
      </c>
      <c r="N160" s="17">
        <f t="shared" si="39"/>
        <v>134.29945778985692</v>
      </c>
      <c r="O160" s="18">
        <f t="shared" si="53"/>
        <v>707.98880743705024</v>
      </c>
      <c r="P160" s="3">
        <f t="shared" si="54"/>
        <v>503.70950111456301</v>
      </c>
      <c r="Q160" s="3">
        <f t="shared" si="37"/>
        <v>0.23190526048936153</v>
      </c>
      <c r="R160" s="17">
        <f t="shared" si="40"/>
        <v>154.68311452614228</v>
      </c>
      <c r="S160" s="9">
        <f t="shared" si="38"/>
        <v>0.99008102503665729</v>
      </c>
      <c r="T160" s="3">
        <f t="shared" si="41"/>
        <v>0.92906246214821364</v>
      </c>
    </row>
    <row r="161" spans="1:20" x14ac:dyDescent="0.25">
      <c r="A161" s="14">
        <v>147</v>
      </c>
      <c r="B161" s="15">
        <f t="shared" si="42"/>
        <v>735</v>
      </c>
      <c r="C161" s="16">
        <f t="shared" si="43"/>
        <v>12.25</v>
      </c>
      <c r="D161" s="17">
        <f t="shared" si="44"/>
        <v>523.81756203985935</v>
      </c>
      <c r="E161" s="18">
        <f t="shared" si="45"/>
        <v>708.99777822802446</v>
      </c>
      <c r="F161" s="19">
        <f t="shared" si="46"/>
        <v>4629.5054047041276</v>
      </c>
      <c r="G161" s="20">
        <f t="shared" si="47"/>
        <v>14635.840077235855</v>
      </c>
      <c r="H161" s="20">
        <f t="shared" si="48"/>
        <v>19265.345481939981</v>
      </c>
      <c r="I161" s="19">
        <f t="shared" si="49"/>
        <v>685.27586420007856</v>
      </c>
      <c r="J161" s="19">
        <f t="shared" si="50"/>
        <v>2.7397008467954853</v>
      </c>
      <c r="K161" s="56">
        <v>147</v>
      </c>
      <c r="L161" s="21">
        <f t="shared" si="51"/>
        <v>735</v>
      </c>
      <c r="M161" s="16">
        <f t="shared" si="52"/>
        <v>12.25</v>
      </c>
      <c r="N161" s="17">
        <f t="shared" si="39"/>
        <v>135.22852025200513</v>
      </c>
      <c r="O161" s="18">
        <f t="shared" si="53"/>
        <v>708.99777822802446</v>
      </c>
      <c r="P161" s="3">
        <f t="shared" si="54"/>
        <v>504.11685103372207</v>
      </c>
      <c r="Q161" s="3">
        <f t="shared" si="37"/>
        <v>0.23171787022672857</v>
      </c>
      <c r="R161" s="17">
        <f t="shared" si="40"/>
        <v>155.67319555117894</v>
      </c>
      <c r="S161" s="9">
        <f t="shared" si="38"/>
        <v>0.9893147672991669</v>
      </c>
      <c r="T161" s="3">
        <f t="shared" si="41"/>
        <v>0.92866015486018494</v>
      </c>
    </row>
    <row r="162" spans="1:20" x14ac:dyDescent="0.25">
      <c r="A162" s="14">
        <v>148</v>
      </c>
      <c r="B162" s="15">
        <f t="shared" si="42"/>
        <v>740</v>
      </c>
      <c r="C162" s="16">
        <f t="shared" si="43"/>
        <v>12.333333333333334</v>
      </c>
      <c r="D162" s="17">
        <f t="shared" si="44"/>
        <v>526.55726288665483</v>
      </c>
      <c r="E162" s="18">
        <f t="shared" si="45"/>
        <v>710</v>
      </c>
      <c r="F162" s="19">
        <f t="shared" si="46"/>
        <v>4586.0684278336294</v>
      </c>
      <c r="G162" s="20">
        <f t="shared" si="47"/>
        <v>14586.641903912854</v>
      </c>
      <c r="H162" s="20">
        <f t="shared" si="48"/>
        <v>19172.710331746483</v>
      </c>
      <c r="I162" s="19">
        <f t="shared" si="49"/>
        <v>687.56308707124481</v>
      </c>
      <c r="J162" s="19">
        <f t="shared" si="50"/>
        <v>2.717457348529853</v>
      </c>
      <c r="K162" s="56">
        <v>148</v>
      </c>
      <c r="L162" s="21">
        <f t="shared" si="51"/>
        <v>740</v>
      </c>
      <c r="M162" s="16">
        <f t="shared" si="52"/>
        <v>12.333333333333334</v>
      </c>
      <c r="N162" s="17">
        <f t="shared" si="39"/>
        <v>136.15718040686531</v>
      </c>
      <c r="O162" s="18">
        <f t="shared" si="53"/>
        <v>710</v>
      </c>
      <c r="P162" s="3">
        <f t="shared" si="54"/>
        <v>504.52266272916097</v>
      </c>
      <c r="Q162" s="3">
        <f t="shared" si="37"/>
        <v>0.23153148846684579</v>
      </c>
      <c r="R162" s="17">
        <f t="shared" si="40"/>
        <v>156.6625103184781</v>
      </c>
      <c r="S162" s="9">
        <f t="shared" si="38"/>
        <v>0.9885420726116565</v>
      </c>
      <c r="T162" s="3">
        <f t="shared" si="41"/>
        <v>0.92824837827721995</v>
      </c>
    </row>
    <row r="163" spans="1:20" x14ac:dyDescent="0.25">
      <c r="A163" s="14">
        <v>149</v>
      </c>
      <c r="B163" s="15">
        <f t="shared" si="42"/>
        <v>745</v>
      </c>
      <c r="C163" s="16">
        <f t="shared" si="43"/>
        <v>12.416666666666666</v>
      </c>
      <c r="D163" s="17">
        <f t="shared" si="44"/>
        <v>529.27472023518465</v>
      </c>
      <c r="E163" s="18">
        <f t="shared" si="45"/>
        <v>710.99556244193343</v>
      </c>
      <c r="F163" s="19">
        <f t="shared" si="46"/>
        <v>4543.0210551687196</v>
      </c>
      <c r="G163" s="20">
        <f t="shared" si="47"/>
        <v>14536.738938354836</v>
      </c>
      <c r="H163" s="20">
        <f t="shared" si="48"/>
        <v>19079.759993523556</v>
      </c>
      <c r="I163" s="19">
        <f t="shared" si="49"/>
        <v>689.85868282452725</v>
      </c>
      <c r="J163" s="19">
        <f t="shared" si="50"/>
        <v>2.6952841098596716</v>
      </c>
      <c r="K163" s="56">
        <v>149</v>
      </c>
      <c r="L163" s="21">
        <f t="shared" si="51"/>
        <v>745</v>
      </c>
      <c r="M163" s="16">
        <f t="shared" si="52"/>
        <v>12.416666666666666</v>
      </c>
      <c r="N163" s="17">
        <f t="shared" si="39"/>
        <v>137.08542878514254</v>
      </c>
      <c r="O163" s="18">
        <f t="shared" si="53"/>
        <v>710.99556244193343</v>
      </c>
      <c r="P163" s="3">
        <f t="shared" si="54"/>
        <v>504.92694451391537</v>
      </c>
      <c r="Q163" s="3">
        <f t="shared" si="37"/>
        <v>0.23134610726585972</v>
      </c>
      <c r="R163" s="17">
        <f t="shared" si="40"/>
        <v>157.65105239108976</v>
      </c>
      <c r="S163" s="9">
        <f t="shared" si="38"/>
        <v>0.98776310476232299</v>
      </c>
      <c r="T163" s="3">
        <f t="shared" si="41"/>
        <v>0.92782734361757391</v>
      </c>
    </row>
    <row r="164" spans="1:20" x14ac:dyDescent="0.25">
      <c r="A164" s="14">
        <v>150</v>
      </c>
      <c r="B164" s="15">
        <f t="shared" si="42"/>
        <v>750</v>
      </c>
      <c r="C164" s="16">
        <f t="shared" si="43"/>
        <v>12.5</v>
      </c>
      <c r="D164" s="17">
        <f t="shared" si="44"/>
        <v>531.97000434504434</v>
      </c>
      <c r="E164" s="18">
        <f t="shared" si="45"/>
        <v>711.98455346673654</v>
      </c>
      <c r="F164" s="19">
        <f t="shared" si="46"/>
        <v>4500.3637280423045</v>
      </c>
      <c r="G164" s="20">
        <f t="shared" si="47"/>
        <v>14486.158741078951</v>
      </c>
      <c r="H164" s="20">
        <f t="shared" si="48"/>
        <v>18986.522469121257</v>
      </c>
      <c r="I164" s="19">
        <f t="shared" si="49"/>
        <v>692.16231696784666</v>
      </c>
      <c r="J164" s="19">
        <f t="shared" si="50"/>
        <v>2.6731864707166157</v>
      </c>
      <c r="K164" s="56">
        <v>150</v>
      </c>
      <c r="L164" s="21">
        <f t="shared" si="51"/>
        <v>750</v>
      </c>
      <c r="M164" s="16">
        <f t="shared" si="52"/>
        <v>12.5</v>
      </c>
      <c r="N164" s="17">
        <f t="shared" si="39"/>
        <v>138.0132561287601</v>
      </c>
      <c r="O164" s="18">
        <f t="shared" si="53"/>
        <v>711.98455346673654</v>
      </c>
      <c r="P164" s="3">
        <f t="shared" si="54"/>
        <v>505.32970481847724</v>
      </c>
      <c r="Q164" s="3">
        <f t="shared" si="37"/>
        <v>0.23116171868206359</v>
      </c>
      <c r="R164" s="17">
        <f t="shared" si="40"/>
        <v>158.6388154958521</v>
      </c>
      <c r="S164" s="9">
        <f t="shared" si="38"/>
        <v>0.9869780232619173</v>
      </c>
      <c r="T164" s="3">
        <f t="shared" si="41"/>
        <v>0.9273972567047416</v>
      </c>
    </row>
    <row r="165" spans="1:20" x14ac:dyDescent="0.25">
      <c r="A165" s="14">
        <v>151</v>
      </c>
      <c r="B165" s="15">
        <f t="shared" si="42"/>
        <v>755</v>
      </c>
      <c r="C165" s="16">
        <f t="shared" si="43"/>
        <v>12.583333333333334</v>
      </c>
      <c r="D165" s="17">
        <f t="shared" si="44"/>
        <v>534.64319081576093</v>
      </c>
      <c r="E165" s="18">
        <f t="shared" si="45"/>
        <v>712.96705925786159</v>
      </c>
      <c r="F165" s="19">
        <f t="shared" si="46"/>
        <v>4458.0967110525162</v>
      </c>
      <c r="G165" s="20">
        <f t="shared" si="47"/>
        <v>14434.928511176879</v>
      </c>
      <c r="H165" s="20">
        <f t="shared" si="48"/>
        <v>18893.025222229393</v>
      </c>
      <c r="I165" s="19">
        <f t="shared" si="49"/>
        <v>694.4736548768567</v>
      </c>
      <c r="J165" s="19">
        <f t="shared" si="50"/>
        <v>2.6511695774000565</v>
      </c>
      <c r="K165" s="56">
        <v>151</v>
      </c>
      <c r="L165" s="21">
        <f t="shared" si="51"/>
        <v>755</v>
      </c>
      <c r="M165" s="16">
        <f t="shared" si="52"/>
        <v>12.583333333333334</v>
      </c>
      <c r="N165" s="17">
        <f t="shared" si="39"/>
        <v>138.94065338546486</v>
      </c>
      <c r="O165" s="18">
        <f t="shared" si="53"/>
        <v>712.96705925786159</v>
      </c>
      <c r="P165" s="3">
        <f t="shared" si="54"/>
        <v>505.73095218584513</v>
      </c>
      <c r="Q165" s="3">
        <f t="shared" si="37"/>
        <v>0.23097831477795902</v>
      </c>
      <c r="R165" s="17">
        <f t="shared" si="40"/>
        <v>159.62579351911401</v>
      </c>
      <c r="S165" s="9">
        <f t="shared" si="38"/>
        <v>0.98618698346789113</v>
      </c>
      <c r="T165" s="3">
        <f t="shared" si="41"/>
        <v>0.92695831812704177</v>
      </c>
    </row>
    <row r="166" spans="1:20" x14ac:dyDescent="0.25">
      <c r="A166" s="14">
        <v>152</v>
      </c>
      <c r="B166" s="15">
        <f t="shared" si="42"/>
        <v>760</v>
      </c>
      <c r="C166" s="16">
        <f t="shared" si="43"/>
        <v>12.666666666666666</v>
      </c>
      <c r="D166" s="17">
        <f t="shared" si="44"/>
        <v>537.29436039316101</v>
      </c>
      <c r="E166" s="18">
        <f t="shared" si="45"/>
        <v>713.94316431436971</v>
      </c>
      <c r="F166" s="19">
        <f t="shared" si="46"/>
        <v>4416.2200980302177</v>
      </c>
      <c r="G166" s="20">
        <f t="shared" si="47"/>
        <v>14383.075076365678</v>
      </c>
      <c r="H166" s="20">
        <f t="shared" si="48"/>
        <v>18799.295174395895</v>
      </c>
      <c r="I166" s="19">
        <f t="shared" si="49"/>
        <v>696.79236216527806</v>
      </c>
      <c r="J166" s="19">
        <f t="shared" si="50"/>
        <v>2.6292383835962352</v>
      </c>
      <c r="K166" s="56">
        <v>152</v>
      </c>
      <c r="L166" s="21">
        <f t="shared" si="51"/>
        <v>760</v>
      </c>
      <c r="M166" s="16">
        <f t="shared" si="52"/>
        <v>12.666666666666666</v>
      </c>
      <c r="N166" s="17">
        <f t="shared" si="39"/>
        <v>139.8676117035919</v>
      </c>
      <c r="O166" s="18">
        <f t="shared" si="53"/>
        <v>713.94316431436971</v>
      </c>
      <c r="P166" s="3">
        <f t="shared" si="54"/>
        <v>506.1306952667274</v>
      </c>
      <c r="Q166" s="3">
        <f t="shared" si="37"/>
        <v>0.23079588762222666</v>
      </c>
      <c r="R166" s="17">
        <f t="shared" si="40"/>
        <v>160.6119805025819</v>
      </c>
      <c r="S166" s="9">
        <f t="shared" si="38"/>
        <v>0.98539013670446773</v>
      </c>
      <c r="T166" s="3">
        <f t="shared" si="41"/>
        <v>0.92651072339169316</v>
      </c>
    </row>
    <row r="167" spans="1:20" x14ac:dyDescent="0.25">
      <c r="A167" s="14">
        <v>153</v>
      </c>
      <c r="B167" s="15">
        <f t="shared" si="42"/>
        <v>765</v>
      </c>
      <c r="C167" s="16">
        <f t="shared" si="43"/>
        <v>12.75</v>
      </c>
      <c r="D167" s="17">
        <f t="shared" si="44"/>
        <v>539.92359877675722</v>
      </c>
      <c r="E167" s="18">
        <f t="shared" si="45"/>
        <v>714.91295149454049</v>
      </c>
      <c r="F167" s="19">
        <f t="shared" si="46"/>
        <v>4374.7338179445815</v>
      </c>
      <c r="G167" s="20">
        <f t="shared" si="47"/>
        <v>14330.624883787079</v>
      </c>
      <c r="H167" s="20">
        <f t="shared" si="48"/>
        <v>18705.35870173166</v>
      </c>
      <c r="I167" s="19">
        <f t="shared" si="49"/>
        <v>699.11810504003688</v>
      </c>
      <c r="J167" s="19">
        <f t="shared" si="50"/>
        <v>2.6073976516794648</v>
      </c>
      <c r="K167" s="56">
        <v>153</v>
      </c>
      <c r="L167" s="21">
        <f t="shared" si="51"/>
        <v>765</v>
      </c>
      <c r="M167" s="16">
        <f t="shared" si="52"/>
        <v>12.75</v>
      </c>
      <c r="N167" s="17">
        <f t="shared" si="39"/>
        <v>140.79412242698359</v>
      </c>
      <c r="O167" s="18">
        <f t="shared" si="53"/>
        <v>714.91295149454049</v>
      </c>
      <c r="P167" s="3">
        <f t="shared" si="54"/>
        <v>506.52894281489637</v>
      </c>
      <c r="Q167" s="3">
        <f t="shared" si="37"/>
        <v>0.23061442929160839</v>
      </c>
      <c r="R167" s="17">
        <f t="shared" si="40"/>
        <v>161.59737063928637</v>
      </c>
      <c r="S167" s="9">
        <f t="shared" si="38"/>
        <v>0.98458763037877473</v>
      </c>
      <c r="T167" s="3">
        <f t="shared" si="41"/>
        <v>0.9260546630736376</v>
      </c>
    </row>
    <row r="168" spans="1:20" x14ac:dyDescent="0.25">
      <c r="A168" s="14">
        <v>154</v>
      </c>
      <c r="B168" s="15">
        <f t="shared" si="42"/>
        <v>770</v>
      </c>
      <c r="C168" s="16">
        <f t="shared" si="43"/>
        <v>12.833333333333334</v>
      </c>
      <c r="D168" s="17">
        <f t="shared" si="44"/>
        <v>542.53099642843665</v>
      </c>
      <c r="E168" s="18">
        <f t="shared" si="45"/>
        <v>715.87650205807915</v>
      </c>
      <c r="F168" s="19">
        <f t="shared" si="46"/>
        <v>4333.6376407410626</v>
      </c>
      <c r="G168" s="20">
        <f t="shared" si="47"/>
        <v>14277.603991543625</v>
      </c>
      <c r="H168" s="20">
        <f t="shared" si="48"/>
        <v>18611.241632284688</v>
      </c>
      <c r="I168" s="19">
        <f t="shared" si="49"/>
        <v>701.45055064119651</v>
      </c>
      <c r="J168" s="19">
        <f t="shared" si="50"/>
        <v>2.5856519542786707</v>
      </c>
      <c r="K168" s="56">
        <v>154</v>
      </c>
      <c r="L168" s="21">
        <f t="shared" si="51"/>
        <v>770</v>
      </c>
      <c r="M168" s="16">
        <f t="shared" si="52"/>
        <v>12.833333333333334</v>
      </c>
      <c r="N168" s="17">
        <f t="shared" si="39"/>
        <v>141.72017709005723</v>
      </c>
      <c r="O168" s="18">
        <f t="shared" si="53"/>
        <v>715.87650205807915</v>
      </c>
      <c r="P168" s="3">
        <f t="shared" si="54"/>
        <v>506.92570368268514</v>
      </c>
      <c r="Q168" s="3">
        <f t="shared" si="37"/>
        <v>0.23043393187270531</v>
      </c>
      <c r="R168" s="17">
        <f t="shared" si="40"/>
        <v>162.58195826966514</v>
      </c>
      <c r="S168" s="9">
        <f t="shared" si="38"/>
        <v>0.98377960809320175</v>
      </c>
      <c r="T168" s="3">
        <f t="shared" si="41"/>
        <v>0.92559032295930777</v>
      </c>
    </row>
    <row r="169" spans="1:20" x14ac:dyDescent="0.25">
      <c r="A169" s="14">
        <v>155</v>
      </c>
      <c r="B169" s="15">
        <f t="shared" si="42"/>
        <v>775</v>
      </c>
      <c r="C169" s="16">
        <f t="shared" si="43"/>
        <v>12.916666666666666</v>
      </c>
      <c r="D169" s="17">
        <f t="shared" si="44"/>
        <v>545.11664838271531</v>
      </c>
      <c r="E169" s="18">
        <f t="shared" si="45"/>
        <v>716.83389570697568</v>
      </c>
      <c r="F169" s="19">
        <f t="shared" si="46"/>
        <v>4292.9311831065097</v>
      </c>
      <c r="G169" s="20">
        <f t="shared" si="47"/>
        <v>14224.03806095873</v>
      </c>
      <c r="H169" s="20">
        <f t="shared" si="48"/>
        <v>18516.96924406524</v>
      </c>
      <c r="I169" s="19">
        <f t="shared" si="49"/>
        <v>703.78936736669471</v>
      </c>
      <c r="J169" s="19">
        <f t="shared" si="50"/>
        <v>2.5640056760927048</v>
      </c>
      <c r="K169" s="56">
        <v>155</v>
      </c>
      <c r="L169" s="21">
        <f t="shared" si="51"/>
        <v>775</v>
      </c>
      <c r="M169" s="16">
        <f t="shared" si="52"/>
        <v>12.916666666666666</v>
      </c>
      <c r="N169" s="17">
        <f t="shared" si="39"/>
        <v>142.64576741301653</v>
      </c>
      <c r="O169" s="18">
        <f t="shared" si="53"/>
        <v>716.83389570697568</v>
      </c>
      <c r="P169" s="3">
        <f t="shared" si="54"/>
        <v>507.32098681662353</v>
      </c>
      <c r="Q169" s="3">
        <f t="shared" si="37"/>
        <v>0.23025438746369528</v>
      </c>
      <c r="R169" s="17">
        <f t="shared" si="40"/>
        <v>163.56573787775835</v>
      </c>
      <c r="S169" s="9">
        <f t="shared" si="38"/>
        <v>0.98296620975411675</v>
      </c>
      <c r="T169" s="3">
        <f t="shared" si="41"/>
        <v>0.92511788418552776</v>
      </c>
    </row>
    <row r="170" spans="1:20" x14ac:dyDescent="0.25">
      <c r="A170" s="14">
        <v>156</v>
      </c>
      <c r="B170" s="15">
        <f t="shared" si="42"/>
        <v>780</v>
      </c>
      <c r="C170" s="16">
        <f t="shared" si="43"/>
        <v>13</v>
      </c>
      <c r="D170" s="17">
        <f t="shared" si="44"/>
        <v>547.68065405880805</v>
      </c>
      <c r="E170" s="18">
        <f t="shared" si="45"/>
        <v>717.7852106250657</v>
      </c>
      <c r="F170" s="19">
        <f t="shared" si="46"/>
        <v>4252.6139141564418</v>
      </c>
      <c r="G170" s="20">
        <f t="shared" si="47"/>
        <v>14169.952349546373</v>
      </c>
      <c r="H170" s="20">
        <f t="shared" si="48"/>
        <v>18422.566263702814</v>
      </c>
      <c r="I170" s="19">
        <f t="shared" si="49"/>
        <v>706.13422518195739</v>
      </c>
      <c r="J170" s="19">
        <f t="shared" si="50"/>
        <v>2.5424630159378792</v>
      </c>
      <c r="K170" s="56">
        <v>156</v>
      </c>
      <c r="L170" s="21">
        <f t="shared" si="51"/>
        <v>780</v>
      </c>
      <c r="M170" s="16">
        <f t="shared" si="52"/>
        <v>13</v>
      </c>
      <c r="N170" s="17">
        <f t="shared" si="39"/>
        <v>143.57088529720207</v>
      </c>
      <c r="O170" s="18">
        <f t="shared" si="53"/>
        <v>717.7852106250657</v>
      </c>
      <c r="P170" s="3">
        <f t="shared" si="54"/>
        <v>507.71480125321074</v>
      </c>
      <c r="Q170" s="3">
        <f t="shared" si="37"/>
        <v>0.23007578817597127</v>
      </c>
      <c r="R170" s="17">
        <f t="shared" si="40"/>
        <v>164.54870408751248</v>
      </c>
      <c r="S170" s="9">
        <f t="shared" si="38"/>
        <v>0.98214757167707112</v>
      </c>
      <c r="T170" s="3">
        <f t="shared" si="41"/>
        <v>0.92463752337377569</v>
      </c>
    </row>
    <row r="171" spans="1:20" x14ac:dyDescent="0.25">
      <c r="A171" s="14">
        <v>157</v>
      </c>
      <c r="B171" s="15">
        <f t="shared" si="42"/>
        <v>785</v>
      </c>
      <c r="C171" s="16">
        <f t="shared" si="43"/>
        <v>13.083333333333334</v>
      </c>
      <c r="D171" s="17">
        <f t="shared" si="44"/>
        <v>550.22311707474591</v>
      </c>
      <c r="E171" s="18">
        <f t="shared" si="45"/>
        <v>718.73052351634578</v>
      </c>
      <c r="F171" s="19">
        <f t="shared" si="46"/>
        <v>4212.6851610399972</v>
      </c>
      <c r="G171" s="20">
        <f t="shared" si="47"/>
        <v>14115.371704675112</v>
      </c>
      <c r="H171" s="20">
        <f t="shared" si="48"/>
        <v>18328.056865715109</v>
      </c>
      <c r="I171" s="19">
        <f t="shared" si="49"/>
        <v>708.4847959144854</v>
      </c>
      <c r="J171" s="19">
        <f t="shared" si="50"/>
        <v>2.5210279890113814</v>
      </c>
      <c r="K171" s="56">
        <v>157</v>
      </c>
      <c r="L171" s="21">
        <f t="shared" si="51"/>
        <v>785</v>
      </c>
      <c r="M171" s="16">
        <f t="shared" si="52"/>
        <v>13.083333333333334</v>
      </c>
      <c r="N171" s="17">
        <f t="shared" si="39"/>
        <v>144.49552282057584</v>
      </c>
      <c r="O171" s="18">
        <f t="shared" si="53"/>
        <v>718.73052351634578</v>
      </c>
      <c r="P171" s="3">
        <f t="shared" si="54"/>
        <v>508.10715611481515</v>
      </c>
      <c r="Q171" s="3">
        <f t="shared" si="37"/>
        <v>0.22989812613570684</v>
      </c>
      <c r="R171" s="17">
        <f t="shared" si="40"/>
        <v>165.53085165918955</v>
      </c>
      <c r="S171" s="9">
        <f t="shared" si="38"/>
        <v>0.98132382668864293</v>
      </c>
      <c r="T171" s="3">
        <f t="shared" si="41"/>
        <v>0.92414941275989304</v>
      </c>
    </row>
    <row r="172" spans="1:20" x14ac:dyDescent="0.25">
      <c r="A172" s="14">
        <v>158</v>
      </c>
      <c r="B172" s="15">
        <f t="shared" si="42"/>
        <v>790</v>
      </c>
      <c r="C172" s="16">
        <f t="shared" si="43"/>
        <v>13.166666666666666</v>
      </c>
      <c r="D172" s="17">
        <f t="shared" si="44"/>
        <v>552.74414506375729</v>
      </c>
      <c r="E172" s="18">
        <f t="shared" si="45"/>
        <v>719.66990964208412</v>
      </c>
      <c r="F172" s="19">
        <f t="shared" si="46"/>
        <v>4173.1441144581713</v>
      </c>
      <c r="G172" s="20">
        <f t="shared" si="47"/>
        <v>14060.320557909381</v>
      </c>
      <c r="H172" s="20">
        <f t="shared" si="48"/>
        <v>18233.464672367554</v>
      </c>
      <c r="I172" s="19">
        <f t="shared" si="49"/>
        <v>710.84075353355138</v>
      </c>
      <c r="J172" s="19">
        <f t="shared" si="50"/>
        <v>2.4997044293543444</v>
      </c>
      <c r="K172" s="56">
        <v>158</v>
      </c>
      <c r="L172" s="21">
        <f t="shared" si="51"/>
        <v>790</v>
      </c>
      <c r="M172" s="16">
        <f t="shared" si="52"/>
        <v>13.166666666666666</v>
      </c>
      <c r="N172" s="17">
        <f t="shared" si="39"/>
        <v>145.41967223333575</v>
      </c>
      <c r="O172" s="18">
        <f t="shared" si="53"/>
        <v>719.66990964208412</v>
      </c>
      <c r="P172" s="3">
        <f t="shared" si="54"/>
        <v>508.49806060570188</v>
      </c>
      <c r="Q172" s="3">
        <f t="shared" si="37"/>
        <v>0.22972139348534859</v>
      </c>
      <c r="R172" s="17">
        <f t="shared" si="40"/>
        <v>166.5121754858782</v>
      </c>
      <c r="S172" s="9">
        <f t="shared" si="38"/>
        <v>0.98049510422501251</v>
      </c>
      <c r="T172" s="3">
        <f t="shared" si="41"/>
        <v>0.92365372031961246</v>
      </c>
    </row>
    <row r="173" spans="1:20" x14ac:dyDescent="0.25">
      <c r="A173" s="14">
        <v>159</v>
      </c>
      <c r="B173" s="15">
        <f t="shared" si="42"/>
        <v>795</v>
      </c>
      <c r="C173" s="16">
        <f t="shared" si="43"/>
        <v>13.25</v>
      </c>
      <c r="D173" s="17">
        <f t="shared" si="44"/>
        <v>555.24384949311161</v>
      </c>
      <c r="E173" s="18">
        <f t="shared" si="45"/>
        <v>720.6034428567782</v>
      </c>
      <c r="F173" s="19">
        <f t="shared" si="46"/>
        <v>4133.9898340916643</v>
      </c>
      <c r="G173" s="20">
        <f t="shared" si="47"/>
        <v>14004.822920011315</v>
      </c>
      <c r="H173" s="20">
        <f t="shared" si="48"/>
        <v>18138.812754102979</v>
      </c>
      <c r="I173" s="19">
        <f t="shared" si="49"/>
        <v>713.20177441517262</v>
      </c>
      <c r="J173" s="19">
        <f t="shared" si="50"/>
        <v>2.4784959924988228</v>
      </c>
      <c r="K173" s="56">
        <v>159</v>
      </c>
      <c r="L173" s="21">
        <f t="shared" si="51"/>
        <v>795</v>
      </c>
      <c r="M173" s="16">
        <f t="shared" si="52"/>
        <v>13.25</v>
      </c>
      <c r="N173" s="17">
        <f t="shared" si="39"/>
        <v>146.34332595365535</v>
      </c>
      <c r="O173" s="18">
        <f t="shared" si="53"/>
        <v>720.6034428567782</v>
      </c>
      <c r="P173" s="3">
        <f t="shared" si="54"/>
        <v>508.88752400818174</v>
      </c>
      <c r="Q173" s="3">
        <f t="shared" si="37"/>
        <v>0.22954558238503994</v>
      </c>
      <c r="R173" s="17">
        <f t="shared" si="40"/>
        <v>167.49267059010322</v>
      </c>
      <c r="S173" s="9">
        <f t="shared" si="38"/>
        <v>0.97966153042741588</v>
      </c>
      <c r="T173" s="3">
        <f t="shared" si="41"/>
        <v>0.92315060988979036</v>
      </c>
    </row>
    <row r="174" spans="1:20" x14ac:dyDescent="0.25">
      <c r="A174" s="14">
        <v>160</v>
      </c>
      <c r="B174" s="15">
        <f t="shared" si="42"/>
        <v>800</v>
      </c>
      <c r="C174" s="16">
        <f t="shared" si="43"/>
        <v>13.333333333333334</v>
      </c>
      <c r="D174" s="17">
        <f t="shared" si="44"/>
        <v>557.72234548561039</v>
      </c>
      <c r="E174" s="18">
        <f t="shared" si="45"/>
        <v>721.53119564299766</v>
      </c>
      <c r="F174" s="19">
        <f t="shared" si="46"/>
        <v>4095.221253934682</v>
      </c>
      <c r="G174" s="20">
        <f t="shared" si="47"/>
        <v>13948.902376584103</v>
      </c>
      <c r="H174" s="20">
        <f t="shared" si="48"/>
        <v>18044.123630518785</v>
      </c>
      <c r="I174" s="19">
        <f t="shared" si="49"/>
        <v>715.56753759255992</v>
      </c>
      <c r="J174" s="19">
        <f t="shared" si="50"/>
        <v>2.4574061582830184</v>
      </c>
      <c r="K174" s="56">
        <v>160</v>
      </c>
      <c r="L174" s="21">
        <f t="shared" si="51"/>
        <v>800</v>
      </c>
      <c r="M174" s="16">
        <f t="shared" si="52"/>
        <v>13.333333333333334</v>
      </c>
      <c r="N174" s="17">
        <f t="shared" si="39"/>
        <v>147.26647656354515</v>
      </c>
      <c r="O174" s="18">
        <f t="shared" si="53"/>
        <v>721.53119564299766</v>
      </c>
      <c r="P174" s="3">
        <f t="shared" si="54"/>
        <v>509.27555567887737</v>
      </c>
      <c r="Q174" s="3">
        <f t="shared" si="37"/>
        <v>0.22937068501397934</v>
      </c>
      <c r="R174" s="17">
        <f t="shared" si="40"/>
        <v>168.47233212053064</v>
      </c>
      <c r="S174" s="9">
        <f t="shared" si="38"/>
        <v>0.9788232282345769</v>
      </c>
      <c r="T174" s="3">
        <f t="shared" si="41"/>
        <v>0.92264024128576871</v>
      </c>
    </row>
    <row r="175" spans="1:20" x14ac:dyDescent="0.25">
      <c r="A175" s="14">
        <v>161</v>
      </c>
      <c r="B175" s="15">
        <f t="shared" si="42"/>
        <v>805</v>
      </c>
      <c r="C175" s="16">
        <f t="shared" si="43"/>
        <v>13.416666666666666</v>
      </c>
      <c r="D175" s="17">
        <f t="shared" si="44"/>
        <v>560.17975164389338</v>
      </c>
      <c r="E175" s="18">
        <f t="shared" si="45"/>
        <v>722.45323914515552</v>
      </c>
      <c r="F175" s="19">
        <f t="shared" si="46"/>
        <v>4056.8371875315534</v>
      </c>
      <c r="G175" s="20">
        <f t="shared" si="47"/>
        <v>13892.58208433831</v>
      </c>
      <c r="H175" s="20">
        <f t="shared" si="48"/>
        <v>17949.419271869861</v>
      </c>
      <c r="I175" s="19">
        <f t="shared" si="49"/>
        <v>717.93772499226702</v>
      </c>
      <c r="J175" s="19">
        <f t="shared" si="50"/>
        <v>2.4364382338196662</v>
      </c>
      <c r="K175" s="56">
        <v>161</v>
      </c>
      <c r="L175" s="21">
        <f t="shared" si="51"/>
        <v>805</v>
      </c>
      <c r="M175" s="16">
        <f t="shared" si="52"/>
        <v>13.416666666666666</v>
      </c>
      <c r="N175" s="17">
        <f t="shared" si="39"/>
        <v>148.18911680483092</v>
      </c>
      <c r="O175" s="18">
        <f t="shared" si="53"/>
        <v>722.45323914515552</v>
      </c>
      <c r="P175" s="3">
        <f t="shared" si="54"/>
        <v>509.66216504510317</v>
      </c>
      <c r="Q175" s="3">
        <f t="shared" si="37"/>
        <v>0.22919669357171446</v>
      </c>
      <c r="R175" s="17">
        <f t="shared" si="40"/>
        <v>169.45115534876521</v>
      </c>
      <c r="S175" s="9">
        <f t="shared" si="38"/>
        <v>0.97798031747222847</v>
      </c>
      <c r="T175" s="3">
        <f t="shared" si="41"/>
        <v>0.92212277041484836</v>
      </c>
    </row>
    <row r="176" spans="1:20" x14ac:dyDescent="0.25">
      <c r="A176" s="14">
        <v>162</v>
      </c>
      <c r="B176" s="15">
        <f t="shared" si="42"/>
        <v>810</v>
      </c>
      <c r="C176" s="16">
        <f t="shared" si="43"/>
        <v>13.5</v>
      </c>
      <c r="D176" s="17">
        <f t="shared" si="44"/>
        <v>562.61618987771305</v>
      </c>
      <c r="E176" s="18">
        <f t="shared" si="45"/>
        <v>723.3696432022457</v>
      </c>
      <c r="F176" s="19">
        <f t="shared" si="46"/>
        <v>4018.836333113316</v>
      </c>
      <c r="G176" s="20">
        <f t="shared" si="47"/>
        <v>13835.884767961163</v>
      </c>
      <c r="H176" s="20">
        <f t="shared" si="48"/>
        <v>17854.72110107448</v>
      </c>
      <c r="I176" s="19">
        <f t="shared" si="49"/>
        <v>720.31202165628565</v>
      </c>
      <c r="J176" s="19">
        <f t="shared" si="50"/>
        <v>2.4155953566027821</v>
      </c>
      <c r="K176" s="56">
        <v>162</v>
      </c>
      <c r="L176" s="21">
        <f t="shared" si="51"/>
        <v>810</v>
      </c>
      <c r="M176" s="16">
        <f t="shared" si="52"/>
        <v>13.5</v>
      </c>
      <c r="N176" s="17">
        <f t="shared" si="39"/>
        <v>149.11123957524578</v>
      </c>
      <c r="O176" s="18">
        <f t="shared" si="53"/>
        <v>723.3696432022457</v>
      </c>
      <c r="P176" s="3">
        <f t="shared" si="54"/>
        <v>510.04736160135593</v>
      </c>
      <c r="Q176" s="3">
        <f t="shared" si="37"/>
        <v>0.22902360027937557</v>
      </c>
      <c r="R176" s="17">
        <f t="shared" si="40"/>
        <v>170.42913566623744</v>
      </c>
      <c r="S176" s="9">
        <f t="shared" si="38"/>
        <v>0.97713291493982868</v>
      </c>
      <c r="T176" s="3">
        <f t="shared" si="41"/>
        <v>0.9215983493861154</v>
      </c>
    </row>
    <row r="177" spans="1:20" x14ac:dyDescent="0.25">
      <c r="A177" s="14">
        <v>163</v>
      </c>
      <c r="B177" s="15">
        <f t="shared" si="42"/>
        <v>815</v>
      </c>
      <c r="C177" s="16">
        <f t="shared" si="43"/>
        <v>13.583333333333334</v>
      </c>
      <c r="D177" s="17">
        <f t="shared" si="44"/>
        <v>565.03178523431586</v>
      </c>
      <c r="E177" s="18">
        <f t="shared" si="45"/>
        <v>724.28047637958764</v>
      </c>
      <c r="F177" s="19">
        <f t="shared" si="46"/>
        <v>3981.2172786317942</v>
      </c>
      <c r="G177" s="20">
        <f t="shared" si="47"/>
        <v>13778.832717569156</v>
      </c>
      <c r="H177" s="20">
        <f t="shared" si="48"/>
        <v>17760.049996200949</v>
      </c>
      <c r="I177" s="19">
        <f t="shared" si="49"/>
        <v>722.69011595036488</v>
      </c>
      <c r="J177" s="19">
        <f t="shared" si="50"/>
        <v>2.3948804977385314</v>
      </c>
      <c r="K177" s="56">
        <v>163</v>
      </c>
      <c r="L177" s="21">
        <f t="shared" si="51"/>
        <v>815</v>
      </c>
      <c r="M177" s="16">
        <f t="shared" si="52"/>
        <v>13.583333333333334</v>
      </c>
      <c r="N177" s="17">
        <f t="shared" si="39"/>
        <v>150.03283792463188</v>
      </c>
      <c r="O177" s="18">
        <f t="shared" si="53"/>
        <v>724.28047637958764</v>
      </c>
      <c r="P177" s="3">
        <f t="shared" si="54"/>
        <v>510.43115490591128</v>
      </c>
      <c r="Q177" s="3">
        <f t="shared" si="37"/>
        <v>0.22885139738085031</v>
      </c>
      <c r="R177" s="17">
        <f t="shared" si="40"/>
        <v>171.40626858117727</v>
      </c>
      <c r="S177" s="9">
        <f t="shared" si="38"/>
        <v>0.97628113449457421</v>
      </c>
      <c r="T177" s="3">
        <f t="shared" si="41"/>
        <v>0.9210671266166397</v>
      </c>
    </row>
    <row r="178" spans="1:20" x14ac:dyDescent="0.25">
      <c r="A178" s="14">
        <v>164</v>
      </c>
      <c r="B178" s="15">
        <f t="shared" si="42"/>
        <v>820</v>
      </c>
      <c r="C178" s="16">
        <f t="shared" si="43"/>
        <v>13.666666666666666</v>
      </c>
      <c r="D178" s="17">
        <f t="shared" si="44"/>
        <v>567.4266657320544</v>
      </c>
      <c r="E178" s="18">
        <f t="shared" si="45"/>
        <v>725.1858059996091</v>
      </c>
      <c r="F178" s="19">
        <f t="shared" si="46"/>
        <v>3943.9785066888676</v>
      </c>
      <c r="G178" s="20">
        <f t="shared" si="47"/>
        <v>13721.447786722802</v>
      </c>
      <c r="H178" s="20">
        <f t="shared" si="48"/>
        <v>17665.42629341167</v>
      </c>
      <c r="I178" s="19">
        <f t="shared" si="49"/>
        <v>725.07169975883971</v>
      </c>
      <c r="J178" s="19">
        <f t="shared" si="50"/>
        <v>2.3742964652863119</v>
      </c>
      <c r="K178" s="56">
        <v>164</v>
      </c>
      <c r="L178" s="21">
        <f t="shared" si="51"/>
        <v>820</v>
      </c>
      <c r="M178" s="16">
        <f t="shared" si="52"/>
        <v>13.666666666666666</v>
      </c>
      <c r="N178" s="17">
        <f t="shared" si="39"/>
        <v>150.95390505124851</v>
      </c>
      <c r="O178" s="18">
        <f t="shared" si="53"/>
        <v>725.1858059996091</v>
      </c>
      <c r="P178" s="3">
        <f t="shared" si="54"/>
        <v>510.81355457752358</v>
      </c>
      <c r="Q178" s="3">
        <f t="shared" si="37"/>
        <v>0.22868007714390237</v>
      </c>
      <c r="R178" s="17">
        <f t="shared" si="40"/>
        <v>172.38254971567184</v>
      </c>
      <c r="S178" s="9">
        <f t="shared" si="38"/>
        <v>0.9754250871328024</v>
      </c>
      <c r="T178" s="3">
        <f t="shared" si="41"/>
        <v>0.92052924693437732</v>
      </c>
    </row>
    <row r="179" spans="1:20" x14ac:dyDescent="0.25">
      <c r="A179" s="14">
        <v>165</v>
      </c>
      <c r="B179" s="15">
        <f t="shared" si="42"/>
        <v>825</v>
      </c>
      <c r="C179" s="16">
        <f t="shared" si="43"/>
        <v>13.75</v>
      </c>
      <c r="D179" s="17">
        <f t="shared" si="44"/>
        <v>569.80096219734071</v>
      </c>
      <c r="E179" s="18">
        <f t="shared" si="45"/>
        <v>726.08569817170621</v>
      </c>
      <c r="F179" s="19">
        <f t="shared" si="46"/>
        <v>3907.1183993591376</v>
      </c>
      <c r="G179" s="20">
        <f t="shared" si="47"/>
        <v>13663.751390983254</v>
      </c>
      <c r="H179" s="20">
        <f t="shared" si="48"/>
        <v>17570.869790342393</v>
      </c>
      <c r="I179" s="19">
        <f t="shared" si="49"/>
        <v>727.45646866628135</v>
      </c>
      <c r="J179" s="19">
        <f t="shared" si="50"/>
        <v>2.3538459076968086</v>
      </c>
      <c r="K179" s="56">
        <v>165</v>
      </c>
      <c r="L179" s="21">
        <f t="shared" si="51"/>
        <v>825</v>
      </c>
      <c r="M179" s="16">
        <f t="shared" si="52"/>
        <v>13.75</v>
      </c>
      <c r="N179" s="17">
        <f t="shared" si="39"/>
        <v>151.87443429818288</v>
      </c>
      <c r="O179" s="18">
        <f t="shared" si="53"/>
        <v>726.08569817170621</v>
      </c>
      <c r="P179" s="3">
        <f t="shared" si="54"/>
        <v>511.19457029222571</v>
      </c>
      <c r="Q179" s="3">
        <f t="shared" si="37"/>
        <v>0.22850963186123568</v>
      </c>
      <c r="R179" s="17">
        <f t="shared" si="40"/>
        <v>173.35797480280465</v>
      </c>
      <c r="S179" s="9">
        <f t="shared" si="38"/>
        <v>0.97456488106887817</v>
      </c>
      <c r="T179" s="3">
        <f t="shared" si="41"/>
        <v>0.91998485167767619</v>
      </c>
    </row>
    <row r="180" spans="1:20" x14ac:dyDescent="0.25">
      <c r="A180" s="14">
        <v>166</v>
      </c>
      <c r="B180" s="15">
        <f t="shared" si="42"/>
        <v>830</v>
      </c>
      <c r="C180" s="16">
        <f t="shared" si="43"/>
        <v>13.833333333333334</v>
      </c>
      <c r="D180" s="17">
        <f t="shared" si="44"/>
        <v>572.15480810503755</v>
      </c>
      <c r="E180" s="18">
        <f t="shared" si="45"/>
        <v>726.98021782121259</v>
      </c>
      <c r="F180" s="19">
        <f t="shared" si="46"/>
        <v>3870.6352429043764</v>
      </c>
      <c r="G180" s="20">
        <f t="shared" si="47"/>
        <v>13605.764506989555</v>
      </c>
      <c r="H180" s="20">
        <f t="shared" si="48"/>
        <v>17476.399749893932</v>
      </c>
      <c r="I180" s="19">
        <f t="shared" si="49"/>
        <v>729.84412212629343</v>
      </c>
      <c r="J180" s="19">
        <f t="shared" si="50"/>
        <v>2.3335313173342032</v>
      </c>
      <c r="K180" s="56">
        <v>166</v>
      </c>
      <c r="L180" s="21">
        <f t="shared" si="51"/>
        <v>830</v>
      </c>
      <c r="M180" s="16">
        <f t="shared" si="52"/>
        <v>13.833333333333334</v>
      </c>
      <c r="N180" s="17">
        <f t="shared" si="39"/>
        <v>152.79441914986054</v>
      </c>
      <c r="O180" s="18">
        <f t="shared" si="53"/>
        <v>726.98021782121259</v>
      </c>
      <c r="P180" s="3">
        <f t="shared" si="54"/>
        <v>511.57421178022508</v>
      </c>
      <c r="Q180" s="3">
        <f t="shared" si="37"/>
        <v>0.22834005385150746</v>
      </c>
      <c r="R180" s="17">
        <f t="shared" si="40"/>
        <v>174.33253968387353</v>
      </c>
      <c r="S180" s="9">
        <f t="shared" si="38"/>
        <v>0.97370062181165551</v>
      </c>
      <c r="T180" s="3">
        <f t="shared" si="41"/>
        <v>0.91943407879164551</v>
      </c>
    </row>
    <row r="181" spans="1:20" x14ac:dyDescent="0.25">
      <c r="A181" s="14">
        <v>167</v>
      </c>
      <c r="B181" s="15">
        <f t="shared" si="42"/>
        <v>835</v>
      </c>
      <c r="C181" s="16">
        <f t="shared" si="43"/>
        <v>13.916666666666666</v>
      </c>
      <c r="D181" s="17">
        <f t="shared" si="44"/>
        <v>574.48833942237172</v>
      </c>
      <c r="E181" s="18">
        <f t="shared" si="45"/>
        <v>727.86942871750739</v>
      </c>
      <c r="F181" s="19">
        <f t="shared" si="46"/>
        <v>3834.5272323783915</v>
      </c>
      <c r="G181" s="20">
        <f t="shared" si="47"/>
        <v>13547.50767203513</v>
      </c>
      <c r="H181" s="20">
        <f t="shared" si="48"/>
        <v>17382.034904413522</v>
      </c>
      <c r="I181" s="19">
        <f t="shared" si="49"/>
        <v>732.23436361778863</v>
      </c>
      <c r="J181" s="19">
        <f t="shared" si="50"/>
        <v>2.313355034070252</v>
      </c>
      <c r="K181" s="56">
        <v>167</v>
      </c>
      <c r="L181" s="21">
        <f t="shared" si="51"/>
        <v>835</v>
      </c>
      <c r="M181" s="16">
        <f t="shared" si="52"/>
        <v>13.916666666666666</v>
      </c>
      <c r="N181" s="17">
        <f t="shared" si="39"/>
        <v>153.7138532286522</v>
      </c>
      <c r="O181" s="18">
        <f t="shared" si="53"/>
        <v>727.86942871750739</v>
      </c>
      <c r="P181" s="3">
        <f t="shared" si="54"/>
        <v>511.95248882289309</v>
      </c>
      <c r="Q181" s="3">
        <f t="shared" si="37"/>
        <v>0.2281713354602907</v>
      </c>
      <c r="R181" s="17">
        <f t="shared" si="40"/>
        <v>175.30624030568518</v>
      </c>
      <c r="S181" s="9">
        <f t="shared" si="38"/>
        <v>0.9728324122385934</v>
      </c>
      <c r="T181" s="3">
        <f t="shared" si="41"/>
        <v>0.91887706292152149</v>
      </c>
    </row>
    <row r="182" spans="1:20" x14ac:dyDescent="0.25">
      <c r="A182" s="14">
        <v>168</v>
      </c>
      <c r="B182" s="15">
        <f t="shared" si="42"/>
        <v>840</v>
      </c>
      <c r="C182" s="16">
        <f t="shared" si="43"/>
        <v>14</v>
      </c>
      <c r="D182" s="17">
        <f t="shared" si="44"/>
        <v>576.80169445644196</v>
      </c>
      <c r="E182" s="18">
        <f t="shared" si="45"/>
        <v>728.75339350129445</v>
      </c>
      <c r="F182" s="19">
        <f t="shared" si="46"/>
        <v>3798.7924761213121</v>
      </c>
      <c r="G182" s="20">
        <f t="shared" si="47"/>
        <v>13489.000984122413</v>
      </c>
      <c r="H182" s="20">
        <f t="shared" si="48"/>
        <v>17287.793460243724</v>
      </c>
      <c r="I182" s="19">
        <f t="shared" si="49"/>
        <v>734.62690078910123</v>
      </c>
      <c r="J182" s="19">
        <f t="shared" si="50"/>
        <v>2.2933192489385283</v>
      </c>
      <c r="K182" s="56">
        <v>168</v>
      </c>
      <c r="L182" s="21">
        <f t="shared" si="51"/>
        <v>840</v>
      </c>
      <c r="M182" s="16">
        <f t="shared" si="52"/>
        <v>14</v>
      </c>
      <c r="N182" s="17">
        <f t="shared" si="39"/>
        <v>154.63273029157372</v>
      </c>
      <c r="O182" s="18">
        <f t="shared" si="53"/>
        <v>728.75339350129445</v>
      </c>
      <c r="P182" s="3">
        <f t="shared" si="54"/>
        <v>512.32941124984563</v>
      </c>
      <c r="Q182" s="3">
        <f t="shared" si="37"/>
        <v>0.22800346906098937</v>
      </c>
      <c r="R182" s="17">
        <f t="shared" si="40"/>
        <v>176.27907271792378</v>
      </c>
      <c r="S182" s="9">
        <f t="shared" si="38"/>
        <v>0.97196035266761083</v>
      </c>
      <c r="T182" s="3">
        <f t="shared" si="41"/>
        <v>0.91831393550304596</v>
      </c>
    </row>
    <row r="183" spans="1:20" x14ac:dyDescent="0.25">
      <c r="A183" s="14">
        <v>169</v>
      </c>
      <c r="B183" s="15">
        <f t="shared" si="42"/>
        <v>845</v>
      </c>
      <c r="C183" s="16">
        <f t="shared" si="43"/>
        <v>14.083333333333334</v>
      </c>
      <c r="D183" s="17">
        <f t="shared" si="44"/>
        <v>579.09501370538044</v>
      </c>
      <c r="E183" s="18">
        <f t="shared" si="45"/>
        <v>729.63217371108306</v>
      </c>
      <c r="F183" s="19">
        <f t="shared" si="46"/>
        <v>3763.4290001425652</v>
      </c>
      <c r="G183" s="20">
        <f t="shared" si="47"/>
        <v>13430.264102474617</v>
      </c>
      <c r="H183" s="20">
        <f t="shared" si="48"/>
        <v>17193.693102617181</v>
      </c>
      <c r="I183" s="19">
        <f t="shared" si="49"/>
        <v>737.0214455902867</v>
      </c>
      <c r="J183" s="19">
        <f t="shared" si="50"/>
        <v>2.2734260078377408</v>
      </c>
      <c r="K183" s="56">
        <v>169</v>
      </c>
      <c r="L183" s="21">
        <f t="shared" si="51"/>
        <v>845</v>
      </c>
      <c r="M183" s="16">
        <f t="shared" si="52"/>
        <v>14.083333333333334</v>
      </c>
      <c r="N183" s="17">
        <f t="shared" si="39"/>
        <v>155.55104422707677</v>
      </c>
      <c r="O183" s="18">
        <f t="shared" si="53"/>
        <v>729.63217371108306</v>
      </c>
      <c r="P183" s="3">
        <f t="shared" si="54"/>
        <v>512.70498893611079</v>
      </c>
      <c r="Q183" s="3">
        <f t="shared" si="37"/>
        <v>0.22783644705570705</v>
      </c>
      <c r="R183" s="17">
        <f t="shared" si="40"/>
        <v>177.2510330705914</v>
      </c>
      <c r="S183" s="9">
        <f t="shared" si="38"/>
        <v>0.97108454092676244</v>
      </c>
      <c r="T183" s="3">
        <f t="shared" si="41"/>
        <v>0.91774482484998721</v>
      </c>
    </row>
    <row r="184" spans="1:20" x14ac:dyDescent="0.25">
      <c r="A184" s="14">
        <v>170</v>
      </c>
      <c r="B184" s="15">
        <f t="shared" si="42"/>
        <v>850</v>
      </c>
      <c r="C184" s="16">
        <f t="shared" si="43"/>
        <v>14.166666666666666</v>
      </c>
      <c r="D184" s="17">
        <f t="shared" si="44"/>
        <v>581.36843971321821</v>
      </c>
      <c r="E184" s="18">
        <f t="shared" si="45"/>
        <v>730.50582980889442</v>
      </c>
      <c r="F184" s="19">
        <f t="shared" si="46"/>
        <v>3728.434752391905</v>
      </c>
      <c r="G184" s="20">
        <f t="shared" si="47"/>
        <v>13371.316248482959</v>
      </c>
      <c r="H184" s="20">
        <f t="shared" si="48"/>
        <v>17099.751000874865</v>
      </c>
      <c r="I184" s="19">
        <f t="shared" si="49"/>
        <v>739.41771439397996</v>
      </c>
      <c r="J184" s="19">
        <f t="shared" si="50"/>
        <v>2.2536772152734317</v>
      </c>
      <c r="K184" s="56">
        <v>170</v>
      </c>
      <c r="L184" s="21">
        <f t="shared" si="51"/>
        <v>850</v>
      </c>
      <c r="M184" s="16">
        <f t="shared" si="52"/>
        <v>14.166666666666666</v>
      </c>
      <c r="N184" s="17">
        <f t="shared" si="39"/>
        <v>156.46878905192676</v>
      </c>
      <c r="O184" s="18">
        <f t="shared" si="53"/>
        <v>730.50582980889442</v>
      </c>
      <c r="P184" s="3">
        <f t="shared" si="54"/>
        <v>513.07923179938075</v>
      </c>
      <c r="Q184" s="3">
        <f t="shared" si="37"/>
        <v>0.22767026187607242</v>
      </c>
      <c r="R184" s="17">
        <f t="shared" si="40"/>
        <v>178.22211761151817</v>
      </c>
      <c r="S184" s="9">
        <f t="shared" si="38"/>
        <v>0.97020507242180576</v>
      </c>
      <c r="T184" s="3">
        <f t="shared" si="41"/>
        <v>0.91716985623902092</v>
      </c>
    </row>
    <row r="185" spans="1:20" x14ac:dyDescent="0.25">
      <c r="A185" s="14">
        <v>171</v>
      </c>
      <c r="B185" s="15">
        <f t="shared" si="42"/>
        <v>855</v>
      </c>
      <c r="C185" s="16">
        <f t="shared" si="43"/>
        <v>14.25</v>
      </c>
      <c r="D185" s="17">
        <f t="shared" si="44"/>
        <v>583.62211692849166</v>
      </c>
      <c r="E185" s="18">
        <f t="shared" si="45"/>
        <v>731.37442120522439</v>
      </c>
      <c r="F185" s="19">
        <f t="shared" si="46"/>
        <v>3693.807606918318</v>
      </c>
      <c r="G185" s="20">
        <f t="shared" si="47"/>
        <v>13312.176207068724</v>
      </c>
      <c r="H185" s="20">
        <f t="shared" si="48"/>
        <v>17005.983813987041</v>
      </c>
      <c r="I185" s="19">
        <f t="shared" si="49"/>
        <v>741.81542810518351</v>
      </c>
      <c r="J185" s="19">
        <f t="shared" si="50"/>
        <v>2.2340746381280896</v>
      </c>
      <c r="K185" s="56">
        <v>171</v>
      </c>
      <c r="L185" s="21">
        <f t="shared" si="51"/>
        <v>855</v>
      </c>
      <c r="M185" s="16">
        <f t="shared" si="52"/>
        <v>14.25</v>
      </c>
      <c r="N185" s="17">
        <f t="shared" si="39"/>
        <v>157.38595890816578</v>
      </c>
      <c r="O185" s="18">
        <f t="shared" si="53"/>
        <v>731.37442120522439</v>
      </c>
      <c r="P185" s="3">
        <f t="shared" si="54"/>
        <v>513.45214979734817</v>
      </c>
      <c r="Q185" s="3">
        <f t="shared" si="37"/>
        <v>0.22750490598402082</v>
      </c>
      <c r="R185" s="17">
        <f t="shared" si="40"/>
        <v>179.19232268393998</v>
      </c>
      <c r="S185" s="9">
        <f t="shared" si="38"/>
        <v>0.9693220402017293</v>
      </c>
      <c r="T185" s="3">
        <f t="shared" si="41"/>
        <v>0.91658915199189062</v>
      </c>
    </row>
    <row r="186" spans="1:20" x14ac:dyDescent="0.25">
      <c r="A186" s="14">
        <v>172</v>
      </c>
      <c r="B186" s="15">
        <f t="shared" si="42"/>
        <v>860</v>
      </c>
      <c r="C186" s="16">
        <f t="shared" si="43"/>
        <v>14.333333333333334</v>
      </c>
      <c r="D186" s="17">
        <f t="shared" si="44"/>
        <v>585.85619156661971</v>
      </c>
      <c r="E186" s="18">
        <f t="shared" si="45"/>
        <v>732.23800628328695</v>
      </c>
      <c r="F186" s="19">
        <f t="shared" si="46"/>
        <v>3659.5453679166808</v>
      </c>
      <c r="G186" s="20">
        <f t="shared" si="47"/>
        <v>13252.862328439343</v>
      </c>
      <c r="H186" s="20">
        <f t="shared" si="48"/>
        <v>16912.407696356026</v>
      </c>
      <c r="I186" s="19">
        <f t="shared" si="49"/>
        <v>744.21431226035918</v>
      </c>
      <c r="J186" s="19">
        <f t="shared" si="50"/>
        <v>2.2146199094502275</v>
      </c>
      <c r="K186" s="56">
        <v>172</v>
      </c>
      <c r="L186" s="21">
        <f t="shared" si="51"/>
        <v>860</v>
      </c>
      <c r="M186" s="16">
        <f t="shared" si="52"/>
        <v>14.333333333333334</v>
      </c>
      <c r="N186" s="17">
        <f t="shared" si="39"/>
        <v>158.30254806015768</v>
      </c>
      <c r="O186" s="18">
        <f t="shared" si="53"/>
        <v>732.23800628328695</v>
      </c>
      <c r="P186" s="3">
        <f t="shared" si="54"/>
        <v>513.82375292511915</v>
      </c>
      <c r="Q186" s="3">
        <f t="shared" si="37"/>
        <v>0.22734037187253681</v>
      </c>
      <c r="R186" s="17">
        <f t="shared" si="40"/>
        <v>180.16164472414169</v>
      </c>
      <c r="S186" s="9">
        <f t="shared" si="38"/>
        <v>0.96843553502232371</v>
      </c>
      <c r="T186" s="3">
        <f t="shared" si="41"/>
        <v>0.91600283155506268</v>
      </c>
    </row>
    <row r="187" spans="1:20" x14ac:dyDescent="0.25">
      <c r="A187" s="14">
        <v>173</v>
      </c>
      <c r="B187" s="15">
        <f t="shared" si="42"/>
        <v>865</v>
      </c>
      <c r="C187" s="16">
        <f t="shared" si="43"/>
        <v>14.416666666666666</v>
      </c>
      <c r="D187" s="17">
        <f t="shared" si="44"/>
        <v>588.07081147606993</v>
      </c>
      <c r="E187" s="18">
        <f t="shared" si="45"/>
        <v>733.09664242256156</v>
      </c>
      <c r="F187" s="19">
        <f t="shared" si="46"/>
        <v>3625.6457736622906</v>
      </c>
      <c r="G187" s="20">
        <f t="shared" si="47"/>
        <v>13193.392530217441</v>
      </c>
      <c r="H187" s="20">
        <f t="shared" si="48"/>
        <v>16819.03830387973</v>
      </c>
      <c r="I187" s="19">
        <f t="shared" si="49"/>
        <v>746.61409711620763</v>
      </c>
      <c r="J187" s="19">
        <f t="shared" si="50"/>
        <v>2.1953145322533945</v>
      </c>
      <c r="K187" s="56">
        <v>173</v>
      </c>
      <c r="L187" s="21">
        <f t="shared" si="51"/>
        <v>865</v>
      </c>
      <c r="M187" s="16">
        <f t="shared" si="52"/>
        <v>14.416666666666666</v>
      </c>
      <c r="N187" s="17">
        <f t="shared" si="39"/>
        <v>159.21855089171274</v>
      </c>
      <c r="O187" s="18">
        <f t="shared" si="53"/>
        <v>733.09664242256156</v>
      </c>
      <c r="P187" s="3">
        <f t="shared" si="54"/>
        <v>514.19405121270563</v>
      </c>
      <c r="Q187" s="3">
        <f t="shared" si="37"/>
        <v>0.2271766520663564</v>
      </c>
      <c r="R187" s="17">
        <f t="shared" si="40"/>
        <v>181.13008025916403</v>
      </c>
      <c r="S187" s="9">
        <f t="shared" si="38"/>
        <v>0.96754564540784749</v>
      </c>
      <c r="T187" s="3">
        <f t="shared" si="41"/>
        <v>0.91541101157696936</v>
      </c>
    </row>
    <row r="188" spans="1:20" x14ac:dyDescent="0.25">
      <c r="A188" s="14">
        <v>174</v>
      </c>
      <c r="B188" s="15">
        <f t="shared" si="42"/>
        <v>870</v>
      </c>
      <c r="C188" s="16">
        <f t="shared" si="43"/>
        <v>14.5</v>
      </c>
      <c r="D188" s="17">
        <f t="shared" si="44"/>
        <v>590.26612600832334</v>
      </c>
      <c r="E188" s="18">
        <f t="shared" si="45"/>
        <v>733.95038602167165</v>
      </c>
      <c r="F188" s="19">
        <f t="shared" si="46"/>
        <v>3592.1065003337076</v>
      </c>
      <c r="G188" s="20">
        <f t="shared" si="47"/>
        <v>13133.784299923398</v>
      </c>
      <c r="H188" s="20">
        <f t="shared" si="48"/>
        <v>16725.890800257104</v>
      </c>
      <c r="I188" s="19">
        <f t="shared" si="49"/>
        <v>749.01451772851374</v>
      </c>
      <c r="J188" s="19">
        <f t="shared" si="50"/>
        <v>2.1761598833169211</v>
      </c>
      <c r="K188" s="56">
        <v>174</v>
      </c>
      <c r="L188" s="21">
        <f t="shared" si="51"/>
        <v>870</v>
      </c>
      <c r="M188" s="16">
        <f t="shared" si="52"/>
        <v>14.5</v>
      </c>
      <c r="N188" s="17">
        <f t="shared" si="39"/>
        <v>160.1339619032897</v>
      </c>
      <c r="O188" s="18">
        <f t="shared" si="53"/>
        <v>733.95038602167165</v>
      </c>
      <c r="P188" s="3">
        <f t="shared" si="54"/>
        <v>514.56305472259203</v>
      </c>
      <c r="Q188" s="3">
        <f t="shared" si="37"/>
        <v>0.2270137391226319</v>
      </c>
      <c r="R188" s="17">
        <f t="shared" si="40"/>
        <v>182.09762590457188</v>
      </c>
      <c r="S188" s="9">
        <f t="shared" si="38"/>
        <v>0.96665245771086128</v>
      </c>
      <c r="T188" s="3">
        <f t="shared" si="41"/>
        <v>0.91481380598281226</v>
      </c>
    </row>
    <row r="189" spans="1:20" x14ac:dyDescent="0.25">
      <c r="A189" s="14">
        <v>175</v>
      </c>
      <c r="B189" s="15">
        <f t="shared" si="42"/>
        <v>875</v>
      </c>
      <c r="C189" s="16">
        <f t="shared" si="43"/>
        <v>14.583333333333334</v>
      </c>
      <c r="D189" s="17">
        <f t="shared" si="44"/>
        <v>592.44228589164027</v>
      </c>
      <c r="E189" s="18">
        <f t="shared" si="45"/>
        <v>734.79929252061334</v>
      </c>
      <c r="F189" s="19">
        <f t="shared" si="46"/>
        <v>3558.9251657243267</v>
      </c>
      <c r="G189" s="20">
        <f t="shared" si="47"/>
        <v>13074.054697790596</v>
      </c>
      <c r="H189" s="20">
        <f t="shared" si="48"/>
        <v>16632.979863514924</v>
      </c>
      <c r="I189" s="19">
        <f t="shared" si="49"/>
        <v>751.41531402144005</v>
      </c>
      <c r="J189" s="19">
        <f t="shared" si="50"/>
        <v>2.1571572169804027</v>
      </c>
      <c r="K189" s="56">
        <v>175</v>
      </c>
      <c r="L189" s="21">
        <f t="shared" si="51"/>
        <v>875</v>
      </c>
      <c r="M189" s="16">
        <f t="shared" si="52"/>
        <v>14.583333333333334</v>
      </c>
      <c r="N189" s="17">
        <f t="shared" si="39"/>
        <v>161.04877570927252</v>
      </c>
      <c r="O189" s="18">
        <f t="shared" si="53"/>
        <v>734.79929252061334</v>
      </c>
      <c r="P189" s="3">
        <f t="shared" si="54"/>
        <v>514.93077354737272</v>
      </c>
      <c r="Q189" s="3">
        <f t="shared" si="37"/>
        <v>0.22685162563156169</v>
      </c>
      <c r="R189" s="17">
        <f t="shared" si="40"/>
        <v>183.06427836228275</v>
      </c>
      <c r="S189" s="9">
        <f t="shared" si="38"/>
        <v>0.96575605617029314</v>
      </c>
      <c r="T189" s="3">
        <f t="shared" si="41"/>
        <v>0.91421132604717181</v>
      </c>
    </row>
    <row r="190" spans="1:20" x14ac:dyDescent="0.25">
      <c r="A190" s="14">
        <v>176</v>
      </c>
      <c r="B190" s="15">
        <f t="shared" si="42"/>
        <v>880</v>
      </c>
      <c r="C190" s="16">
        <f t="shared" si="43"/>
        <v>14.666666666666666</v>
      </c>
      <c r="D190" s="17">
        <f t="shared" si="44"/>
        <v>594.59944310862068</v>
      </c>
      <c r="E190" s="18">
        <f t="shared" si="45"/>
        <v>735.64341642235843</v>
      </c>
      <c r="F190" s="19">
        <f t="shared" si="46"/>
        <v>3526.0993328434438</v>
      </c>
      <c r="G190" s="20">
        <f t="shared" si="47"/>
        <v>13014.220359894358</v>
      </c>
      <c r="H190" s="20">
        <f t="shared" si="48"/>
        <v>16540.319692737801</v>
      </c>
      <c r="I190" s="19">
        <f t="shared" si="49"/>
        <v>753.81623084765101</v>
      </c>
      <c r="J190" s="19">
        <f t="shared" si="50"/>
        <v>2.138307668924714</v>
      </c>
      <c r="K190" s="56">
        <v>176</v>
      </c>
      <c r="L190" s="21">
        <f t="shared" si="51"/>
        <v>880</v>
      </c>
      <c r="M190" s="16">
        <f t="shared" si="52"/>
        <v>14.666666666666666</v>
      </c>
      <c r="N190" s="17">
        <f t="shared" si="39"/>
        <v>161.96298703531968</v>
      </c>
      <c r="O190" s="18">
        <f t="shared" si="53"/>
        <v>735.64341642235843</v>
      </c>
      <c r="P190" s="3">
        <f t="shared" si="54"/>
        <v>515.29721780746286</v>
      </c>
      <c r="Q190" s="3">
        <f t="shared" si="37"/>
        <v>0.22669030421698372</v>
      </c>
      <c r="R190" s="17">
        <f t="shared" si="40"/>
        <v>184.03003441845306</v>
      </c>
      <c r="S190" s="9">
        <f t="shared" si="38"/>
        <v>0.96485652296778202</v>
      </c>
      <c r="T190" s="3">
        <f t="shared" si="41"/>
        <v>0.91360368046436879</v>
      </c>
    </row>
    <row r="191" spans="1:20" x14ac:dyDescent="0.25">
      <c r="A191" s="14">
        <v>177</v>
      </c>
      <c r="B191" s="15">
        <f t="shared" si="42"/>
        <v>885</v>
      </c>
      <c r="C191" s="16">
        <f t="shared" si="43"/>
        <v>14.75</v>
      </c>
      <c r="D191" s="17">
        <f t="shared" si="44"/>
        <v>596.73775077754544</v>
      </c>
      <c r="E191" s="18">
        <f t="shared" si="45"/>
        <v>736.48281131385318</v>
      </c>
      <c r="F191" s="19">
        <f t="shared" si="46"/>
        <v>3493.6265134076934</v>
      </c>
      <c r="G191" s="20">
        <f t="shared" si="47"/>
        <v>12954.297501575369</v>
      </c>
      <c r="H191" s="20">
        <f t="shared" si="48"/>
        <v>16447.924014983062</v>
      </c>
      <c r="I191" s="19">
        <f t="shared" si="49"/>
        <v>756.21701803964311</v>
      </c>
      <c r="J191" s="19">
        <f t="shared" si="50"/>
        <v>2.1196122599327718</v>
      </c>
      <c r="K191" s="56">
        <v>177</v>
      </c>
      <c r="L191" s="21">
        <f t="shared" si="51"/>
        <v>885</v>
      </c>
      <c r="M191" s="16">
        <f t="shared" si="52"/>
        <v>14.75</v>
      </c>
      <c r="N191" s="17">
        <f t="shared" si="39"/>
        <v>162.87659071578406</v>
      </c>
      <c r="O191" s="18">
        <f t="shared" si="53"/>
        <v>736.48281131385318</v>
      </c>
      <c r="P191" s="3">
        <f t="shared" si="54"/>
        <v>515.66239764887405</v>
      </c>
      <c r="Q191" s="3">
        <f t="shared" si="37"/>
        <v>0.2265297675369371</v>
      </c>
      <c r="R191" s="17">
        <f t="shared" si="40"/>
        <v>184.99489094142083</v>
      </c>
      <c r="S191" s="9">
        <f t="shared" si="38"/>
        <v>0.9639539382823763</v>
      </c>
      <c r="T191" s="3">
        <f t="shared" si="41"/>
        <v>0.91299097541669794</v>
      </c>
    </row>
    <row r="192" spans="1:20" x14ac:dyDescent="0.25">
      <c r="A192" s="14">
        <v>178</v>
      </c>
      <c r="B192" s="15">
        <f t="shared" si="42"/>
        <v>890</v>
      </c>
      <c r="C192" s="16">
        <f t="shared" si="43"/>
        <v>14.833333333333334</v>
      </c>
      <c r="D192" s="17">
        <f t="shared" si="44"/>
        <v>598.85736303747819</v>
      </c>
      <c r="E192" s="18">
        <f t="shared" si="45"/>
        <v>737.31752988643052</v>
      </c>
      <c r="F192" s="19">
        <f t="shared" si="46"/>
        <v>3461.504171223808</v>
      </c>
      <c r="G192" s="20">
        <f t="shared" si="47"/>
        <v>12894.301921138505</v>
      </c>
      <c r="H192" s="20">
        <f t="shared" si="48"/>
        <v>16355.806092362312</v>
      </c>
      <c r="I192" s="19">
        <f t="shared" si="49"/>
        <v>758.61743045265848</v>
      </c>
      <c r="J192" s="19">
        <f t="shared" si="50"/>
        <v>2.1010718996236921</v>
      </c>
      <c r="K192" s="56">
        <v>178</v>
      </c>
      <c r="L192" s="21">
        <f t="shared" si="51"/>
        <v>890</v>
      </c>
      <c r="M192" s="16">
        <f t="shared" si="52"/>
        <v>14.833333333333334</v>
      </c>
      <c r="N192" s="17">
        <f t="shared" si="39"/>
        <v>163.78958169120077</v>
      </c>
      <c r="O192" s="18">
        <f t="shared" si="53"/>
        <v>737.31752988643052</v>
      </c>
      <c r="P192" s="3">
        <f t="shared" si="54"/>
        <v>516.02632324105764</v>
      </c>
      <c r="Q192" s="3">
        <f t="shared" si="37"/>
        <v>0.22637000828419143</v>
      </c>
      <c r="R192" s="17">
        <f t="shared" si="40"/>
        <v>185.95884487970321</v>
      </c>
      <c r="S192" s="9">
        <f t="shared" si="38"/>
        <v>0.96304838034362472</v>
      </c>
      <c r="T192" s="3">
        <f t="shared" si="41"/>
        <v>0.9123733146406674</v>
      </c>
    </row>
    <row r="193" spans="1:20" x14ac:dyDescent="0.25">
      <c r="A193" s="14">
        <v>179</v>
      </c>
      <c r="B193" s="15">
        <f t="shared" si="42"/>
        <v>895</v>
      </c>
      <c r="C193" s="16">
        <f t="shared" si="43"/>
        <v>14.916666666666666</v>
      </c>
      <c r="D193" s="17">
        <f t="shared" si="44"/>
        <v>600.95843493710186</v>
      </c>
      <c r="E193" s="18">
        <f t="shared" si="45"/>
        <v>738.14762395565856</v>
      </c>
      <c r="F193" s="19">
        <f t="shared" si="46"/>
        <v>3429.7297254639175</v>
      </c>
      <c r="G193" s="20">
        <f t="shared" si="47"/>
        <v>12834.249003809266</v>
      </c>
      <c r="H193" s="20">
        <f t="shared" si="48"/>
        <v>16263.978729273183</v>
      </c>
      <c r="I193" s="19">
        <f t="shared" si="49"/>
        <v>760.8763245226545</v>
      </c>
      <c r="J193" s="19">
        <f t="shared" si="50"/>
        <v>2.0830730742469075</v>
      </c>
      <c r="K193" s="56">
        <v>179</v>
      </c>
      <c r="L193" s="21">
        <f t="shared" si="51"/>
        <v>895</v>
      </c>
      <c r="M193" s="16">
        <f t="shared" si="52"/>
        <v>14.916666666666666</v>
      </c>
      <c r="N193" s="17">
        <f t="shared" si="39"/>
        <v>164.70195500584143</v>
      </c>
      <c r="O193" s="18">
        <f t="shared" si="53"/>
        <v>738.14762395565856</v>
      </c>
      <c r="P193" s="3">
        <f t="shared" si="54"/>
        <v>516.38900477481172</v>
      </c>
      <c r="Q193" s="3">
        <f t="shared" si="37"/>
        <v>0.22621101918674497</v>
      </c>
      <c r="R193" s="17">
        <f t="shared" si="40"/>
        <v>186.92189326004683</v>
      </c>
      <c r="S193" s="9">
        <f t="shared" si="38"/>
        <v>0.96213992548312133</v>
      </c>
      <c r="T193" s="3">
        <f t="shared" si="41"/>
        <v>0.91175079949118731</v>
      </c>
    </row>
    <row r="194" spans="1:20" x14ac:dyDescent="0.25">
      <c r="A194" s="14">
        <v>180</v>
      </c>
      <c r="B194" s="15">
        <f t="shared" si="42"/>
        <v>900</v>
      </c>
      <c r="C194" s="53">
        <f t="shared" si="43"/>
        <v>15</v>
      </c>
      <c r="D194" s="38">
        <f t="shared" si="44"/>
        <v>603.04150801134881</v>
      </c>
      <c r="E194" s="39">
        <f t="shared" si="45"/>
        <v>738.97314448064071</v>
      </c>
      <c r="F194" s="40">
        <f t="shared" si="46"/>
        <v>3398.2909117322974</v>
      </c>
      <c r="G194" s="41">
        <f t="shared" si="47"/>
        <v>12774.124909204627</v>
      </c>
      <c r="H194" s="41">
        <f t="shared" si="48"/>
        <v>16172.415820936925</v>
      </c>
      <c r="I194" s="40">
        <f t="shared" si="49"/>
        <v>762.34073268315228</v>
      </c>
      <c r="J194" s="40">
        <f t="shared" si="50"/>
        <v>2.0673668706636361</v>
      </c>
      <c r="K194" s="44">
        <v>180</v>
      </c>
      <c r="L194" s="45">
        <f t="shared" si="51"/>
        <v>900</v>
      </c>
      <c r="M194" s="52">
        <f t="shared" si="52"/>
        <v>15</v>
      </c>
      <c r="N194" s="38">
        <f t="shared" si="39"/>
        <v>165.61370580533261</v>
      </c>
      <c r="O194" s="39">
        <f t="shared" si="53"/>
        <v>738.97314448064071</v>
      </c>
      <c r="P194" s="40">
        <f t="shared" si="54"/>
        <v>516.75045246025024</v>
      </c>
      <c r="Q194" s="40">
        <f t="shared" si="37"/>
        <v>0.2260527930082937</v>
      </c>
      <c r="R194" s="38">
        <f t="shared" si="40"/>
        <v>187.88403318552994</v>
      </c>
      <c r="S194" s="46">
        <f t="shared" si="38"/>
        <v>0.961228648184554</v>
      </c>
      <c r="T194" s="42">
        <f t="shared" si="41"/>
        <v>0.91112352900392268</v>
      </c>
    </row>
    <row r="195" spans="1:20" x14ac:dyDescent="0.25">
      <c r="A195" s="14">
        <v>181</v>
      </c>
      <c r="B195" s="15">
        <f t="shared" si="42"/>
        <v>905</v>
      </c>
      <c r="C195" s="16">
        <f t="shared" si="43"/>
        <v>15.083333333333334</v>
      </c>
      <c r="D195" s="17">
        <f t="shared" si="44"/>
        <v>605.1088748820124</v>
      </c>
      <c r="E195" s="18">
        <f t="shared" si="45"/>
        <v>739.79414158278814</v>
      </c>
      <c r="F195" s="19">
        <f t="shared" si="46"/>
        <v>3367.1316675193934</v>
      </c>
      <c r="G195" s="20">
        <f t="shared" si="47"/>
        <v>12713.78286583336</v>
      </c>
      <c r="H195" s="20">
        <f t="shared" si="48"/>
        <v>16080.914533352754</v>
      </c>
      <c r="I195" s="19">
        <f t="shared" si="49"/>
        <v>763.83949069929349</v>
      </c>
      <c r="J195" s="19">
        <f t="shared" si="50"/>
        <v>2.0516364884631146</v>
      </c>
      <c r="K195" s="56">
        <v>181</v>
      </c>
      <c r="L195" s="21">
        <f t="shared" si="51"/>
        <v>905</v>
      </c>
      <c r="M195" s="16">
        <f t="shared" si="52"/>
        <v>15.083333333333334</v>
      </c>
      <c r="N195" s="17">
        <f t="shared" si="39"/>
        <v>166.52482933433654</v>
      </c>
      <c r="O195" s="18">
        <f t="shared" si="53"/>
        <v>739.79414158278814</v>
      </c>
      <c r="P195" s="3">
        <f t="shared" si="54"/>
        <v>517.11067652483166</v>
      </c>
      <c r="Q195" s="3">
        <f t="shared" si="37"/>
        <v>0.22589532254867242</v>
      </c>
      <c r="R195" s="17">
        <f t="shared" si="40"/>
        <v>188.84526183371449</v>
      </c>
      <c r="S195" s="9">
        <f t="shared" si="38"/>
        <v>0.96031462113230492</v>
      </c>
      <c r="T195" s="3">
        <f t="shared" si="41"/>
        <v>0.91049159995574036</v>
      </c>
    </row>
    <row r="196" spans="1:20" x14ac:dyDescent="0.25">
      <c r="A196" s="14">
        <v>182</v>
      </c>
      <c r="B196" s="15">
        <f t="shared" si="42"/>
        <v>910</v>
      </c>
      <c r="C196" s="16">
        <f t="shared" si="43"/>
        <v>15.166666666666666</v>
      </c>
      <c r="D196" s="17">
        <f t="shared" si="44"/>
        <v>607.16051137047555</v>
      </c>
      <c r="E196" s="18">
        <f t="shared" si="45"/>
        <v>740.61066456408003</v>
      </c>
      <c r="F196" s="19">
        <f t="shared" si="46"/>
        <v>3336.2538298401118</v>
      </c>
      <c r="G196" s="20">
        <f t="shared" si="47"/>
        <v>12653.246793359371</v>
      </c>
      <c r="H196" s="20">
        <f t="shared" si="48"/>
        <v>15989.500623199483</v>
      </c>
      <c r="I196" s="19">
        <f t="shared" si="49"/>
        <v>765.37366873097096</v>
      </c>
      <c r="J196" s="19">
        <f t="shared" si="50"/>
        <v>2.0358846205121495</v>
      </c>
      <c r="K196" s="56">
        <v>182</v>
      </c>
      <c r="L196" s="21">
        <f t="shared" si="51"/>
        <v>910</v>
      </c>
      <c r="M196" s="16">
        <f t="shared" si="52"/>
        <v>15.166666666666666</v>
      </c>
      <c r="N196" s="17">
        <f t="shared" si="39"/>
        <v>167.43532093429229</v>
      </c>
      <c r="O196" s="18">
        <f t="shared" si="53"/>
        <v>740.61066456408003</v>
      </c>
      <c r="P196" s="3">
        <f t="shared" si="54"/>
        <v>517.46968721144606</v>
      </c>
      <c r="Q196" s="3">
        <f t="shared" si="37"/>
        <v>0.22573860064426832</v>
      </c>
      <c r="R196" s="17">
        <f t="shared" si="40"/>
        <v>189.8055764548468</v>
      </c>
      <c r="S196" s="9">
        <f t="shared" si="38"/>
        <v>0.95939791525865148</v>
      </c>
      <c r="T196" s="3">
        <f t="shared" si="41"/>
        <v>0.9098551069234182</v>
      </c>
    </row>
    <row r="197" spans="1:20" x14ac:dyDescent="0.25">
      <c r="A197" s="14">
        <v>183</v>
      </c>
      <c r="B197" s="15">
        <f t="shared" si="42"/>
        <v>915</v>
      </c>
      <c r="C197" s="16">
        <f t="shared" si="43"/>
        <v>15.25</v>
      </c>
      <c r="D197" s="17">
        <f t="shared" si="44"/>
        <v>609.19639599098764</v>
      </c>
      <c r="E197" s="18">
        <f t="shared" si="45"/>
        <v>741.42276192482973</v>
      </c>
      <c r="F197" s="19">
        <f t="shared" si="46"/>
        <v>3305.6591483460525</v>
      </c>
      <c r="G197" s="20">
        <f t="shared" si="47"/>
        <v>12592.540459645532</v>
      </c>
      <c r="H197" s="20">
        <f t="shared" si="48"/>
        <v>15898.199607991584</v>
      </c>
      <c r="I197" s="19">
        <f t="shared" si="49"/>
        <v>766.94438040018088</v>
      </c>
      <c r="J197" s="19">
        <f t="shared" si="50"/>
        <v>2.0201138873155693</v>
      </c>
      <c r="K197" s="56">
        <v>183</v>
      </c>
      <c r="L197" s="21">
        <f t="shared" si="51"/>
        <v>915</v>
      </c>
      <c r="M197" s="16">
        <f t="shared" si="52"/>
        <v>15.25</v>
      </c>
      <c r="N197" s="17">
        <f t="shared" si="39"/>
        <v>168.34517604121572</v>
      </c>
      <c r="O197" s="18">
        <f t="shared" si="53"/>
        <v>741.42276192482973</v>
      </c>
      <c r="P197" s="3">
        <f t="shared" si="54"/>
        <v>517.82749477655921</v>
      </c>
      <c r="Q197" s="3">
        <f t="shared" si="37"/>
        <v>0.22558262016840844</v>
      </c>
      <c r="R197" s="17">
        <f t="shared" si="40"/>
        <v>190.76497437010545</v>
      </c>
      <c r="S197" s="9">
        <f t="shared" si="38"/>
        <v>0.95847859978961047</v>
      </c>
      <c r="T197" s="3">
        <f t="shared" si="41"/>
        <v>0.90921414234059428</v>
      </c>
    </row>
    <row r="198" spans="1:20" x14ac:dyDescent="0.25">
      <c r="A198" s="14">
        <v>184</v>
      </c>
      <c r="B198" s="15">
        <f t="shared" si="42"/>
        <v>920</v>
      </c>
      <c r="C198" s="16">
        <f t="shared" si="43"/>
        <v>15.333333333333334</v>
      </c>
      <c r="D198" s="17">
        <f t="shared" si="44"/>
        <v>611.21650987830321</v>
      </c>
      <c r="E198" s="18">
        <f t="shared" si="45"/>
        <v>742.23048138097113</v>
      </c>
      <c r="F198" s="19">
        <f t="shared" si="46"/>
        <v>3275.349287566698</v>
      </c>
      <c r="G198" s="20">
        <f t="shared" si="47"/>
        <v>12531.687475808489</v>
      </c>
      <c r="H198" s="20">
        <f t="shared" si="48"/>
        <v>15807.036763375187</v>
      </c>
      <c r="I198" s="19">
        <f t="shared" si="49"/>
        <v>768.55278496845017</v>
      </c>
      <c r="J198" s="19">
        <f t="shared" si="50"/>
        <v>2.0043268352363546</v>
      </c>
      <c r="K198" s="56">
        <v>184</v>
      </c>
      <c r="L198" s="21">
        <f t="shared" si="51"/>
        <v>920</v>
      </c>
      <c r="M198" s="16">
        <f t="shared" si="52"/>
        <v>15.333333333333334</v>
      </c>
      <c r="N198" s="17">
        <f t="shared" si="39"/>
        <v>169.25439018355632</v>
      </c>
      <c r="O198" s="18">
        <f t="shared" si="53"/>
        <v>742.23048138097113</v>
      </c>
      <c r="P198" s="3">
        <f t="shared" si="54"/>
        <v>518.18410948841131</v>
      </c>
      <c r="Q198" s="3">
        <f t="shared" si="37"/>
        <v>0.22542737403172236</v>
      </c>
      <c r="R198" s="17">
        <f t="shared" si="40"/>
        <v>191.72345296989505</v>
      </c>
      <c r="S198" s="9">
        <f t="shared" si="38"/>
        <v>0.95755674228947274</v>
      </c>
      <c r="T198" s="3">
        <f t="shared" si="41"/>
        <v>0.90856879655309641</v>
      </c>
    </row>
    <row r="199" spans="1:20" x14ac:dyDescent="0.25">
      <c r="A199" s="14">
        <v>185</v>
      </c>
      <c r="B199" s="15">
        <f t="shared" si="42"/>
        <v>925</v>
      </c>
      <c r="C199" s="16">
        <f t="shared" si="43"/>
        <v>15.416666666666666</v>
      </c>
      <c r="D199" s="17">
        <f t="shared" si="44"/>
        <v>613.2208367135396</v>
      </c>
      <c r="E199" s="18">
        <f t="shared" si="45"/>
        <v>743.03386988088209</v>
      </c>
      <c r="F199" s="19">
        <f t="shared" si="46"/>
        <v>3245.3258291835623</v>
      </c>
      <c r="G199" s="20">
        <f t="shared" si="47"/>
        <v>12470.711291673855</v>
      </c>
      <c r="H199" s="20">
        <f t="shared" si="48"/>
        <v>15716.037120857418</v>
      </c>
      <c r="I199" s="19">
        <f t="shared" si="49"/>
        <v>770.20008964277793</v>
      </c>
      <c r="J199" s="19">
        <f t="shared" si="50"/>
        <v>1.9885259347209945</v>
      </c>
      <c r="K199" s="56">
        <v>185</v>
      </c>
      <c r="L199" s="21">
        <f t="shared" si="51"/>
        <v>925</v>
      </c>
      <c r="M199" s="16">
        <f t="shared" si="52"/>
        <v>15.416666666666666</v>
      </c>
      <c r="N199" s="17">
        <f t="shared" si="39"/>
        <v>170.16295898010941</v>
      </c>
      <c r="O199" s="18">
        <f t="shared" si="53"/>
        <v>743.03386988088209</v>
      </c>
      <c r="P199" s="3">
        <f t="shared" si="54"/>
        <v>518.53954162526838</v>
      </c>
      <c r="Q199" s="3">
        <f t="shared" si="37"/>
        <v>0.2252728551824808</v>
      </c>
      <c r="R199" s="17">
        <f t="shared" si="40"/>
        <v>192.68100971218453</v>
      </c>
      <c r="S199" s="9">
        <f t="shared" si="38"/>
        <v>0.95663240870406729</v>
      </c>
      <c r="T199" s="3">
        <f t="shared" si="41"/>
        <v>0.90791915787262634</v>
      </c>
    </row>
    <row r="200" spans="1:20" x14ac:dyDescent="0.25">
      <c r="A200" s="14">
        <v>186</v>
      </c>
      <c r="B200" s="15">
        <f t="shared" si="42"/>
        <v>930</v>
      </c>
      <c r="C200" s="16">
        <f t="shared" si="43"/>
        <v>15.5</v>
      </c>
      <c r="D200" s="17">
        <f t="shared" si="44"/>
        <v>615.20936264826059</v>
      </c>
      <c r="E200" s="18">
        <f t="shared" si="45"/>
        <v>743.83297362175949</v>
      </c>
      <c r="F200" s="19">
        <f t="shared" si="46"/>
        <v>3215.5902743374727</v>
      </c>
      <c r="G200" s="20">
        <f t="shared" si="47"/>
        <v>12409.635191641277</v>
      </c>
      <c r="H200" s="20">
        <f t="shared" si="48"/>
        <v>15625.22546597875</v>
      </c>
      <c r="I200" s="19">
        <f t="shared" si="49"/>
        <v>771.88755201876813</v>
      </c>
      <c r="J200" s="19">
        <f t="shared" si="50"/>
        <v>1.9727135785288374</v>
      </c>
      <c r="K200" s="56">
        <v>186</v>
      </c>
      <c r="L200" s="21">
        <f t="shared" si="51"/>
        <v>930</v>
      </c>
      <c r="M200" s="16">
        <f t="shared" si="52"/>
        <v>15.5</v>
      </c>
      <c r="N200" s="17">
        <f t="shared" si="39"/>
        <v>171.07087813798202</v>
      </c>
      <c r="O200" s="18">
        <f t="shared" si="53"/>
        <v>743.83297362175949</v>
      </c>
      <c r="P200" s="3">
        <f t="shared" si="54"/>
        <v>518.89380147372606</v>
      </c>
      <c r="Q200" s="3">
        <f t="shared" si="37"/>
        <v>0.2251190566069112</v>
      </c>
      <c r="R200" s="17">
        <f t="shared" si="40"/>
        <v>193.63764212088861</v>
      </c>
      <c r="S200" s="9">
        <f t="shared" si="38"/>
        <v>0.95570566340279961</v>
      </c>
      <c r="T200" s="3">
        <f t="shared" si="41"/>
        <v>0.90726531262889754</v>
      </c>
    </row>
    <row r="201" spans="1:20" x14ac:dyDescent="0.25">
      <c r="A201" s="14">
        <v>187</v>
      </c>
      <c r="B201" s="15">
        <f t="shared" si="42"/>
        <v>935</v>
      </c>
      <c r="C201" s="16">
        <f t="shared" si="43"/>
        <v>15.583333333333334</v>
      </c>
      <c r="D201" s="17">
        <f t="shared" si="44"/>
        <v>617.18207622678938</v>
      </c>
      <c r="E201" s="18">
        <f t="shared" si="45"/>
        <v>744.62783806555922</v>
      </c>
      <c r="F201" s="19">
        <f t="shared" si="46"/>
        <v>3186.1440459692458</v>
      </c>
      <c r="G201" s="20">
        <f t="shared" si="47"/>
        <v>12348.482290968617</v>
      </c>
      <c r="H201" s="20">
        <f t="shared" si="48"/>
        <v>15534.626336937863</v>
      </c>
      <c r="I201" s="19">
        <f t="shared" si="49"/>
        <v>773.61648267028886</v>
      </c>
      <c r="J201" s="19">
        <f t="shared" si="50"/>
        <v>1.9568920799641263</v>
      </c>
      <c r="K201" s="56">
        <v>187</v>
      </c>
      <c r="L201" s="21">
        <f t="shared" si="51"/>
        <v>935</v>
      </c>
      <c r="M201" s="16">
        <f t="shared" si="52"/>
        <v>15.583333333333334</v>
      </c>
      <c r="N201" s="17">
        <f t="shared" si="39"/>
        <v>171.97814345061093</v>
      </c>
      <c r="O201" s="18">
        <f t="shared" si="53"/>
        <v>744.62783806555922</v>
      </c>
      <c r="P201" s="3">
        <f t="shared" si="54"/>
        <v>519.24689932706269</v>
      </c>
      <c r="Q201" s="3">
        <f t="shared" si="37"/>
        <v>0.22496597132949098</v>
      </c>
      <c r="R201" s="17">
        <f t="shared" si="40"/>
        <v>194.59334778429141</v>
      </c>
      <c r="S201" s="9">
        <f t="shared" si="38"/>
        <v>0.9547765692194975</v>
      </c>
      <c r="T201" s="3">
        <f t="shared" si="41"/>
        <v>0.90660734522029296</v>
      </c>
    </row>
    <row r="202" spans="1:20" x14ac:dyDescent="0.25">
      <c r="A202" s="14">
        <v>188</v>
      </c>
      <c r="B202" s="15">
        <f t="shared" si="42"/>
        <v>940</v>
      </c>
      <c r="C202" s="16">
        <f t="shared" si="43"/>
        <v>15.666666666666666</v>
      </c>
      <c r="D202" s="17">
        <f t="shared" si="44"/>
        <v>619.13896830675355</v>
      </c>
      <c r="E202" s="18">
        <f t="shared" si="45"/>
        <v>745.41850795451603</v>
      </c>
      <c r="F202" s="19">
        <f t="shared" si="46"/>
        <v>3156.9884911940617</v>
      </c>
      <c r="G202" s="20">
        <f t="shared" si="47"/>
        <v>12287.275532484289</v>
      </c>
      <c r="H202" s="20">
        <f t="shared" si="48"/>
        <v>15444.264023678352</v>
      </c>
      <c r="I202" s="19">
        <f t="shared" si="49"/>
        <v>775.38824789570424</v>
      </c>
      <c r="J202" s="19">
        <f t="shared" si="50"/>
        <v>1.9410636711092519</v>
      </c>
      <c r="K202" s="56">
        <v>188</v>
      </c>
      <c r="L202" s="21">
        <f t="shared" si="51"/>
        <v>940</v>
      </c>
      <c r="M202" s="16">
        <f t="shared" si="52"/>
        <v>15.666666666666666</v>
      </c>
      <c r="N202" s="17">
        <f t="shared" si="39"/>
        <v>172.88475079583122</v>
      </c>
      <c r="O202" s="18">
        <f t="shared" si="53"/>
        <v>745.41850795451603</v>
      </c>
      <c r="P202" s="3">
        <f t="shared" si="54"/>
        <v>519.59884548364153</v>
      </c>
      <c r="Q202" s="3">
        <f t="shared" si="37"/>
        <v>0.22481359241321999</v>
      </c>
      <c r="R202" s="17">
        <f t="shared" si="40"/>
        <v>195.5481243535109</v>
      </c>
      <c r="S202" s="9">
        <f t="shared" si="38"/>
        <v>0.95384518749210889</v>
      </c>
      <c r="T202" s="3">
        <f t="shared" si="41"/>
        <v>0.90594533816303968</v>
      </c>
    </row>
    <row r="203" spans="1:20" x14ac:dyDescent="0.25">
      <c r="A203" s="14">
        <v>189</v>
      </c>
      <c r="B203" s="15">
        <f t="shared" si="42"/>
        <v>945</v>
      </c>
      <c r="C203" s="16">
        <f t="shared" si="43"/>
        <v>15.75</v>
      </c>
      <c r="D203" s="17">
        <f t="shared" si="44"/>
        <v>621.08003197786286</v>
      </c>
      <c r="E203" s="18">
        <f t="shared" si="45"/>
        <v>746.20502732625596</v>
      </c>
      <c r="F203" s="19">
        <f t="shared" si="46"/>
        <v>3128.1248837098274</v>
      </c>
      <c r="G203" s="20">
        <f t="shared" si="47"/>
        <v>12226.037683736464</v>
      </c>
      <c r="H203" s="20">
        <f t="shared" si="48"/>
        <v>15354.162567446292</v>
      </c>
      <c r="I203" s="19">
        <f t="shared" si="49"/>
        <v>777.20427263149998</v>
      </c>
      <c r="J203" s="19">
        <f t="shared" si="50"/>
        <v>1.9252305010576296</v>
      </c>
      <c r="K203" s="56">
        <v>189</v>
      </c>
      <c r="L203" s="21">
        <f t="shared" si="51"/>
        <v>945</v>
      </c>
      <c r="M203" s="16">
        <f t="shared" si="52"/>
        <v>15.75</v>
      </c>
      <c r="N203" s="17">
        <f t="shared" si="39"/>
        <v>173.79069613399426</v>
      </c>
      <c r="O203" s="18">
        <f t="shared" si="53"/>
        <v>746.20502732625596</v>
      </c>
      <c r="P203" s="3">
        <f t="shared" si="54"/>
        <v>519.94965024536009</v>
      </c>
      <c r="Q203" s="3">
        <f t="shared" si="37"/>
        <v>0.22466191295987217</v>
      </c>
      <c r="R203" s="17">
        <f t="shared" si="40"/>
        <v>196.50196954100301</v>
      </c>
      <c r="S203" s="9">
        <f t="shared" si="38"/>
        <v>0.95291157810128146</v>
      </c>
      <c r="T203" s="3">
        <f t="shared" si="41"/>
        <v>0.90527937213899157</v>
      </c>
    </row>
    <row r="204" spans="1:20" x14ac:dyDescent="0.25">
      <c r="A204" s="14">
        <v>190</v>
      </c>
      <c r="B204" s="15">
        <f t="shared" si="42"/>
        <v>950</v>
      </c>
      <c r="C204" s="16">
        <f t="shared" si="43"/>
        <v>15.833333333333334</v>
      </c>
      <c r="D204" s="17">
        <f t="shared" si="44"/>
        <v>623.00526247892049</v>
      </c>
      <c r="E204" s="18">
        <f t="shared" si="45"/>
        <v>746.98743952851453</v>
      </c>
      <c r="F204" s="19">
        <f t="shared" si="46"/>
        <v>3099.5544262398512</v>
      </c>
      <c r="G204" s="20">
        <f t="shared" si="47"/>
        <v>12164.791334587422</v>
      </c>
      <c r="H204" s="20">
        <f t="shared" si="48"/>
        <v>15264.345760827273</v>
      </c>
      <c r="I204" s="19">
        <f t="shared" si="49"/>
        <v>779.06604354496335</v>
      </c>
      <c r="J204" s="19">
        <f t="shared" si="50"/>
        <v>1.9093946341444505</v>
      </c>
      <c r="K204" s="56">
        <v>190</v>
      </c>
      <c r="L204" s="21">
        <f t="shared" si="51"/>
        <v>950</v>
      </c>
      <c r="M204" s="16">
        <f t="shared" si="52"/>
        <v>15.833333333333334</v>
      </c>
      <c r="N204" s="17">
        <f t="shared" si="39"/>
        <v>174.69597550613324</v>
      </c>
      <c r="O204" s="18">
        <f t="shared" si="53"/>
        <v>746.98743952851453</v>
      </c>
      <c r="P204" s="3">
        <f t="shared" si="54"/>
        <v>520.29932391614477</v>
      </c>
      <c r="Q204" s="3">
        <f t="shared" si="37"/>
        <v>0.22451092611022783</v>
      </c>
      <c r="R204" s="17">
        <f t="shared" si="40"/>
        <v>197.4548811191043</v>
      </c>
      <c r="S204" s="9">
        <f t="shared" si="38"/>
        <v>0.95197579950786693</v>
      </c>
      <c r="T204" s="3">
        <f t="shared" si="41"/>
        <v>0.90460952604204248</v>
      </c>
    </row>
    <row r="205" spans="1:20" x14ac:dyDescent="0.25">
      <c r="A205" s="14">
        <v>191</v>
      </c>
      <c r="B205" s="15">
        <f t="shared" si="42"/>
        <v>955</v>
      </c>
      <c r="C205" s="16">
        <f t="shared" si="43"/>
        <v>15.916666666666666</v>
      </c>
      <c r="D205" s="17">
        <f t="shared" si="44"/>
        <v>624.91465711306489</v>
      </c>
      <c r="E205" s="18">
        <f t="shared" si="45"/>
        <v>747.76578723347188</v>
      </c>
      <c r="F205" s="19">
        <f t="shared" si="46"/>
        <v>3071.2782530101749</v>
      </c>
      <c r="G205" s="20">
        <f t="shared" si="47"/>
        <v>12103.558895261145</v>
      </c>
      <c r="H205" s="20">
        <f t="shared" si="48"/>
        <v>15174.837148271319</v>
      </c>
      <c r="I205" s="19">
        <f t="shared" si="49"/>
        <v>780.97511231848716</v>
      </c>
      <c r="J205" s="19">
        <f t="shared" si="50"/>
        <v>1.8935580481734418</v>
      </c>
      <c r="K205" s="56">
        <v>191</v>
      </c>
      <c r="L205" s="21">
        <f t="shared" si="51"/>
        <v>955</v>
      </c>
      <c r="M205" s="16">
        <f t="shared" si="52"/>
        <v>15.916666666666666</v>
      </c>
      <c r="N205" s="17">
        <f t="shared" si="39"/>
        <v>175.60058503217527</v>
      </c>
      <c r="O205" s="18">
        <f t="shared" si="53"/>
        <v>747.76578723347188</v>
      </c>
      <c r="P205" s="3">
        <f t="shared" si="54"/>
        <v>520.64787680049005</v>
      </c>
      <c r="Q205" s="3">
        <f t="shared" si="37"/>
        <v>0.22436062504428736</v>
      </c>
      <c r="R205" s="17">
        <f t="shared" si="40"/>
        <v>198.40685691861216</v>
      </c>
      <c r="S205" s="9">
        <f t="shared" si="38"/>
        <v>0.95103790878937511</v>
      </c>
      <c r="T205" s="3">
        <f t="shared" si="41"/>
        <v>0.90393587702324818</v>
      </c>
    </row>
    <row r="206" spans="1:20" x14ac:dyDescent="0.25">
      <c r="A206" s="14">
        <v>192</v>
      </c>
      <c r="B206" s="15">
        <f t="shared" si="42"/>
        <v>960</v>
      </c>
      <c r="C206" s="16">
        <f t="shared" si="43"/>
        <v>16</v>
      </c>
      <c r="D206" s="17">
        <f t="shared" si="44"/>
        <v>626.80821516123831</v>
      </c>
      <c r="E206" s="18">
        <f t="shared" si="45"/>
        <v>748.54011245171796</v>
      </c>
      <c r="F206" s="19">
        <f t="shared" si="46"/>
        <v>3043.2974322619912</v>
      </c>
      <c r="G206" s="20">
        <f t="shared" si="47"/>
        <v>12042.362594852038</v>
      </c>
      <c r="H206" s="20">
        <f t="shared" si="48"/>
        <v>15085.660027114031</v>
      </c>
      <c r="I206" s="19">
        <f t="shared" si="49"/>
        <v>782.93309913906046</v>
      </c>
      <c r="J206" s="19">
        <f t="shared" si="50"/>
        <v>1.8777226326376515</v>
      </c>
      <c r="K206" s="56">
        <v>192</v>
      </c>
      <c r="L206" s="21">
        <f t="shared" si="51"/>
        <v>960</v>
      </c>
      <c r="M206" s="16">
        <f t="shared" si="52"/>
        <v>16</v>
      </c>
      <c r="N206" s="17">
        <f t="shared" si="39"/>
        <v>176.50452090919853</v>
      </c>
      <c r="O206" s="18">
        <f t="shared" si="53"/>
        <v>748.54011245171796</v>
      </c>
      <c r="P206" s="3">
        <f t="shared" si="54"/>
        <v>520.99531920204151</v>
      </c>
      <c r="Q206" s="3">
        <f t="shared" ref="Q206:Q269" si="55">S$5*S$6*S$7*N$7/(P206*S$8)</f>
        <v>0.2242110029814666</v>
      </c>
      <c r="R206" s="17">
        <f t="shared" si="40"/>
        <v>199.35789482740154</v>
      </c>
      <c r="S206" s="9">
        <f t="shared" ref="S206:S269" si="56">N$8*(O206-R206)*N$9/(P206*S$8)</f>
        <v>0.95009796167541682</v>
      </c>
      <c r="T206" s="3">
        <f t="shared" si="41"/>
        <v>0.90325850053464807</v>
      </c>
    </row>
    <row r="207" spans="1:20" x14ac:dyDescent="0.25">
      <c r="A207" s="14">
        <v>193</v>
      </c>
      <c r="B207" s="15">
        <f t="shared" si="42"/>
        <v>965</v>
      </c>
      <c r="C207" s="16">
        <f t="shared" si="43"/>
        <v>16.083333333333332</v>
      </c>
      <c r="D207" s="17">
        <f t="shared" si="44"/>
        <v>628.68593779387595</v>
      </c>
      <c r="E207" s="18">
        <f t="shared" si="45"/>
        <v>749.31045654585876</v>
      </c>
      <c r="F207" s="19">
        <f t="shared" si="46"/>
        <v>3015.6129687995699</v>
      </c>
      <c r="G207" s="20">
        <f t="shared" si="47"/>
        <v>11981.224480302422</v>
      </c>
      <c r="H207" s="20">
        <f t="shared" si="48"/>
        <v>14996.837449101993</v>
      </c>
      <c r="I207" s="19">
        <f t="shared" si="49"/>
        <v>784.94169640757889</v>
      </c>
      <c r="J207" s="19">
        <f t="shared" si="50"/>
        <v>1.8618901869321709</v>
      </c>
      <c r="K207" s="56">
        <v>193</v>
      </c>
      <c r="L207" s="21">
        <f t="shared" si="51"/>
        <v>965</v>
      </c>
      <c r="M207" s="16">
        <f t="shared" si="52"/>
        <v>16.083333333333332</v>
      </c>
      <c r="N207" s="17">
        <f t="shared" ref="N207:N270" si="57">IF(T206&gt;0,N206+T206,N206)</f>
        <v>177.40777940973319</v>
      </c>
      <c r="O207" s="18">
        <f t="shared" si="53"/>
        <v>749.31045654585876</v>
      </c>
      <c r="P207" s="3">
        <f t="shared" si="54"/>
        <v>521.34166142221909</v>
      </c>
      <c r="Q207" s="3">
        <f t="shared" si="55"/>
        <v>0.22406205318077543</v>
      </c>
      <c r="R207" s="17">
        <f t="shared" ref="R207:R270" si="58">R206+S206</f>
        <v>200.30799278907696</v>
      </c>
      <c r="S207" s="9">
        <f t="shared" si="56"/>
        <v>0.94915601258216653</v>
      </c>
      <c r="T207" s="3">
        <f t="shared" ref="T207:T270" si="59">N$8*(O207-N207)*N$9/(P207*S$8)/(1+Q207/3)-(EXP(Q207/10)-1)*(O207-O206)</f>
        <v>0.90257747037186031</v>
      </c>
    </row>
    <row r="208" spans="1:20" x14ac:dyDescent="0.25">
      <c r="A208" s="14">
        <v>194</v>
      </c>
      <c r="B208" s="15">
        <f t="shared" ref="B208:B271" si="60">B207+G$9</f>
        <v>970</v>
      </c>
      <c r="C208" s="16">
        <f t="shared" ref="C208:C271" si="61">B208/60</f>
        <v>16.166666666666668</v>
      </c>
      <c r="D208" s="17">
        <f t="shared" ref="D208:D271" si="62">D207+J207</f>
        <v>630.54782798080817</v>
      </c>
      <c r="E208" s="18">
        <f t="shared" ref="E208:E271" si="63">20+345*LOG10(8*(B208+G$9/2)/60+1)</f>
        <v>750.07686024377415</v>
      </c>
      <c r="F208" s="19">
        <f t="shared" ref="F208:F271" si="64">G$5*(E208-D208)</f>
        <v>2988.2258065741498</v>
      </c>
      <c r="G208" s="20">
        <f t="shared" ref="G208:G271" si="65">1*G$6*5.67*POWER(10,-8)*G$8*(POWER(E208+273,4)-POWER(D208+273,4))</f>
        <v>11920.166415855989</v>
      </c>
      <c r="H208" s="20">
        <f t="shared" ref="H208:H271" si="66">F208+G208</f>
        <v>14908.392222430139</v>
      </c>
      <c r="I208" s="19">
        <f t="shared" ref="I208:I271" si="67">IF(D208&lt;=600,425+7.73*POWER(10,-1)*D208-1.69*POWER(10,-3)*POWER(D208,2)+2.22*POWER(10,-6)*POWER(D208,3),IF(D208&lt;=735,666-(13002/(D208-738)),IF(D208&lt;=900,545+(17820/(D208-731)),650)))</f>
        <v>787.00267268378468</v>
      </c>
      <c r="J208" s="19">
        <f t="shared" ref="J208:J271" si="68">G$7/(I208*7850)*H208*G$9</f>
        <v>1.8460624185565579</v>
      </c>
      <c r="K208" s="56">
        <v>194</v>
      </c>
      <c r="L208" s="21">
        <f t="shared" ref="L208:L271" si="69">L207+N$9</f>
        <v>970</v>
      </c>
      <c r="M208" s="16">
        <f t="shared" ref="M208:M271" si="70">L208/60</f>
        <v>16.166666666666668</v>
      </c>
      <c r="N208" s="17">
        <f t="shared" si="57"/>
        <v>178.31035688010505</v>
      </c>
      <c r="O208" s="18">
        <f t="shared" ref="O208:O271" si="71">20+345*LOG10(8*(L208+N$9/2)/60+1)</f>
        <v>750.07686024377415</v>
      </c>
      <c r="P208" s="3">
        <f t="shared" ref="P208:P271" si="72">IF(N208&lt;=600,425+7.73*POWER(10,-1)*N208-1.69*POWER(10,-3)*POWER(N208,2)+2.22*POWER(10,-6)*POWER(N208,3),IF(N208&lt;=735,666+(13002/(738-N208)),IF(N208&lt;=900,545+(17820/(N208-731)),650)))</f>
        <v>521.68691375888272</v>
      </c>
      <c r="Q208" s="3">
        <f t="shared" si="55"/>
        <v>0.22391376894097931</v>
      </c>
      <c r="R208" s="17">
        <f t="shared" si="58"/>
        <v>201.25714880165913</v>
      </c>
      <c r="S208" s="9">
        <f t="shared" si="56"/>
        <v>0.9482121146458693</v>
      </c>
      <c r="T208" s="3">
        <f t="shared" si="59"/>
        <v>0.90189285871550107</v>
      </c>
    </row>
    <row r="209" spans="1:20" x14ac:dyDescent="0.25">
      <c r="A209" s="14">
        <v>195</v>
      </c>
      <c r="B209" s="15">
        <f t="shared" si="60"/>
        <v>975</v>
      </c>
      <c r="C209" s="16">
        <f t="shared" si="61"/>
        <v>16.25</v>
      </c>
      <c r="D209" s="17">
        <f t="shared" si="62"/>
        <v>632.39389039936475</v>
      </c>
      <c r="E209" s="18">
        <f t="shared" si="63"/>
        <v>750.83936365153954</v>
      </c>
      <c r="F209" s="19">
        <f t="shared" si="64"/>
        <v>2961.1368313043699</v>
      </c>
      <c r="G209" s="20">
        <f t="shared" si="65"/>
        <v>11859.210082994696</v>
      </c>
      <c r="H209" s="20">
        <f t="shared" si="66"/>
        <v>14820.346914299065</v>
      </c>
      <c r="I209" s="19">
        <f t="shared" si="67"/>
        <v>789.11787688391269</v>
      </c>
      <c r="J209" s="19">
        <f t="shared" si="68"/>
        <v>1.8302409413047018</v>
      </c>
      <c r="K209" s="56">
        <v>195</v>
      </c>
      <c r="L209" s="21">
        <f t="shared" si="69"/>
        <v>975</v>
      </c>
      <c r="M209" s="16">
        <f t="shared" si="70"/>
        <v>16.25</v>
      </c>
      <c r="N209" s="17">
        <f t="shared" si="57"/>
        <v>179.21224973882056</v>
      </c>
      <c r="O209" s="18">
        <f t="shared" si="71"/>
        <v>750.83936365153954</v>
      </c>
      <c r="P209" s="3">
        <f t="shared" si="72"/>
        <v>522.03108650503657</v>
      </c>
      <c r="Q209" s="3">
        <f t="shared" si="55"/>
        <v>0.22376614360074523</v>
      </c>
      <c r="R209" s="17">
        <f t="shared" si="58"/>
        <v>202.20536091630498</v>
      </c>
      <c r="S209" s="9">
        <f t="shared" si="56"/>
        <v>0.94726631975543318</v>
      </c>
      <c r="T209" s="3">
        <f t="shared" si="59"/>
        <v>0.90120473617140695</v>
      </c>
    </row>
    <row r="210" spans="1:20" x14ac:dyDescent="0.25">
      <c r="A210" s="14">
        <v>196</v>
      </c>
      <c r="B210" s="15">
        <f t="shared" si="60"/>
        <v>980</v>
      </c>
      <c r="C210" s="16">
        <f t="shared" si="61"/>
        <v>16.333333333333332</v>
      </c>
      <c r="D210" s="17">
        <f t="shared" si="62"/>
        <v>634.22413134066949</v>
      </c>
      <c r="E210" s="18">
        <f t="shared" si="63"/>
        <v>751.59800626601827</v>
      </c>
      <c r="F210" s="19">
        <f t="shared" si="64"/>
        <v>2934.3468731337198</v>
      </c>
      <c r="G210" s="20">
        <f t="shared" si="65"/>
        <v>11798.376980865509</v>
      </c>
      <c r="H210" s="20">
        <f t="shared" si="66"/>
        <v>14732.723853999229</v>
      </c>
      <c r="I210" s="19">
        <f t="shared" si="67"/>
        <v>791.28924274950873</v>
      </c>
      <c r="J210" s="19">
        <f t="shared" si="68"/>
        <v>1.8144272734396654</v>
      </c>
      <c r="K210" s="56">
        <v>196</v>
      </c>
      <c r="L210" s="21">
        <f t="shared" si="69"/>
        <v>980</v>
      </c>
      <c r="M210" s="16">
        <f t="shared" si="70"/>
        <v>16.333333333333332</v>
      </c>
      <c r="N210" s="17">
        <f t="shared" si="57"/>
        <v>180.11345447499195</v>
      </c>
      <c r="O210" s="18">
        <f t="shared" si="71"/>
        <v>751.59800626601827</v>
      </c>
      <c r="P210" s="3">
        <f t="shared" si="72"/>
        <v>522.37418994757127</v>
      </c>
      <c r="Q210" s="3">
        <f t="shared" si="55"/>
        <v>0.22361917053877248</v>
      </c>
      <c r="R210" s="17">
        <f t="shared" si="58"/>
        <v>203.15262723606043</v>
      </c>
      <c r="S210" s="9">
        <f t="shared" si="56"/>
        <v>0.94631867858411911</v>
      </c>
      <c r="T210" s="3">
        <f t="shared" si="59"/>
        <v>0.90051317180981827</v>
      </c>
    </row>
    <row r="211" spans="1:20" x14ac:dyDescent="0.25">
      <c r="A211" s="14">
        <v>197</v>
      </c>
      <c r="B211" s="15">
        <f t="shared" si="60"/>
        <v>985</v>
      </c>
      <c r="C211" s="16">
        <f t="shared" si="61"/>
        <v>16.416666666666668</v>
      </c>
      <c r="D211" s="17">
        <f t="shared" si="62"/>
        <v>636.03855861410921</v>
      </c>
      <c r="E211" s="18">
        <f t="shared" si="63"/>
        <v>752.35282698713877</v>
      </c>
      <c r="F211" s="19">
        <f t="shared" si="64"/>
        <v>2907.8567093257388</v>
      </c>
      <c r="G211" s="20">
        <f t="shared" si="65"/>
        <v>11737.688427204412</v>
      </c>
      <c r="H211" s="20">
        <f t="shared" si="66"/>
        <v>14645.545136530151</v>
      </c>
      <c r="I211" s="19">
        <f t="shared" si="67"/>
        <v>793.51879360739588</v>
      </c>
      <c r="J211" s="19">
        <f t="shared" si="68"/>
        <v>1.7986228358511371</v>
      </c>
      <c r="K211" s="56">
        <v>197</v>
      </c>
      <c r="L211" s="21">
        <f t="shared" si="69"/>
        <v>985</v>
      </c>
      <c r="M211" s="16">
        <f t="shared" si="70"/>
        <v>16.416666666666668</v>
      </c>
      <c r="N211" s="17">
        <f t="shared" si="57"/>
        <v>181.01396764680177</v>
      </c>
      <c r="O211" s="18">
        <f t="shared" si="71"/>
        <v>752.35282698713877</v>
      </c>
      <c r="P211" s="3">
        <f t="shared" si="72"/>
        <v>522.71623436604398</v>
      </c>
      <c r="Q211" s="3">
        <f t="shared" si="55"/>
        <v>0.22347284317390875</v>
      </c>
      <c r="R211" s="17">
        <f t="shared" si="58"/>
        <v>204.09894591464453</v>
      </c>
      <c r="S211" s="9">
        <f t="shared" si="56"/>
        <v>0.94536924062037275</v>
      </c>
      <c r="T211" s="3">
        <f t="shared" si="59"/>
        <v>0.8998182332033835</v>
      </c>
    </row>
    <row r="212" spans="1:20" x14ac:dyDescent="0.25">
      <c r="A212" s="14">
        <v>198</v>
      </c>
      <c r="B212" s="15">
        <f t="shared" si="60"/>
        <v>990</v>
      </c>
      <c r="C212" s="16">
        <f t="shared" si="61"/>
        <v>16.5</v>
      </c>
      <c r="D212" s="17">
        <f t="shared" si="62"/>
        <v>637.83718144996033</v>
      </c>
      <c r="E212" s="18">
        <f t="shared" si="63"/>
        <v>753.1038641298635</v>
      </c>
      <c r="F212" s="19">
        <f t="shared" si="64"/>
        <v>2881.6670669975792</v>
      </c>
      <c r="G212" s="20">
        <f t="shared" si="65"/>
        <v>11677.165559763924</v>
      </c>
      <c r="H212" s="20">
        <f t="shared" si="66"/>
        <v>14558.832626761503</v>
      </c>
      <c r="I212" s="19">
        <f t="shared" si="67"/>
        <v>795.80864744240819</v>
      </c>
      <c r="J212" s="19">
        <f t="shared" si="68"/>
        <v>1.7828289501929375</v>
      </c>
      <c r="K212" s="56">
        <v>198</v>
      </c>
      <c r="L212" s="21">
        <f t="shared" si="69"/>
        <v>990</v>
      </c>
      <c r="M212" s="16">
        <f t="shared" si="70"/>
        <v>16.5</v>
      </c>
      <c r="N212" s="17">
        <f t="shared" si="57"/>
        <v>181.91378588000515</v>
      </c>
      <c r="O212" s="18">
        <f t="shared" si="71"/>
        <v>753.1038641298635</v>
      </c>
      <c r="P212" s="3">
        <f t="shared" si="72"/>
        <v>523.05723003149399</v>
      </c>
      <c r="Q212" s="3">
        <f t="shared" si="55"/>
        <v>0.22332715496525227</v>
      </c>
      <c r="R212" s="17">
        <f t="shared" si="58"/>
        <v>205.04431515526491</v>
      </c>
      <c r="S212" s="9">
        <f t="shared" si="56"/>
        <v>0.944418054197812</v>
      </c>
      <c r="T212" s="3">
        <f t="shared" si="59"/>
        <v>0.89911998646417535</v>
      </c>
    </row>
    <row r="213" spans="1:20" x14ac:dyDescent="0.25">
      <c r="A213" s="14">
        <v>199</v>
      </c>
      <c r="B213" s="15">
        <f t="shared" si="60"/>
        <v>995</v>
      </c>
      <c r="C213" s="16">
        <f t="shared" si="61"/>
        <v>16.583333333333332</v>
      </c>
      <c r="D213" s="17">
        <f t="shared" si="62"/>
        <v>639.62001040015332</v>
      </c>
      <c r="E213" s="18">
        <f t="shared" si="63"/>
        <v>753.85115543585869</v>
      </c>
      <c r="F213" s="19">
        <f t="shared" si="64"/>
        <v>2855.7786258926344</v>
      </c>
      <c r="G213" s="20">
        <f t="shared" si="65"/>
        <v>11616.829338250469</v>
      </c>
      <c r="H213" s="20">
        <f t="shared" si="66"/>
        <v>14472.607964143102</v>
      </c>
      <c r="I213" s="19">
        <f t="shared" si="67"/>
        <v>798.16102230631122</v>
      </c>
      <c r="J213" s="19">
        <f t="shared" si="68"/>
        <v>1.7670468369980052</v>
      </c>
      <c r="K213" s="56">
        <v>199</v>
      </c>
      <c r="L213" s="21">
        <f t="shared" si="69"/>
        <v>995</v>
      </c>
      <c r="M213" s="16">
        <f t="shared" si="70"/>
        <v>16.583333333333332</v>
      </c>
      <c r="N213" s="17">
        <f t="shared" si="57"/>
        <v>182.81290586646932</v>
      </c>
      <c r="O213" s="18">
        <f t="shared" si="71"/>
        <v>753.85115543585869</v>
      </c>
      <c r="P213" s="3">
        <f t="shared" si="72"/>
        <v>523.39718720529402</v>
      </c>
      <c r="Q213" s="3">
        <f t="shared" si="55"/>
        <v>0.22318209941224068</v>
      </c>
      <c r="R213" s="17">
        <f t="shared" si="58"/>
        <v>205.98873320946274</v>
      </c>
      <c r="S213" s="9">
        <f t="shared" si="56"/>
        <v>0.94346516652440171</v>
      </c>
      <c r="T213" s="3">
        <f t="shared" si="59"/>
        <v>0.89841849627969084</v>
      </c>
    </row>
    <row r="214" spans="1:20" x14ac:dyDescent="0.25">
      <c r="A214" s="14">
        <v>200</v>
      </c>
      <c r="B214" s="15">
        <f t="shared" si="60"/>
        <v>1000</v>
      </c>
      <c r="C214" s="16">
        <f t="shared" si="61"/>
        <v>16.666666666666668</v>
      </c>
      <c r="D214" s="17">
        <f t="shared" si="62"/>
        <v>641.38705723715134</v>
      </c>
      <c r="E214" s="18">
        <f t="shared" si="63"/>
        <v>754.59473808487519</v>
      </c>
      <c r="F214" s="19">
        <f t="shared" si="64"/>
        <v>2830.1920211930965</v>
      </c>
      <c r="G214" s="20">
        <f t="shared" si="65"/>
        <v>11556.700546778353</v>
      </c>
      <c r="H214" s="20">
        <f t="shared" si="66"/>
        <v>14386.892567971448</v>
      </c>
      <c r="I214" s="19">
        <f t="shared" si="67"/>
        <v>800.5782420882822</v>
      </c>
      <c r="J214" s="19">
        <f t="shared" si="68"/>
        <v>1.7512776137683854</v>
      </c>
      <c r="K214" s="56">
        <v>200</v>
      </c>
      <c r="L214" s="21">
        <f t="shared" si="69"/>
        <v>1000</v>
      </c>
      <c r="M214" s="16">
        <f t="shared" si="70"/>
        <v>16.666666666666668</v>
      </c>
      <c r="N214" s="17">
        <f t="shared" si="57"/>
        <v>183.71132436274902</v>
      </c>
      <c r="O214" s="18">
        <f t="shared" si="71"/>
        <v>754.59473808487519</v>
      </c>
      <c r="P214" s="3">
        <f t="shared" si="72"/>
        <v>523.73611613803484</v>
      </c>
      <c r="Q214" s="3">
        <f t="shared" si="55"/>
        <v>0.22303767005472674</v>
      </c>
      <c r="R214" s="17">
        <f t="shared" si="58"/>
        <v>206.93219837598713</v>
      </c>
      <c r="S214" s="9">
        <f t="shared" si="56"/>
        <v>0.94251062371083838</v>
      </c>
      <c r="T214" s="3">
        <f t="shared" si="59"/>
        <v>0.89771382594783922</v>
      </c>
    </row>
    <row r="215" spans="1:20" x14ac:dyDescent="0.25">
      <c r="A215" s="14">
        <v>201</v>
      </c>
      <c r="B215" s="15">
        <f t="shared" si="60"/>
        <v>1005</v>
      </c>
      <c r="C215" s="16">
        <f t="shared" si="61"/>
        <v>16.75</v>
      </c>
      <c r="D215" s="17">
        <f t="shared" si="62"/>
        <v>643.1383348509197</v>
      </c>
      <c r="E215" s="18">
        <f t="shared" si="63"/>
        <v>755.33464870584839</v>
      </c>
      <c r="F215" s="19">
        <f t="shared" si="64"/>
        <v>2804.9078463732171</v>
      </c>
      <c r="G215" s="20">
        <f t="shared" si="65"/>
        <v>11496.799796846239</v>
      </c>
      <c r="H215" s="20">
        <f t="shared" si="66"/>
        <v>14301.707643219455</v>
      </c>
      <c r="I215" s="19">
        <f t="shared" si="67"/>
        <v>803.06274267446861</v>
      </c>
      <c r="J215" s="19">
        <f t="shared" si="68"/>
        <v>1.7355222930376217</v>
      </c>
      <c r="K215" s="56">
        <v>201</v>
      </c>
      <c r="L215" s="21">
        <f t="shared" si="69"/>
        <v>1005</v>
      </c>
      <c r="M215" s="16">
        <f t="shared" si="70"/>
        <v>16.75</v>
      </c>
      <c r="N215" s="17">
        <f t="shared" si="57"/>
        <v>184.60903818869687</v>
      </c>
      <c r="O215" s="18">
        <f t="shared" si="71"/>
        <v>755.33464870584839</v>
      </c>
      <c r="P215" s="3">
        <f t="shared" si="72"/>
        <v>524.07402706844391</v>
      </c>
      <c r="Q215" s="3">
        <f t="shared" si="55"/>
        <v>0.22289386047304216</v>
      </c>
      <c r="R215" s="17">
        <f t="shared" si="58"/>
        <v>207.87470899969796</v>
      </c>
      <c r="S215" s="9">
        <f t="shared" si="56"/>
        <v>0.94155447079816945</v>
      </c>
      <c r="T215" s="3">
        <f t="shared" si="59"/>
        <v>0.89700603741098639</v>
      </c>
    </row>
    <row r="216" spans="1:20" x14ac:dyDescent="0.25">
      <c r="A216" s="14">
        <v>202</v>
      </c>
      <c r="B216" s="15">
        <f t="shared" si="60"/>
        <v>1010</v>
      </c>
      <c r="C216" s="16">
        <f t="shared" si="61"/>
        <v>16.833333333333332</v>
      </c>
      <c r="D216" s="17">
        <f t="shared" si="62"/>
        <v>644.87385714395737</v>
      </c>
      <c r="E216" s="18">
        <f t="shared" si="63"/>
        <v>756.07092338772497</v>
      </c>
      <c r="F216" s="19">
        <f t="shared" si="64"/>
        <v>2779.9266560941901</v>
      </c>
      <c r="G216" s="20">
        <f t="shared" si="65"/>
        <v>11437.147530842081</v>
      </c>
      <c r="H216" s="20">
        <f t="shared" si="66"/>
        <v>14217.074186936272</v>
      </c>
      <c r="I216" s="19">
        <f t="shared" si="67"/>
        <v>805.6170785264768</v>
      </c>
      <c r="J216" s="19">
        <f t="shared" si="68"/>
        <v>1.7197817804030513</v>
      </c>
      <c r="K216" s="56">
        <v>202</v>
      </c>
      <c r="L216" s="21">
        <f t="shared" si="69"/>
        <v>1010</v>
      </c>
      <c r="M216" s="16">
        <f t="shared" si="70"/>
        <v>16.833333333333332</v>
      </c>
      <c r="N216" s="17">
        <f t="shared" si="57"/>
        <v>185.50604422610786</v>
      </c>
      <c r="O216" s="18">
        <f t="shared" si="71"/>
        <v>756.07092338772497</v>
      </c>
      <c r="P216" s="3">
        <f t="shared" si="72"/>
        <v>524.4109302223352</v>
      </c>
      <c r="Q216" s="3">
        <f t="shared" si="55"/>
        <v>0.22275066428804935</v>
      </c>
      <c r="R216" s="17">
        <f t="shared" si="58"/>
        <v>208.81626347049612</v>
      </c>
      <c r="S216" s="9">
        <f t="shared" si="56"/>
        <v>0.94059675178467017</v>
      </c>
      <c r="T216" s="3">
        <f t="shared" si="59"/>
        <v>0.89629519128909119</v>
      </c>
    </row>
    <row r="217" spans="1:20" x14ac:dyDescent="0.25">
      <c r="A217" s="14">
        <v>203</v>
      </c>
      <c r="B217" s="15">
        <f t="shared" si="60"/>
        <v>1015</v>
      </c>
      <c r="C217" s="16">
        <f t="shared" si="61"/>
        <v>16.916666666666668</v>
      </c>
      <c r="D217" s="17">
        <f t="shared" si="62"/>
        <v>646.59363892436045</v>
      </c>
      <c r="E217" s="18">
        <f t="shared" si="63"/>
        <v>756.80359769002519</v>
      </c>
      <c r="F217" s="19">
        <f t="shared" si="64"/>
        <v>2755.2489691416185</v>
      </c>
      <c r="G217" s="20">
        <f t="shared" si="65"/>
        <v>11377.764026082818</v>
      </c>
      <c r="H217" s="20">
        <f t="shared" si="66"/>
        <v>14133.012995224435</v>
      </c>
      <c r="I217" s="19">
        <f t="shared" si="67"/>
        <v>808.24392971120176</v>
      </c>
      <c r="J217" s="19">
        <f t="shared" si="68"/>
        <v>1.7040568725256224</v>
      </c>
      <c r="K217" s="56">
        <v>203</v>
      </c>
      <c r="L217" s="21">
        <f t="shared" si="69"/>
        <v>1015</v>
      </c>
      <c r="M217" s="16">
        <f t="shared" si="70"/>
        <v>16.916666666666668</v>
      </c>
      <c r="N217" s="17">
        <f t="shared" si="57"/>
        <v>186.40233941739695</v>
      </c>
      <c r="O217" s="18">
        <f t="shared" si="71"/>
        <v>756.80359769002519</v>
      </c>
      <c r="P217" s="3">
        <f t="shared" si="72"/>
        <v>524.74683581159093</v>
      </c>
      <c r="Q217" s="3">
        <f t="shared" si="55"/>
        <v>0.222608075161182</v>
      </c>
      <c r="R217" s="17">
        <f t="shared" si="58"/>
        <v>209.75686022228081</v>
      </c>
      <c r="S217" s="9">
        <f t="shared" si="56"/>
        <v>0.93963750965199866</v>
      </c>
      <c r="T217" s="3">
        <f t="shared" si="59"/>
        <v>0.89558134691192448</v>
      </c>
    </row>
    <row r="218" spans="1:20" x14ac:dyDescent="0.25">
      <c r="A218" s="14">
        <v>204</v>
      </c>
      <c r="B218" s="15">
        <f t="shared" si="60"/>
        <v>1020</v>
      </c>
      <c r="C218" s="16">
        <f t="shared" si="61"/>
        <v>17</v>
      </c>
      <c r="D218" s="17">
        <f t="shared" si="62"/>
        <v>648.29769579688605</v>
      </c>
      <c r="E218" s="18">
        <f t="shared" si="63"/>
        <v>757.53270665314801</v>
      </c>
      <c r="F218" s="19">
        <f t="shared" si="64"/>
        <v>2730.875271406549</v>
      </c>
      <c r="G218" s="20">
        <f t="shared" si="65"/>
        <v>11318.669399394636</v>
      </c>
      <c r="H218" s="20">
        <f t="shared" si="66"/>
        <v>14049.544670801184</v>
      </c>
      <c r="I218" s="19">
        <f t="shared" si="67"/>
        <v>810.94610941720543</v>
      </c>
      <c r="J218" s="19">
        <f t="shared" si="68"/>
        <v>1.6883482550949303</v>
      </c>
      <c r="K218" s="56">
        <v>204</v>
      </c>
      <c r="L218" s="21">
        <f t="shared" si="69"/>
        <v>1020</v>
      </c>
      <c r="M218" s="16">
        <f t="shared" si="70"/>
        <v>17</v>
      </c>
      <c r="N218" s="17">
        <f t="shared" si="57"/>
        <v>187.29792076430886</v>
      </c>
      <c r="O218" s="18">
        <f t="shared" si="71"/>
        <v>757.53270665314801</v>
      </c>
      <c r="P218" s="3">
        <f t="shared" si="72"/>
        <v>525.08175403317341</v>
      </c>
      <c r="Q218" s="3">
        <f t="shared" si="55"/>
        <v>0.22246608679447488</v>
      </c>
      <c r="R218" s="17">
        <f t="shared" si="58"/>
        <v>210.69649773193279</v>
      </c>
      <c r="S218" s="9">
        <f t="shared" si="56"/>
        <v>0.93867678639065322</v>
      </c>
      <c r="T218" s="3">
        <f t="shared" si="59"/>
        <v>0.89486456235043565</v>
      </c>
    </row>
    <row r="219" spans="1:20" x14ac:dyDescent="0.25">
      <c r="A219" s="14">
        <v>205</v>
      </c>
      <c r="B219" s="15">
        <f t="shared" si="60"/>
        <v>1025</v>
      </c>
      <c r="C219" s="16">
        <f t="shared" si="61"/>
        <v>17.083333333333332</v>
      </c>
      <c r="D219" s="17">
        <f t="shared" si="62"/>
        <v>649.98604405198103</v>
      </c>
      <c r="E219" s="18">
        <f t="shared" si="63"/>
        <v>758.25828480842654</v>
      </c>
      <c r="F219" s="19">
        <f t="shared" si="64"/>
        <v>2706.8060189111379</v>
      </c>
      <c r="G219" s="20">
        <f t="shared" si="65"/>
        <v>11259.883612238802</v>
      </c>
      <c r="H219" s="20">
        <f t="shared" si="66"/>
        <v>13966.68963114994</v>
      </c>
      <c r="I219" s="19">
        <f t="shared" si="67"/>
        <v>813.7265719959114</v>
      </c>
      <c r="J219" s="19">
        <f t="shared" si="68"/>
        <v>1.6726565007572338</v>
      </c>
      <c r="K219" s="56">
        <v>205</v>
      </c>
      <c r="L219" s="21">
        <f t="shared" si="69"/>
        <v>1025</v>
      </c>
      <c r="M219" s="16">
        <f t="shared" si="70"/>
        <v>17.083333333333332</v>
      </c>
      <c r="N219" s="17">
        <f t="shared" si="57"/>
        <v>188.1927853266593</v>
      </c>
      <c r="O219" s="18">
        <f t="shared" si="71"/>
        <v>758.25828480842654</v>
      </c>
      <c r="P219" s="3">
        <f t="shared" si="72"/>
        <v>525.41569506816643</v>
      </c>
      <c r="Q219" s="3">
        <f t="shared" si="55"/>
        <v>0.22232469293058327</v>
      </c>
      <c r="R219" s="17">
        <f t="shared" si="58"/>
        <v>211.63517451832345</v>
      </c>
      <c r="S219" s="9">
        <f t="shared" si="56"/>
        <v>0.93771462302474928</v>
      </c>
      <c r="T219" s="3">
        <f t="shared" si="59"/>
        <v>0.89414489444727296</v>
      </c>
    </row>
    <row r="220" spans="1:20" x14ac:dyDescent="0.25">
      <c r="A220" s="14">
        <v>206</v>
      </c>
      <c r="B220" s="15">
        <f t="shared" si="60"/>
        <v>1030</v>
      </c>
      <c r="C220" s="16">
        <f t="shared" si="61"/>
        <v>17.166666666666668</v>
      </c>
      <c r="D220" s="17">
        <f t="shared" si="62"/>
        <v>651.65870055273831</v>
      </c>
      <c r="E220" s="18">
        <f t="shared" si="63"/>
        <v>758.98036618794265</v>
      </c>
      <c r="F220" s="19">
        <f t="shared" si="64"/>
        <v>2683.0416408801084</v>
      </c>
      <c r="G220" s="20">
        <f t="shared" si="65"/>
        <v>11201.426476390256</v>
      </c>
      <c r="H220" s="20">
        <f t="shared" si="66"/>
        <v>13884.468117270364</v>
      </c>
      <c r="I220" s="19">
        <f t="shared" si="67"/>
        <v>816.58842156923731</v>
      </c>
      <c r="J220" s="19">
        <f t="shared" si="68"/>
        <v>1.6569820670047331</v>
      </c>
      <c r="K220" s="56">
        <v>206</v>
      </c>
      <c r="L220" s="21">
        <f t="shared" si="69"/>
        <v>1030</v>
      </c>
      <c r="M220" s="16">
        <f t="shared" si="70"/>
        <v>17.166666666666668</v>
      </c>
      <c r="N220" s="17">
        <f t="shared" si="57"/>
        <v>189.08693022110657</v>
      </c>
      <c r="O220" s="18">
        <f t="shared" si="71"/>
        <v>758.98036618794265</v>
      </c>
      <c r="P220" s="3">
        <f t="shared" si="72"/>
        <v>525.74866908084505</v>
      </c>
      <c r="Q220" s="3">
        <f t="shared" si="55"/>
        <v>0.22218388735279251</v>
      </c>
      <c r="R220" s="17">
        <f t="shared" si="58"/>
        <v>212.57288914134821</v>
      </c>
      <c r="S220" s="9">
        <f t="shared" si="56"/>
        <v>0.93675105963614269</v>
      </c>
      <c r="T220" s="3">
        <f t="shared" si="59"/>
        <v>0.89342239884645114</v>
      </c>
    </row>
    <row r="221" spans="1:20" x14ac:dyDescent="0.25">
      <c r="A221" s="14">
        <v>207</v>
      </c>
      <c r="B221" s="15">
        <f t="shared" si="60"/>
        <v>1035</v>
      </c>
      <c r="C221" s="16">
        <f t="shared" si="61"/>
        <v>17.25</v>
      </c>
      <c r="D221" s="17">
        <f t="shared" si="62"/>
        <v>653.31568261974303</v>
      </c>
      <c r="E221" s="18">
        <f t="shared" si="63"/>
        <v>759.69898433410367</v>
      </c>
      <c r="F221" s="19">
        <f t="shared" si="64"/>
        <v>2659.582542859016</v>
      </c>
      <c r="G221" s="20">
        <f t="shared" si="65"/>
        <v>11143.317660172504</v>
      </c>
      <c r="H221" s="20">
        <f t="shared" si="66"/>
        <v>13802.900203031521</v>
      </c>
      <c r="I221" s="19">
        <f t="shared" si="67"/>
        <v>819.53492124896366</v>
      </c>
      <c r="J221" s="19">
        <f t="shared" si="68"/>
        <v>1.6413252940241974</v>
      </c>
      <c r="K221" s="56">
        <v>207</v>
      </c>
      <c r="L221" s="21">
        <f t="shared" si="69"/>
        <v>1035</v>
      </c>
      <c r="M221" s="16">
        <f t="shared" si="70"/>
        <v>17.25</v>
      </c>
      <c r="N221" s="17">
        <f t="shared" si="57"/>
        <v>189.98035261995301</v>
      </c>
      <c r="O221" s="18">
        <f t="shared" si="71"/>
        <v>759.69898433410367</v>
      </c>
      <c r="P221" s="3">
        <f t="shared" si="72"/>
        <v>526.08068621777397</v>
      </c>
      <c r="Q221" s="3">
        <f t="shared" si="55"/>
        <v>0.22204366388501809</v>
      </c>
      <c r="R221" s="17">
        <f t="shared" si="58"/>
        <v>213.50964020098436</v>
      </c>
      <c r="S221" s="9">
        <f t="shared" si="56"/>
        <v>0.93578613538790756</v>
      </c>
      <c r="T221" s="3">
        <f t="shared" si="59"/>
        <v>0.89269713002232121</v>
      </c>
    </row>
    <row r="222" spans="1:20" x14ac:dyDescent="0.25">
      <c r="A222" s="14">
        <v>208</v>
      </c>
      <c r="B222" s="15">
        <f t="shared" si="60"/>
        <v>1040</v>
      </c>
      <c r="C222" s="16">
        <f t="shared" si="61"/>
        <v>17.333333333333332</v>
      </c>
      <c r="D222" s="17">
        <f t="shared" si="62"/>
        <v>654.95700791376726</v>
      </c>
      <c r="E222" s="18">
        <f t="shared" si="63"/>
        <v>760.41417230899219</v>
      </c>
      <c r="F222" s="19">
        <f t="shared" si="64"/>
        <v>2636.4291098806234</v>
      </c>
      <c r="G222" s="20">
        <f t="shared" si="65"/>
        <v>11085.576695255648</v>
      </c>
      <c r="H222" s="20">
        <f t="shared" si="66"/>
        <v>13722.005805136272</v>
      </c>
      <c r="I222" s="19">
        <f t="shared" si="67"/>
        <v>822.56950301716711</v>
      </c>
      <c r="J222" s="19">
        <f t="shared" si="68"/>
        <v>1.6256864025038169</v>
      </c>
      <c r="K222" s="56">
        <v>208</v>
      </c>
      <c r="L222" s="21">
        <f t="shared" si="69"/>
        <v>1040</v>
      </c>
      <c r="M222" s="16">
        <f t="shared" si="70"/>
        <v>17.333333333333332</v>
      </c>
      <c r="N222" s="17">
        <f t="shared" si="57"/>
        <v>190.87304974997534</v>
      </c>
      <c r="O222" s="18">
        <f t="shared" si="71"/>
        <v>760.41417230899219</v>
      </c>
      <c r="P222" s="3">
        <f t="shared" si="72"/>
        <v>526.41175660693204</v>
      </c>
      <c r="Q222" s="3">
        <f t="shared" si="55"/>
        <v>0.22190401639179655</v>
      </c>
      <c r="R222" s="17">
        <f t="shared" si="58"/>
        <v>214.44542633637226</v>
      </c>
      <c r="S222" s="9">
        <f t="shared" si="56"/>
        <v>0.934819888547198</v>
      </c>
      <c r="T222" s="3">
        <f t="shared" si="59"/>
        <v>0.89196914130767191</v>
      </c>
    </row>
    <row r="223" spans="1:20" x14ac:dyDescent="0.25">
      <c r="A223" s="14">
        <v>209</v>
      </c>
      <c r="B223" s="15">
        <f t="shared" si="60"/>
        <v>1045</v>
      </c>
      <c r="C223" s="16">
        <f t="shared" si="61"/>
        <v>17.416666666666668</v>
      </c>
      <c r="D223" s="17">
        <f t="shared" si="62"/>
        <v>656.58269431627104</v>
      </c>
      <c r="E223" s="18">
        <f t="shared" si="63"/>
        <v>761.12596270349388</v>
      </c>
      <c r="F223" s="19">
        <f t="shared" si="64"/>
        <v>2613.5817096805708</v>
      </c>
      <c r="G223" s="20">
        <f t="shared" si="65"/>
        <v>11028.222984021917</v>
      </c>
      <c r="H223" s="20">
        <f t="shared" si="66"/>
        <v>13641.804693702488</v>
      </c>
      <c r="I223" s="19">
        <f t="shared" si="67"/>
        <v>825.69577832146831</v>
      </c>
      <c r="J223" s="19">
        <f t="shared" si="68"/>
        <v>1.6100654913972896</v>
      </c>
      <c r="K223" s="56">
        <v>209</v>
      </c>
      <c r="L223" s="21">
        <f t="shared" si="69"/>
        <v>1045</v>
      </c>
      <c r="M223" s="16">
        <f t="shared" si="70"/>
        <v>17.416666666666668</v>
      </c>
      <c r="N223" s="17">
        <f t="shared" si="57"/>
        <v>191.76501889128301</v>
      </c>
      <c r="O223" s="18">
        <f t="shared" si="71"/>
        <v>761.12596270349388</v>
      </c>
      <c r="P223" s="3">
        <f t="shared" si="72"/>
        <v>526.74189035686345</v>
      </c>
      <c r="Q223" s="3">
        <f t="shared" si="55"/>
        <v>0.22176493877826817</v>
      </c>
      <c r="R223" s="17">
        <f t="shared" si="58"/>
        <v>215.38024622491946</v>
      </c>
      <c r="S223" s="9">
        <f t="shared" si="56"/>
        <v>0.93385235650750886</v>
      </c>
      <c r="T223" s="3">
        <f t="shared" si="59"/>
        <v>0.89123848492112778</v>
      </c>
    </row>
    <row r="224" spans="1:20" x14ac:dyDescent="0.25">
      <c r="A224" s="14">
        <v>210</v>
      </c>
      <c r="B224" s="15">
        <f t="shared" si="60"/>
        <v>1050</v>
      </c>
      <c r="C224" s="16">
        <f t="shared" si="61"/>
        <v>17.5</v>
      </c>
      <c r="D224" s="17">
        <f t="shared" si="62"/>
        <v>658.19275980766838</v>
      </c>
      <c r="E224" s="18">
        <f t="shared" si="63"/>
        <v>761.83438764620928</v>
      </c>
      <c r="F224" s="19">
        <f t="shared" si="64"/>
        <v>2591.0406959635225</v>
      </c>
      <c r="G224" s="20">
        <f t="shared" si="65"/>
        <v>10971.275807504093</v>
      </c>
      <c r="H224" s="20">
        <f t="shared" si="66"/>
        <v>13562.316503467615</v>
      </c>
      <c r="I224" s="19">
        <f t="shared" si="67"/>
        <v>828.91754944370723</v>
      </c>
      <c r="J224" s="19">
        <f t="shared" si="68"/>
        <v>1.5944625356447693</v>
      </c>
      <c r="K224" s="56">
        <v>210</v>
      </c>
      <c r="L224" s="21">
        <f t="shared" si="69"/>
        <v>1050</v>
      </c>
      <c r="M224" s="16">
        <f t="shared" si="70"/>
        <v>17.5</v>
      </c>
      <c r="N224" s="17">
        <f t="shared" si="57"/>
        <v>192.65625737620414</v>
      </c>
      <c r="O224" s="18">
        <f t="shared" si="71"/>
        <v>761.83438764620928</v>
      </c>
      <c r="P224" s="3">
        <f t="shared" si="72"/>
        <v>527.07109755585509</v>
      </c>
      <c r="Q224" s="3">
        <f t="shared" si="55"/>
        <v>0.22162642499015059</v>
      </c>
      <c r="R224" s="17">
        <f t="shared" si="58"/>
        <v>216.31409858142698</v>
      </c>
      <c r="S224" s="9">
        <f t="shared" si="56"/>
        <v>0.93288357581034909</v>
      </c>
      <c r="T224" s="3">
        <f t="shared" si="59"/>
        <v>0.8905052119938297</v>
      </c>
    </row>
    <row r="225" spans="1:20" x14ac:dyDescent="0.25">
      <c r="A225" s="14">
        <v>211</v>
      </c>
      <c r="B225" s="15">
        <f t="shared" si="60"/>
        <v>1055</v>
      </c>
      <c r="C225" s="16">
        <f t="shared" si="61"/>
        <v>17.583333333333332</v>
      </c>
      <c r="D225" s="17">
        <f t="shared" si="62"/>
        <v>659.78722234331315</v>
      </c>
      <c r="E225" s="18">
        <f t="shared" si="63"/>
        <v>762.53947881215447</v>
      </c>
      <c r="F225" s="19">
        <f t="shared" si="64"/>
        <v>2568.8064117210333</v>
      </c>
      <c r="G225" s="20">
        <f t="shared" si="65"/>
        <v>10914.754333900653</v>
      </c>
      <c r="H225" s="20">
        <f t="shared" si="66"/>
        <v>13483.560745621686</v>
      </c>
      <c r="I225" s="19">
        <f t="shared" si="67"/>
        <v>832.23882170598745</v>
      </c>
      <c r="J225" s="19">
        <f t="shared" si="68"/>
        <v>1.5788773838507921</v>
      </c>
      <c r="K225" s="56">
        <v>211</v>
      </c>
      <c r="L225" s="21">
        <f t="shared" si="69"/>
        <v>1055</v>
      </c>
      <c r="M225" s="16">
        <f t="shared" si="70"/>
        <v>17.583333333333332</v>
      </c>
      <c r="N225" s="17">
        <f t="shared" si="57"/>
        <v>193.54676258819796</v>
      </c>
      <c r="O225" s="18">
        <f t="shared" si="71"/>
        <v>762.53947881215447</v>
      </c>
      <c r="P225" s="3">
        <f t="shared" si="72"/>
        <v>527.3993882711377</v>
      </c>
      <c r="Q225" s="3">
        <f t="shared" si="55"/>
        <v>0.22148846901370539</v>
      </c>
      <c r="R225" s="17">
        <f t="shared" si="58"/>
        <v>217.24698215723731</v>
      </c>
      <c r="S225" s="9">
        <f t="shared" si="56"/>
        <v>0.93191358216634779</v>
      </c>
      <c r="T225" s="3">
        <f t="shared" si="59"/>
        <v>0.8897693725954372</v>
      </c>
    </row>
    <row r="226" spans="1:20" x14ac:dyDescent="0.25">
      <c r="A226" s="14">
        <v>212</v>
      </c>
      <c r="B226" s="15">
        <f t="shared" si="60"/>
        <v>1060</v>
      </c>
      <c r="C226" s="16">
        <f t="shared" si="61"/>
        <v>17.666666666666668</v>
      </c>
      <c r="D226" s="17">
        <f t="shared" si="62"/>
        <v>661.36609972716394</v>
      </c>
      <c r="E226" s="18">
        <f t="shared" si="63"/>
        <v>763.24126743126078</v>
      </c>
      <c r="F226" s="19">
        <f t="shared" si="64"/>
        <v>2546.879192602421</v>
      </c>
      <c r="G226" s="20">
        <f t="shared" si="65"/>
        <v>10858.677627673411</v>
      </c>
      <c r="H226" s="20">
        <f t="shared" si="66"/>
        <v>13405.556820275831</v>
      </c>
      <c r="I226" s="19">
        <f t="shared" si="67"/>
        <v>835.66381658390856</v>
      </c>
      <c r="J226" s="19">
        <f t="shared" si="68"/>
        <v>1.5633097559202334</v>
      </c>
      <c r="K226" s="56">
        <v>212</v>
      </c>
      <c r="L226" s="21">
        <f t="shared" si="69"/>
        <v>1060</v>
      </c>
      <c r="M226" s="16">
        <f t="shared" si="70"/>
        <v>17.666666666666668</v>
      </c>
      <c r="N226" s="17">
        <f t="shared" si="57"/>
        <v>194.43653196079339</v>
      </c>
      <c r="O226" s="18">
        <f t="shared" si="71"/>
        <v>763.24126743126078</v>
      </c>
      <c r="P226" s="3">
        <f t="shared" si="72"/>
        <v>527.72677254811242</v>
      </c>
      <c r="Q226" s="3">
        <f t="shared" si="55"/>
        <v>0.22135106487569631</v>
      </c>
      <c r="R226" s="17">
        <f t="shared" si="58"/>
        <v>218.17889573940366</v>
      </c>
      <c r="S226" s="9">
        <f t="shared" si="56"/>
        <v>0.93094241047581161</v>
      </c>
      <c r="T226" s="3">
        <f t="shared" si="59"/>
        <v>0.8890310157593645</v>
      </c>
    </row>
    <row r="227" spans="1:20" x14ac:dyDescent="0.25">
      <c r="A227" s="14">
        <v>213</v>
      </c>
      <c r="B227" s="15">
        <f t="shared" si="60"/>
        <v>1065</v>
      </c>
      <c r="C227" s="16">
        <f t="shared" si="61"/>
        <v>17.75</v>
      </c>
      <c r="D227" s="17">
        <f t="shared" si="62"/>
        <v>662.92940948308421</v>
      </c>
      <c r="E227" s="18">
        <f t="shared" si="63"/>
        <v>763.93978429667379</v>
      </c>
      <c r="F227" s="19">
        <f t="shared" si="64"/>
        <v>2525.2593703397397</v>
      </c>
      <c r="G227" s="20">
        <f t="shared" si="65"/>
        <v>10803.064659229782</v>
      </c>
      <c r="H227" s="20">
        <f t="shared" si="66"/>
        <v>13328.324029569521</v>
      </c>
      <c r="I227" s="19">
        <f t="shared" si="67"/>
        <v>839.19698580325189</v>
      </c>
      <c r="J227" s="19">
        <f t="shared" si="68"/>
        <v>1.5477592406538245</v>
      </c>
      <c r="K227" s="56">
        <v>213</v>
      </c>
      <c r="L227" s="21">
        <f t="shared" si="69"/>
        <v>1065</v>
      </c>
      <c r="M227" s="16">
        <f t="shared" si="70"/>
        <v>17.75</v>
      </c>
      <c r="N227" s="17">
        <f t="shared" si="57"/>
        <v>195.32556297655276</v>
      </c>
      <c r="O227" s="18">
        <f t="shared" si="71"/>
        <v>763.93978429667379</v>
      </c>
      <c r="P227" s="3">
        <f t="shared" si="72"/>
        <v>528.05326040959937</v>
      </c>
      <c r="Q227" s="3">
        <f t="shared" si="55"/>
        <v>0.22121420664334102</v>
      </c>
      <c r="R227" s="17">
        <f t="shared" si="58"/>
        <v>219.10983814987947</v>
      </c>
      <c r="S227" s="9">
        <f t="shared" si="56"/>
        <v>0.9299700948487446</v>
      </c>
      <c r="T227" s="3">
        <f t="shared" si="59"/>
        <v>0.88829018950746885</v>
      </c>
    </row>
    <row r="228" spans="1:20" x14ac:dyDescent="0.25">
      <c r="A228" s="14">
        <v>214</v>
      </c>
      <c r="B228" s="15">
        <f t="shared" si="60"/>
        <v>1070</v>
      </c>
      <c r="C228" s="16">
        <f t="shared" si="61"/>
        <v>17.833333333333332</v>
      </c>
      <c r="D228" s="17">
        <f t="shared" si="62"/>
        <v>664.47716872373803</v>
      </c>
      <c r="E228" s="18">
        <f t="shared" si="63"/>
        <v>764.63505977286115</v>
      </c>
      <c r="F228" s="19">
        <f t="shared" si="64"/>
        <v>2503.947276228078</v>
      </c>
      <c r="G228" s="20">
        <f t="shared" si="65"/>
        <v>10747.934315194989</v>
      </c>
      <c r="H228" s="20">
        <f t="shared" si="66"/>
        <v>13251.881591423067</v>
      </c>
      <c r="I228" s="19">
        <f t="shared" si="67"/>
        <v>842.84302650349514</v>
      </c>
      <c r="J228" s="19">
        <f t="shared" si="68"/>
        <v>1.5322252933061595</v>
      </c>
      <c r="K228" s="56">
        <v>214</v>
      </c>
      <c r="L228" s="21">
        <f t="shared" si="69"/>
        <v>1070</v>
      </c>
      <c r="M228" s="16">
        <f t="shared" si="70"/>
        <v>17.833333333333332</v>
      </c>
      <c r="N228" s="17">
        <f t="shared" si="57"/>
        <v>196.21385316606023</v>
      </c>
      <c r="O228" s="18">
        <f t="shared" si="71"/>
        <v>764.63505977286115</v>
      </c>
      <c r="P228" s="3">
        <f t="shared" si="72"/>
        <v>528.37886185511024</v>
      </c>
      <c r="Q228" s="3">
        <f t="shared" si="55"/>
        <v>0.2210778884242553</v>
      </c>
      <c r="R228" s="17">
        <f t="shared" si="58"/>
        <v>220.03980824472822</v>
      </c>
      <c r="S228" s="9">
        <f t="shared" si="56"/>
        <v>0.92899666862435049</v>
      </c>
      <c r="T228" s="3">
        <f t="shared" si="59"/>
        <v>0.8875469408740142</v>
      </c>
    </row>
    <row r="229" spans="1:20" x14ac:dyDescent="0.25">
      <c r="A229" s="14">
        <v>215</v>
      </c>
      <c r="B229" s="15">
        <f t="shared" si="60"/>
        <v>1075</v>
      </c>
      <c r="C229" s="16">
        <f t="shared" si="61"/>
        <v>17.916666666666668</v>
      </c>
      <c r="D229" s="17">
        <f t="shared" si="62"/>
        <v>666.0093940170442</v>
      </c>
      <c r="E229" s="18">
        <f t="shared" si="63"/>
        <v>765.32712380353269</v>
      </c>
      <c r="F229" s="19">
        <f t="shared" si="64"/>
        <v>2482.9432446622122</v>
      </c>
      <c r="G229" s="20">
        <f t="shared" si="65"/>
        <v>10693.305409275439</v>
      </c>
      <c r="H229" s="20">
        <f t="shared" si="66"/>
        <v>13176.248653937651</v>
      </c>
      <c r="I229" s="19">
        <f t="shared" si="67"/>
        <v>846.60689755936073</v>
      </c>
      <c r="J229" s="19">
        <f t="shared" si="68"/>
        <v>1.5167072331098306</v>
      </c>
      <c r="K229" s="56">
        <v>215</v>
      </c>
      <c r="L229" s="21">
        <f t="shared" si="69"/>
        <v>1075</v>
      </c>
      <c r="M229" s="16">
        <f t="shared" si="70"/>
        <v>17.916666666666668</v>
      </c>
      <c r="N229" s="17">
        <f t="shared" si="57"/>
        <v>197.10140010693425</v>
      </c>
      <c r="O229" s="18">
        <f t="shared" si="71"/>
        <v>765.32712380353269</v>
      </c>
      <c r="P229" s="3">
        <f t="shared" si="72"/>
        <v>528.7035868601431</v>
      </c>
      <c r="Q229" s="3">
        <f t="shared" si="55"/>
        <v>0.22094210436639111</v>
      </c>
      <c r="R229" s="17">
        <f t="shared" si="58"/>
        <v>220.96880491335259</v>
      </c>
      <c r="S229" s="9">
        <f t="shared" si="56"/>
        <v>0.92802216439002605</v>
      </c>
      <c r="T229" s="3">
        <f t="shared" si="59"/>
        <v>0.88680131592905165</v>
      </c>
    </row>
    <row r="230" spans="1:20" x14ac:dyDescent="0.25">
      <c r="A230" s="14">
        <v>216</v>
      </c>
      <c r="B230" s="15">
        <f t="shared" si="60"/>
        <v>1080</v>
      </c>
      <c r="C230" s="16">
        <f t="shared" si="61"/>
        <v>18</v>
      </c>
      <c r="D230" s="17">
        <f t="shared" si="62"/>
        <v>667.52610125015406</v>
      </c>
      <c r="E230" s="18">
        <f t="shared" si="63"/>
        <v>766.0160059193787</v>
      </c>
      <c r="F230" s="19">
        <f t="shared" si="64"/>
        <v>2462.2476167306158</v>
      </c>
      <c r="G230" s="20">
        <f t="shared" si="65"/>
        <v>10639.196693716587</v>
      </c>
      <c r="H230" s="20">
        <f t="shared" si="66"/>
        <v>13101.444310447203</v>
      </c>
      <c r="I230" s="19">
        <f t="shared" si="67"/>
        <v>850.49383716022135</v>
      </c>
      <c r="J230" s="19">
        <f t="shared" si="68"/>
        <v>1.5012042407710138</v>
      </c>
      <c r="K230" s="56">
        <v>216</v>
      </c>
      <c r="L230" s="21">
        <f t="shared" si="69"/>
        <v>1080</v>
      </c>
      <c r="M230" s="16">
        <f t="shared" si="70"/>
        <v>18</v>
      </c>
      <c r="N230" s="17">
        <f t="shared" si="57"/>
        <v>197.98820142286331</v>
      </c>
      <c r="O230" s="18">
        <f t="shared" si="71"/>
        <v>766.0160059193787</v>
      </c>
      <c r="P230" s="3">
        <f t="shared" si="72"/>
        <v>529.02744537549825</v>
      </c>
      <c r="Q230" s="3">
        <f t="shared" si="55"/>
        <v>0.22080684865796799</v>
      </c>
      <c r="R230" s="17">
        <f t="shared" si="58"/>
        <v>221.89682707774261</v>
      </c>
      <c r="S230" s="9">
        <f t="shared" si="56"/>
        <v>0.92704661399986843</v>
      </c>
      <c r="T230" s="3">
        <f t="shared" si="59"/>
        <v>0.88605335980118083</v>
      </c>
    </row>
    <row r="231" spans="1:20" x14ac:dyDescent="0.25">
      <c r="A231" s="14">
        <v>217</v>
      </c>
      <c r="B231" s="15">
        <f t="shared" si="60"/>
        <v>1085</v>
      </c>
      <c r="C231" s="16">
        <f t="shared" si="61"/>
        <v>18.083333333333332</v>
      </c>
      <c r="D231" s="17">
        <f t="shared" si="62"/>
        <v>669.02730549092507</v>
      </c>
      <c r="E231" s="18">
        <f t="shared" si="63"/>
        <v>766.70173524563086</v>
      </c>
      <c r="F231" s="19">
        <f t="shared" si="64"/>
        <v>2441.8607438676445</v>
      </c>
      <c r="G231" s="20">
        <f t="shared" si="65"/>
        <v>10585.626871356233</v>
      </c>
      <c r="H231" s="20">
        <f t="shared" si="66"/>
        <v>13027.487615223878</v>
      </c>
      <c r="I231" s="19">
        <f t="shared" si="67"/>
        <v>854.50938175670797</v>
      </c>
      <c r="J231" s="19">
        <f t="shared" si="68"/>
        <v>1.485715355943128</v>
      </c>
      <c r="K231" s="56">
        <v>217</v>
      </c>
      <c r="L231" s="21">
        <f t="shared" si="69"/>
        <v>1085</v>
      </c>
      <c r="M231" s="16">
        <f t="shared" si="70"/>
        <v>18.083333333333332</v>
      </c>
      <c r="N231" s="17">
        <f t="shared" si="57"/>
        <v>198.87425478266448</v>
      </c>
      <c r="O231" s="18">
        <f t="shared" si="71"/>
        <v>766.70173524563086</v>
      </c>
      <c r="P231" s="3">
        <f t="shared" si="72"/>
        <v>529.3504473266147</v>
      </c>
      <c r="Q231" s="3">
        <f t="shared" si="55"/>
        <v>0.22067211552739904</v>
      </c>
      <c r="R231" s="17">
        <f t="shared" si="58"/>
        <v>222.82387369174248</v>
      </c>
      <c r="S231" s="9">
        <f t="shared" si="56"/>
        <v>0.92607004859270348</v>
      </c>
      <c r="T231" s="3">
        <f t="shared" si="59"/>
        <v>0.88530311669973893</v>
      </c>
    </row>
    <row r="232" spans="1:20" x14ac:dyDescent="0.25">
      <c r="A232" s="14">
        <v>218</v>
      </c>
      <c r="B232" s="15">
        <f t="shared" si="60"/>
        <v>1090</v>
      </c>
      <c r="C232" s="16">
        <f t="shared" si="61"/>
        <v>18.166666666666668</v>
      </c>
      <c r="D232" s="17">
        <f t="shared" si="62"/>
        <v>670.51302084686824</v>
      </c>
      <c r="E232" s="18">
        <f t="shared" si="63"/>
        <v>767.38434050945102</v>
      </c>
      <c r="F232" s="19">
        <f t="shared" si="64"/>
        <v>2421.7829915645693</v>
      </c>
      <c r="G232" s="20">
        <f t="shared" si="65"/>
        <v>10532.614608273183</v>
      </c>
      <c r="H232" s="20">
        <f t="shared" si="66"/>
        <v>12954.397599837752</v>
      </c>
      <c r="I232" s="19">
        <f t="shared" si="67"/>
        <v>858.65938649435964</v>
      </c>
      <c r="J232" s="19">
        <f t="shared" si="68"/>
        <v>1.4702394746869745</v>
      </c>
      <c r="K232" s="56">
        <v>218</v>
      </c>
      <c r="L232" s="21">
        <f t="shared" si="69"/>
        <v>1090</v>
      </c>
      <c r="M232" s="16">
        <f t="shared" si="70"/>
        <v>18.166666666666668</v>
      </c>
      <c r="N232" s="17">
        <f t="shared" si="57"/>
        <v>199.75955789936421</v>
      </c>
      <c r="O232" s="18">
        <f t="shared" si="71"/>
        <v>767.38434050945102</v>
      </c>
      <c r="P232" s="3">
        <f t="shared" si="72"/>
        <v>529.67260261292927</v>
      </c>
      <c r="Q232" s="3">
        <f t="shared" si="55"/>
        <v>0.22053789924321013</v>
      </c>
      <c r="R232" s="17">
        <f t="shared" si="58"/>
        <v>223.74994374033517</v>
      </c>
      <c r="S232" s="9">
        <f t="shared" si="56"/>
        <v>0.92509249860964948</v>
      </c>
      <c r="T232" s="3">
        <f t="shared" si="59"/>
        <v>0.88455062993640632</v>
      </c>
    </row>
    <row r="233" spans="1:20" x14ac:dyDescent="0.25">
      <c r="A233" s="14">
        <v>219</v>
      </c>
      <c r="B233" s="15">
        <f t="shared" si="60"/>
        <v>1095</v>
      </c>
      <c r="C233" s="16">
        <f t="shared" si="61"/>
        <v>18.25</v>
      </c>
      <c r="D233" s="17">
        <f t="shared" si="62"/>
        <v>671.98326032155524</v>
      </c>
      <c r="E233" s="18">
        <f t="shared" si="63"/>
        <v>768.06385004715321</v>
      </c>
      <c r="F233" s="19">
        <f t="shared" si="64"/>
        <v>2402.0147431399491</v>
      </c>
      <c r="G233" s="20">
        <f t="shared" si="65"/>
        <v>10480.178547031272</v>
      </c>
      <c r="H233" s="20">
        <f t="shared" si="66"/>
        <v>12882.193290171221</v>
      </c>
      <c r="I233" s="19">
        <f t="shared" si="67"/>
        <v>862.95004726574382</v>
      </c>
      <c r="J233" s="19">
        <f t="shared" si="68"/>
        <v>1.4547753469279137</v>
      </c>
      <c r="K233" s="56">
        <v>219</v>
      </c>
      <c r="L233" s="21">
        <f t="shared" si="69"/>
        <v>1095</v>
      </c>
      <c r="M233" s="16">
        <f t="shared" si="70"/>
        <v>18.25</v>
      </c>
      <c r="N233" s="17">
        <f t="shared" si="57"/>
        <v>200.64410852930061</v>
      </c>
      <c r="O233" s="18">
        <f t="shared" si="71"/>
        <v>768.06385004715321</v>
      </c>
      <c r="P233" s="3">
        <f t="shared" si="72"/>
        <v>529.99392110725194</v>
      </c>
      <c r="Q233" s="3">
        <f t="shared" si="55"/>
        <v>0.22040419411395529</v>
      </c>
      <c r="R233" s="17">
        <f t="shared" si="58"/>
        <v>224.67503623894481</v>
      </c>
      <c r="S233" s="9">
        <f t="shared" si="56"/>
        <v>0.9241139938112366</v>
      </c>
      <c r="T233" s="3">
        <f t="shared" si="59"/>
        <v>0.88379594194625355</v>
      </c>
    </row>
    <row r="234" spans="1:20" x14ac:dyDescent="0.25">
      <c r="A234" s="14">
        <v>220</v>
      </c>
      <c r="B234" s="15">
        <f t="shared" si="60"/>
        <v>1100</v>
      </c>
      <c r="C234" s="16">
        <f t="shared" si="61"/>
        <v>18.333333333333332</v>
      </c>
      <c r="D234" s="17">
        <f t="shared" si="62"/>
        <v>673.43803566848317</v>
      </c>
      <c r="E234" s="18">
        <f t="shared" si="63"/>
        <v>768.74029181126036</v>
      </c>
      <c r="F234" s="19">
        <f t="shared" si="64"/>
        <v>2382.5564035694297</v>
      </c>
      <c r="G234" s="20">
        <f t="shared" si="65"/>
        <v>10428.337320514973</v>
      </c>
      <c r="H234" s="20">
        <f t="shared" si="66"/>
        <v>12810.893724084402</v>
      </c>
      <c r="I234" s="19">
        <f t="shared" si="67"/>
        <v>867.38792452529037</v>
      </c>
      <c r="J234" s="19">
        <f t="shared" si="68"/>
        <v>1.439321573922653</v>
      </c>
      <c r="K234" s="56">
        <v>220</v>
      </c>
      <c r="L234" s="21">
        <f t="shared" si="69"/>
        <v>1100</v>
      </c>
      <c r="M234" s="16">
        <f t="shared" si="70"/>
        <v>18.333333333333332</v>
      </c>
      <c r="N234" s="17">
        <f t="shared" si="57"/>
        <v>201.52790447124687</v>
      </c>
      <c r="O234" s="18">
        <f t="shared" si="71"/>
        <v>768.74029181126036</v>
      </c>
      <c r="P234" s="3">
        <f t="shared" si="72"/>
        <v>530.31441265516446</v>
      </c>
      <c r="Q234" s="3">
        <f t="shared" si="55"/>
        <v>0.22027099448812518</v>
      </c>
      <c r="R234" s="17">
        <f t="shared" si="58"/>
        <v>225.59915023275605</v>
      </c>
      <c r="S234" s="9">
        <f t="shared" si="56"/>
        <v>0.92313456329407984</v>
      </c>
      <c r="T234" s="3">
        <f t="shared" si="59"/>
        <v>0.88303909430830629</v>
      </c>
    </row>
    <row r="235" spans="1:20" x14ac:dyDescent="0.25">
      <c r="A235" s="14">
        <v>221</v>
      </c>
      <c r="B235" s="15">
        <f t="shared" si="60"/>
        <v>1105</v>
      </c>
      <c r="C235" s="16">
        <f t="shared" si="61"/>
        <v>18.416666666666668</v>
      </c>
      <c r="D235" s="17">
        <f t="shared" si="62"/>
        <v>674.87735724240576</v>
      </c>
      <c r="E235" s="18">
        <f t="shared" si="63"/>
        <v>769.41369337740537</v>
      </c>
      <c r="F235" s="19">
        <f t="shared" si="64"/>
        <v>2363.40840337499</v>
      </c>
      <c r="G235" s="20">
        <f t="shared" si="65"/>
        <v>10377.109566354127</v>
      </c>
      <c r="H235" s="20">
        <f t="shared" si="66"/>
        <v>12740.517969729117</v>
      </c>
      <c r="I235" s="19">
        <f t="shared" si="67"/>
        <v>871.9799690252313</v>
      </c>
      <c r="J235" s="19">
        <f t="shared" si="68"/>
        <v>1.4238766057512164</v>
      </c>
      <c r="K235" s="56">
        <v>221</v>
      </c>
      <c r="L235" s="21">
        <f t="shared" si="69"/>
        <v>1105</v>
      </c>
      <c r="M235" s="16">
        <f t="shared" si="70"/>
        <v>18.416666666666668</v>
      </c>
      <c r="N235" s="17">
        <f t="shared" si="57"/>
        <v>202.41094356555519</v>
      </c>
      <c r="O235" s="18">
        <f t="shared" si="71"/>
        <v>769.41369337740537</v>
      </c>
      <c r="P235" s="3">
        <f t="shared" si="72"/>
        <v>530.63408707443489</v>
      </c>
      <c r="Q235" s="3">
        <f t="shared" si="55"/>
        <v>0.22013829475405167</v>
      </c>
      <c r="R235" s="17">
        <f t="shared" si="58"/>
        <v>226.52228479605012</v>
      </c>
      <c r="S235" s="9">
        <f t="shared" si="56"/>
        <v>0.92215423550713482</v>
      </c>
      <c r="T235" s="3">
        <f t="shared" si="59"/>
        <v>0.88228012776548437</v>
      </c>
    </row>
    <row r="236" spans="1:20" x14ac:dyDescent="0.25">
      <c r="A236" s="14">
        <v>222</v>
      </c>
      <c r="B236" s="15">
        <f t="shared" si="60"/>
        <v>1110</v>
      </c>
      <c r="C236" s="16">
        <f t="shared" si="61"/>
        <v>18.5</v>
      </c>
      <c r="D236" s="17">
        <f t="shared" si="62"/>
        <v>676.30123384815693</v>
      </c>
      <c r="E236" s="18">
        <f t="shared" si="63"/>
        <v>770.08408195107609</v>
      </c>
      <c r="F236" s="19">
        <f t="shared" si="64"/>
        <v>2344.571202572979</v>
      </c>
      <c r="G236" s="20">
        <f t="shared" si="65"/>
        <v>10326.513941930318</v>
      </c>
      <c r="H236" s="20">
        <f t="shared" si="66"/>
        <v>12671.085144503297</v>
      </c>
      <c r="I236" s="19">
        <f t="shared" si="67"/>
        <v>876.73354964670716</v>
      </c>
      <c r="J236" s="19">
        <f t="shared" si="68"/>
        <v>1.4084387388522768</v>
      </c>
      <c r="K236" s="56">
        <v>222</v>
      </c>
      <c r="L236" s="21">
        <f t="shared" si="69"/>
        <v>1110</v>
      </c>
      <c r="M236" s="16">
        <f t="shared" si="70"/>
        <v>18.5</v>
      </c>
      <c r="N236" s="17">
        <f t="shared" si="57"/>
        <v>203.29322369332067</v>
      </c>
      <c r="O236" s="18">
        <f t="shared" si="71"/>
        <v>770.08408195107609</v>
      </c>
      <c r="P236" s="3">
        <f t="shared" si="72"/>
        <v>530.95295415445196</v>
      </c>
      <c r="Q236" s="3">
        <f t="shared" si="55"/>
        <v>0.2200060893398075</v>
      </c>
      <c r="R236" s="17">
        <f t="shared" si="58"/>
        <v>227.44443903155724</v>
      </c>
      <c r="S236" s="9">
        <f t="shared" si="56"/>
        <v>0.92117303826753771</v>
      </c>
      <c r="T236" s="3">
        <f t="shared" si="59"/>
        <v>0.88151908224413011</v>
      </c>
    </row>
    <row r="237" spans="1:20" x14ac:dyDescent="0.25">
      <c r="A237" s="14">
        <v>223</v>
      </c>
      <c r="B237" s="15">
        <f t="shared" si="60"/>
        <v>1115</v>
      </c>
      <c r="C237" s="16">
        <f t="shared" si="61"/>
        <v>18.583333333333332</v>
      </c>
      <c r="D237" s="17">
        <f t="shared" si="62"/>
        <v>677.70967258700921</v>
      </c>
      <c r="E237" s="18">
        <f t="shared" si="63"/>
        <v>770.75148437421012</v>
      </c>
      <c r="F237" s="19">
        <f t="shared" si="64"/>
        <v>2326.0452946800228</v>
      </c>
      <c r="G237" s="20">
        <f t="shared" si="65"/>
        <v>10276.569139957026</v>
      </c>
      <c r="H237" s="20">
        <f t="shared" si="66"/>
        <v>12602.614434637049</v>
      </c>
      <c r="I237" s="19">
        <f t="shared" si="67"/>
        <v>881.65648351742823</v>
      </c>
      <c r="J237" s="19">
        <f t="shared" si="68"/>
        <v>1.3930061136236571</v>
      </c>
      <c r="K237" s="56">
        <v>223</v>
      </c>
      <c r="L237" s="21">
        <f t="shared" si="69"/>
        <v>1115</v>
      </c>
      <c r="M237" s="16">
        <f t="shared" si="70"/>
        <v>18.583333333333332</v>
      </c>
      <c r="N237" s="17">
        <f t="shared" si="57"/>
        <v>204.17474277556479</v>
      </c>
      <c r="O237" s="18">
        <f t="shared" si="71"/>
        <v>770.75148437421012</v>
      </c>
      <c r="P237" s="3">
        <f t="shared" si="72"/>
        <v>531.27102365567657</v>
      </c>
      <c r="Q237" s="3">
        <f t="shared" si="55"/>
        <v>0.21987437271310126</v>
      </c>
      <c r="R237" s="17">
        <f t="shared" si="58"/>
        <v>228.36561206982478</v>
      </c>
      <c r="S237" s="9">
        <f t="shared" si="56"/>
        <v>0.92019099877604127</v>
      </c>
      <c r="T237" s="3">
        <f t="shared" si="59"/>
        <v>0.88075599687300932</v>
      </c>
    </row>
    <row r="238" spans="1:20" x14ac:dyDescent="0.25">
      <c r="A238" s="14">
        <v>224</v>
      </c>
      <c r="B238" s="15">
        <f t="shared" si="60"/>
        <v>1120</v>
      </c>
      <c r="C238" s="16">
        <f t="shared" si="61"/>
        <v>18.666666666666668</v>
      </c>
      <c r="D238" s="17">
        <f t="shared" si="62"/>
        <v>679.10267870063285</v>
      </c>
      <c r="E238" s="18">
        <f t="shared" si="63"/>
        <v>771.41592713164334</v>
      </c>
      <c r="F238" s="19">
        <f t="shared" si="64"/>
        <v>2307.8312107752622</v>
      </c>
      <c r="G238" s="20">
        <f t="shared" si="65"/>
        <v>10227.293904622256</v>
      </c>
      <c r="H238" s="20">
        <f t="shared" si="66"/>
        <v>12535.125115397519</v>
      </c>
      <c r="I238" s="19">
        <f t="shared" si="67"/>
        <v>886.75706862647598</v>
      </c>
      <c r="J238" s="19">
        <f t="shared" si="68"/>
        <v>1.3775767121135651</v>
      </c>
      <c r="K238" s="56">
        <v>224</v>
      </c>
      <c r="L238" s="21">
        <f t="shared" si="69"/>
        <v>1120</v>
      </c>
      <c r="M238" s="16">
        <f t="shared" si="70"/>
        <v>18.666666666666668</v>
      </c>
      <c r="N238" s="17">
        <f t="shared" si="57"/>
        <v>205.0554987724378</v>
      </c>
      <c r="O238" s="18">
        <f t="shared" si="71"/>
        <v>771.41592713164334</v>
      </c>
      <c r="P238" s="3">
        <f t="shared" si="72"/>
        <v>531.58830530911086</v>
      </c>
      <c r="Q238" s="3">
        <f t="shared" si="55"/>
        <v>0.21974313938116843</v>
      </c>
      <c r="R238" s="17">
        <f t="shared" si="58"/>
        <v>229.28580306860081</v>
      </c>
      <c r="S238" s="9">
        <f t="shared" si="56"/>
        <v>0.91920814363206249</v>
      </c>
      <c r="T238" s="3">
        <f t="shared" si="59"/>
        <v>0.87999091000183194</v>
      </c>
    </row>
    <row r="239" spans="1:20" x14ac:dyDescent="0.25">
      <c r="A239" s="14">
        <v>225</v>
      </c>
      <c r="B239" s="15">
        <f t="shared" si="60"/>
        <v>1125</v>
      </c>
      <c r="C239" s="16">
        <f t="shared" si="61"/>
        <v>18.75</v>
      </c>
      <c r="D239" s="17">
        <f t="shared" si="62"/>
        <v>680.48025541274637</v>
      </c>
      <c r="E239" s="18">
        <f t="shared" si="63"/>
        <v>772.07743635741735</v>
      </c>
      <c r="F239" s="19">
        <f t="shared" si="64"/>
        <v>2289.9295236167745</v>
      </c>
      <c r="G239" s="20">
        <f t="shared" si="65"/>
        <v>10178.707048279053</v>
      </c>
      <c r="H239" s="20">
        <f t="shared" si="66"/>
        <v>12468.636571895828</v>
      </c>
      <c r="I239" s="19">
        <f t="shared" si="67"/>
        <v>892.04411916810295</v>
      </c>
      <c r="J239" s="19">
        <f t="shared" si="68"/>
        <v>1.3621483558324263</v>
      </c>
      <c r="K239" s="56">
        <v>225</v>
      </c>
      <c r="L239" s="21">
        <f t="shared" si="69"/>
        <v>1125</v>
      </c>
      <c r="M239" s="16">
        <f t="shared" si="70"/>
        <v>18.75</v>
      </c>
      <c r="N239" s="17">
        <f t="shared" si="57"/>
        <v>205.93548968243962</v>
      </c>
      <c r="O239" s="18">
        <f t="shared" si="71"/>
        <v>772.07743635741735</v>
      </c>
      <c r="P239" s="3">
        <f t="shared" si="72"/>
        <v>531.90480881578389</v>
      </c>
      <c r="Q239" s="3">
        <f t="shared" si="55"/>
        <v>0.21961238389065815</v>
      </c>
      <c r="R239" s="17">
        <f t="shared" si="58"/>
        <v>230.20501121223288</v>
      </c>
      <c r="S239" s="9">
        <f t="shared" si="56"/>
        <v>0.91822449884835</v>
      </c>
      <c r="T239" s="3">
        <f t="shared" si="59"/>
        <v>0.87922385921928015</v>
      </c>
    </row>
    <row r="240" spans="1:20" x14ac:dyDescent="0.25">
      <c r="A240" s="14">
        <v>226</v>
      </c>
      <c r="B240" s="15">
        <f t="shared" si="60"/>
        <v>1130</v>
      </c>
      <c r="C240" s="16">
        <f t="shared" si="61"/>
        <v>18.833333333333332</v>
      </c>
      <c r="D240" s="17">
        <f t="shared" si="62"/>
        <v>681.84240376857883</v>
      </c>
      <c r="E240" s="18">
        <f t="shared" si="63"/>
        <v>772.73603784094655</v>
      </c>
      <c r="F240" s="19">
        <f t="shared" si="64"/>
        <v>2272.3408518091928</v>
      </c>
      <c r="G240" s="20">
        <f t="shared" si="65"/>
        <v>10130.827468665608</v>
      </c>
      <c r="H240" s="20">
        <f t="shared" si="66"/>
        <v>12403.168320474801</v>
      </c>
      <c r="I240" s="19">
        <f t="shared" si="67"/>
        <v>897.52700386996185</v>
      </c>
      <c r="J240" s="19">
        <f t="shared" si="68"/>
        <v>1.3467187037200621</v>
      </c>
      <c r="K240" s="56">
        <v>226</v>
      </c>
      <c r="L240" s="21">
        <f t="shared" si="69"/>
        <v>1130</v>
      </c>
      <c r="M240" s="16">
        <f t="shared" si="70"/>
        <v>18.833333333333332</v>
      </c>
      <c r="N240" s="17">
        <f t="shared" si="57"/>
        <v>206.8147135416589</v>
      </c>
      <c r="O240" s="18">
        <f t="shared" si="71"/>
        <v>772.73603784094655</v>
      </c>
      <c r="P240" s="3">
        <f t="shared" si="72"/>
        <v>532.22054384625449</v>
      </c>
      <c r="Q240" s="3">
        <f t="shared" si="55"/>
        <v>0.21948210082751607</v>
      </c>
      <c r="R240" s="17">
        <f t="shared" si="58"/>
        <v>231.12323571108124</v>
      </c>
      <c r="S240" s="9">
        <f t="shared" si="56"/>
        <v>0.91724008986528238</v>
      </c>
      <c r="T240" s="3">
        <f t="shared" si="59"/>
        <v>0.87845488137065364</v>
      </c>
    </row>
    <row r="241" spans="1:20" x14ac:dyDescent="0.25">
      <c r="A241" s="14">
        <v>227</v>
      </c>
      <c r="B241" s="15">
        <f t="shared" si="60"/>
        <v>1135</v>
      </c>
      <c r="C241" s="16">
        <f t="shared" si="61"/>
        <v>18.916666666666668</v>
      </c>
      <c r="D241" s="17">
        <f t="shared" si="62"/>
        <v>683.18912247229889</v>
      </c>
      <c r="E241" s="18">
        <f t="shared" si="63"/>
        <v>773.39175703305125</v>
      </c>
      <c r="F241" s="19">
        <f t="shared" si="64"/>
        <v>2255.065864018809</v>
      </c>
      <c r="G241" s="20">
        <f t="shared" si="65"/>
        <v>10083.674166632243</v>
      </c>
      <c r="H241" s="20">
        <f t="shared" si="66"/>
        <v>12338.740030651052</v>
      </c>
      <c r="I241" s="19">
        <f t="shared" si="67"/>
        <v>903.21568758735634</v>
      </c>
      <c r="J241" s="19">
        <f t="shared" si="68"/>
        <v>1.331285250308432</v>
      </c>
      <c r="K241" s="56">
        <v>227</v>
      </c>
      <c r="L241" s="21">
        <f t="shared" si="69"/>
        <v>1135</v>
      </c>
      <c r="M241" s="16">
        <f t="shared" si="70"/>
        <v>18.916666666666668</v>
      </c>
      <c r="N241" s="17">
        <f t="shared" si="57"/>
        <v>207.69316842302956</v>
      </c>
      <c r="O241" s="18">
        <f t="shared" si="71"/>
        <v>773.39175703305125</v>
      </c>
      <c r="P241" s="3">
        <f t="shared" si="72"/>
        <v>532.53552004012943</v>
      </c>
      <c r="Q241" s="3">
        <f t="shared" si="55"/>
        <v>0.21935228481686364</v>
      </c>
      <c r="R241" s="17">
        <f t="shared" si="58"/>
        <v>232.04047580094652</v>
      </c>
      <c r="S241" s="9">
        <f t="shared" si="56"/>
        <v>0.91625494156480458</v>
      </c>
      <c r="T241" s="3">
        <f t="shared" si="59"/>
        <v>0.87768401257500839</v>
      </c>
    </row>
    <row r="242" spans="1:20" x14ac:dyDescent="0.25">
      <c r="A242" s="14">
        <v>228</v>
      </c>
      <c r="B242" s="15">
        <f t="shared" si="60"/>
        <v>1140</v>
      </c>
      <c r="C242" s="16">
        <f t="shared" si="61"/>
        <v>19</v>
      </c>
      <c r="D242" s="17">
        <f t="shared" si="62"/>
        <v>684.52040772260727</v>
      </c>
      <c r="E242" s="18">
        <f t="shared" si="63"/>
        <v>774.04461905185951</v>
      </c>
      <c r="F242" s="19">
        <f t="shared" si="64"/>
        <v>2238.1052832313062</v>
      </c>
      <c r="G242" s="20">
        <f t="shared" si="65"/>
        <v>10037.266264348184</v>
      </c>
      <c r="H242" s="20">
        <f t="shared" si="66"/>
        <v>12275.371547579489</v>
      </c>
      <c r="I242" s="19">
        <f t="shared" si="67"/>
        <v>909.1207764741373</v>
      </c>
      <c r="J242" s="19">
        <f t="shared" si="68"/>
        <v>1.3158453241263319</v>
      </c>
      <c r="K242" s="56">
        <v>228</v>
      </c>
      <c r="L242" s="21">
        <f t="shared" si="69"/>
        <v>1140</v>
      </c>
      <c r="M242" s="16">
        <f t="shared" si="70"/>
        <v>19</v>
      </c>
      <c r="N242" s="17">
        <f t="shared" si="57"/>
        <v>208.57085243560456</v>
      </c>
      <c r="O242" s="18">
        <f t="shared" si="71"/>
        <v>774.04461905185951</v>
      </c>
      <c r="P242" s="3">
        <f t="shared" si="72"/>
        <v>532.84974700559633</v>
      </c>
      <c r="Q242" s="3">
        <f t="shared" si="55"/>
        <v>0.21922293052287445</v>
      </c>
      <c r="R242" s="17">
        <f t="shared" si="58"/>
        <v>232.95673074251133</v>
      </c>
      <c r="S242" s="9">
        <f t="shared" si="56"/>
        <v>0.9152690782840206</v>
      </c>
      <c r="T242" s="3">
        <f t="shared" si="59"/>
        <v>0.87691128824189535</v>
      </c>
    </row>
    <row r="243" spans="1:20" x14ac:dyDescent="0.25">
      <c r="A243" s="14">
        <v>229</v>
      </c>
      <c r="B243" s="15">
        <f t="shared" si="60"/>
        <v>1145</v>
      </c>
      <c r="C243" s="16">
        <f t="shared" si="61"/>
        <v>19.083333333333332</v>
      </c>
      <c r="D243" s="17">
        <f t="shared" si="62"/>
        <v>685.83625304673365</v>
      </c>
      <c r="E243" s="18">
        <f t="shared" si="63"/>
        <v>774.69464868857972</v>
      </c>
      <c r="F243" s="19">
        <f t="shared" si="64"/>
        <v>2221.4598910461518</v>
      </c>
      <c r="G243" s="20">
        <f t="shared" si="65"/>
        <v>9991.6230239540673</v>
      </c>
      <c r="H243" s="20">
        <f t="shared" si="66"/>
        <v>12213.082915000219</v>
      </c>
      <c r="I243" s="19">
        <f t="shared" si="67"/>
        <v>915.25356707309629</v>
      </c>
      <c r="J243" s="19">
        <f t="shared" si="68"/>
        <v>1.3003960863991701</v>
      </c>
      <c r="K243" s="56">
        <v>229</v>
      </c>
      <c r="L243" s="21">
        <f t="shared" si="69"/>
        <v>1145</v>
      </c>
      <c r="M243" s="16">
        <f t="shared" si="70"/>
        <v>19.083333333333332</v>
      </c>
      <c r="N243" s="17">
        <f t="shared" si="57"/>
        <v>209.44776372384646</v>
      </c>
      <c r="O243" s="18">
        <f t="shared" si="71"/>
        <v>774.69464868857972</v>
      </c>
      <c r="P243" s="3">
        <f t="shared" si="72"/>
        <v>533.16323431897376</v>
      </c>
      <c r="Q243" s="3">
        <f t="shared" si="55"/>
        <v>0.21909403264864627</v>
      </c>
      <c r="R243" s="17">
        <f t="shared" si="58"/>
        <v>233.87199982079534</v>
      </c>
      <c r="S243" s="9">
        <f t="shared" si="56"/>
        <v>0.91428252382843922</v>
      </c>
      <c r="T243" s="3">
        <f t="shared" si="59"/>
        <v>0.87613674308770662</v>
      </c>
    </row>
    <row r="244" spans="1:20" x14ac:dyDescent="0.25">
      <c r="A244" s="14">
        <v>230</v>
      </c>
      <c r="B244" s="15">
        <f t="shared" si="60"/>
        <v>1150</v>
      </c>
      <c r="C244" s="16">
        <f t="shared" si="61"/>
        <v>19.166666666666668</v>
      </c>
      <c r="D244" s="17">
        <f t="shared" si="62"/>
        <v>687.13664913313278</v>
      </c>
      <c r="E244" s="18">
        <f t="shared" si="63"/>
        <v>775.34187041315033</v>
      </c>
      <c r="F244" s="19">
        <f t="shared" si="64"/>
        <v>2205.130532000439</v>
      </c>
      <c r="G244" s="20">
        <f t="shared" si="65"/>
        <v>9946.7638666211169</v>
      </c>
      <c r="H244" s="20">
        <f t="shared" si="66"/>
        <v>12151.894398621556</v>
      </c>
      <c r="I244" s="19">
        <f t="shared" si="67"/>
        <v>921.62609970452422</v>
      </c>
      <c r="J244" s="19">
        <f t="shared" si="68"/>
        <v>1.2849345301047577</v>
      </c>
      <c r="K244" s="56">
        <v>230</v>
      </c>
      <c r="L244" s="21">
        <f t="shared" si="69"/>
        <v>1150</v>
      </c>
      <c r="M244" s="16">
        <f t="shared" si="70"/>
        <v>19.166666666666668</v>
      </c>
      <c r="N244" s="17">
        <f t="shared" si="57"/>
        <v>210.32390046693416</v>
      </c>
      <c r="O244" s="18">
        <f t="shared" si="71"/>
        <v>775.34187041315033</v>
      </c>
      <c r="P244" s="3">
        <f t="shared" si="72"/>
        <v>533.47599152427449</v>
      </c>
      <c r="Q244" s="3">
        <f t="shared" si="55"/>
        <v>0.21896558593607071</v>
      </c>
      <c r="R244" s="17">
        <f t="shared" si="58"/>
        <v>234.78628234462377</v>
      </c>
      <c r="S244" s="9">
        <f t="shared" si="56"/>
        <v>0.91329530148489346</v>
      </c>
      <c r="T244" s="3">
        <f t="shared" si="59"/>
        <v>0.87536041115155261</v>
      </c>
    </row>
    <row r="245" spans="1:20" x14ac:dyDescent="0.25">
      <c r="A245" s="14">
        <v>231</v>
      </c>
      <c r="B245" s="15">
        <f t="shared" si="60"/>
        <v>1155</v>
      </c>
      <c r="C245" s="16">
        <f t="shared" si="61"/>
        <v>19.25</v>
      </c>
      <c r="D245" s="17">
        <f t="shared" si="62"/>
        <v>688.42158366323758</v>
      </c>
      <c r="E245" s="18">
        <f t="shared" si="63"/>
        <v>775.98630837976646</v>
      </c>
      <c r="F245" s="19">
        <f t="shared" si="64"/>
        <v>2189.1181179132218</v>
      </c>
      <c r="G245" s="20">
        <f t="shared" si="65"/>
        <v>9902.7083919687102</v>
      </c>
      <c r="H245" s="20">
        <f t="shared" si="66"/>
        <v>12091.826509881932</v>
      </c>
      <c r="I245" s="19">
        <f t="shared" si="67"/>
        <v>928.25121657141381</v>
      </c>
      <c r="J245" s="19">
        <f t="shared" si="68"/>
        <v>1.2694574794542963</v>
      </c>
      <c r="K245" s="56">
        <v>231</v>
      </c>
      <c r="L245" s="21">
        <f t="shared" si="69"/>
        <v>1155</v>
      </c>
      <c r="M245" s="16">
        <f t="shared" si="70"/>
        <v>19.25</v>
      </c>
      <c r="N245" s="17">
        <f t="shared" si="57"/>
        <v>211.19926087808571</v>
      </c>
      <c r="O245" s="18">
        <f t="shared" si="71"/>
        <v>775.98630837976646</v>
      </c>
      <c r="P245" s="3">
        <f t="shared" si="72"/>
        <v>533.7880281327831</v>
      </c>
      <c r="Q245" s="3">
        <f t="shared" si="55"/>
        <v>0.21883758516570015</v>
      </c>
      <c r="R245" s="17">
        <f t="shared" si="58"/>
        <v>235.69957764610865</v>
      </c>
      <c r="S245" s="9">
        <f t="shared" si="56"/>
        <v>0.91230743403413994</v>
      </c>
      <c r="T245" s="3">
        <f t="shared" si="59"/>
        <v>0.87458232581082629</v>
      </c>
    </row>
    <row r="246" spans="1:20" x14ac:dyDescent="0.25">
      <c r="A246" s="14">
        <v>232</v>
      </c>
      <c r="B246" s="15">
        <f t="shared" si="60"/>
        <v>1160</v>
      </c>
      <c r="C246" s="16">
        <f t="shared" si="61"/>
        <v>19.333333333333332</v>
      </c>
      <c r="D246" s="17">
        <f t="shared" si="62"/>
        <v>689.69104114269192</v>
      </c>
      <c r="E246" s="18">
        <f t="shared" si="63"/>
        <v>776.62798643228928</v>
      </c>
      <c r="F246" s="19">
        <f t="shared" si="64"/>
        <v>2173.4236322399338</v>
      </c>
      <c r="G246" s="20">
        <f t="shared" si="65"/>
        <v>9859.4763977855655</v>
      </c>
      <c r="H246" s="20">
        <f t="shared" si="66"/>
        <v>12032.900030025499</v>
      </c>
      <c r="I246" s="19">
        <f t="shared" si="67"/>
        <v>935.14262504403121</v>
      </c>
      <c r="J246" s="19">
        <f t="shared" si="68"/>
        <v>1.2539615898774201</v>
      </c>
      <c r="K246" s="56">
        <v>232</v>
      </c>
      <c r="L246" s="21">
        <f t="shared" si="69"/>
        <v>1160</v>
      </c>
      <c r="M246" s="16">
        <f t="shared" si="70"/>
        <v>19.333333333333332</v>
      </c>
      <c r="N246" s="17">
        <f t="shared" si="57"/>
        <v>212.07384320389653</v>
      </c>
      <c r="O246" s="18">
        <f t="shared" si="71"/>
        <v>776.62798643228928</v>
      </c>
      <c r="P246" s="3">
        <f t="shared" si="72"/>
        <v>534.09935362264855</v>
      </c>
      <c r="Q246" s="3">
        <f t="shared" si="55"/>
        <v>0.21871002515661089</v>
      </c>
      <c r="R246" s="17">
        <f t="shared" si="58"/>
        <v>236.6118850801428</v>
      </c>
      <c r="S246" s="9">
        <f t="shared" si="56"/>
        <v>0.9113189437631396</v>
      </c>
      <c r="T246" s="3">
        <f t="shared" si="59"/>
        <v>0.87380251979631973</v>
      </c>
    </row>
    <row r="247" spans="1:20" x14ac:dyDescent="0.25">
      <c r="A247" s="14">
        <v>233</v>
      </c>
      <c r="B247" s="15">
        <f t="shared" si="60"/>
        <v>1165</v>
      </c>
      <c r="C247" s="16">
        <f t="shared" si="61"/>
        <v>19.416666666666668</v>
      </c>
      <c r="D247" s="17">
        <f t="shared" si="62"/>
        <v>690.94500273256938</v>
      </c>
      <c r="E247" s="18">
        <f t="shared" si="63"/>
        <v>777.26692810953898</v>
      </c>
      <c r="F247" s="19">
        <f t="shared" si="64"/>
        <v>2158.0481344242398</v>
      </c>
      <c r="G247" s="20">
        <f t="shared" si="65"/>
        <v>9817.0878999877004</v>
      </c>
      <c r="H247" s="20">
        <f t="shared" si="66"/>
        <v>11975.13603441194</v>
      </c>
      <c r="I247" s="19">
        <f t="shared" si="67"/>
        <v>942.31496663584778</v>
      </c>
      <c r="J247" s="19">
        <f t="shared" si="68"/>
        <v>1.238443348600192</v>
      </c>
      <c r="K247" s="56">
        <v>233</v>
      </c>
      <c r="L247" s="21">
        <f t="shared" si="69"/>
        <v>1165</v>
      </c>
      <c r="M247" s="16">
        <f t="shared" si="70"/>
        <v>19.416666666666668</v>
      </c>
      <c r="N247" s="17">
        <f t="shared" si="57"/>
        <v>212.94764572369286</v>
      </c>
      <c r="O247" s="18">
        <f t="shared" si="71"/>
        <v>777.26692810953898</v>
      </c>
      <c r="P247" s="3">
        <f t="shared" si="72"/>
        <v>534.40997743848902</v>
      </c>
      <c r="Q247" s="3">
        <f t="shared" si="55"/>
        <v>0.21858290076626483</v>
      </c>
      <c r="R247" s="17">
        <f t="shared" si="58"/>
        <v>237.52320402390595</v>
      </c>
      <c r="S247" s="9">
        <f t="shared" si="56"/>
        <v>0.91032985247703813</v>
      </c>
      <c r="T247" s="3">
        <f t="shared" si="59"/>
        <v>0.87302102520701952</v>
      </c>
    </row>
    <row r="248" spans="1:20" x14ac:dyDescent="0.25">
      <c r="A248" s="14">
        <v>234</v>
      </c>
      <c r="B248" s="15">
        <f t="shared" si="60"/>
        <v>1170</v>
      </c>
      <c r="C248" s="16">
        <f t="shared" si="61"/>
        <v>19.5</v>
      </c>
      <c r="D248" s="17">
        <f t="shared" si="62"/>
        <v>692.18344608116956</v>
      </c>
      <c r="E248" s="18">
        <f t="shared" si="63"/>
        <v>777.90315665047672</v>
      </c>
      <c r="F248" s="19">
        <f t="shared" si="64"/>
        <v>2142.9927642326788</v>
      </c>
      <c r="G248" s="20">
        <f t="shared" si="65"/>
        <v>9775.5631527377573</v>
      </c>
      <c r="H248" s="20">
        <f t="shared" si="66"/>
        <v>11918.555916970436</v>
      </c>
      <c r="I248" s="19">
        <f t="shared" si="67"/>
        <v>949.78389223760951</v>
      </c>
      <c r="J248" s="19">
        <f t="shared" si="68"/>
        <v>1.2228990759166409</v>
      </c>
      <c r="K248" s="56">
        <v>234</v>
      </c>
      <c r="L248" s="21">
        <f t="shared" si="69"/>
        <v>1170</v>
      </c>
      <c r="M248" s="16">
        <f t="shared" si="70"/>
        <v>19.5</v>
      </c>
      <c r="N248" s="17">
        <f t="shared" si="57"/>
        <v>213.82066674889987</v>
      </c>
      <c r="O248" s="18">
        <f t="shared" si="71"/>
        <v>777.90315665047672</v>
      </c>
      <c r="P248" s="3">
        <f t="shared" si="72"/>
        <v>534.71990899101138</v>
      </c>
      <c r="Q248" s="3">
        <f t="shared" si="55"/>
        <v>0.21845620689036788</v>
      </c>
      <c r="R248" s="17">
        <f t="shared" si="58"/>
        <v>238.433533876383</v>
      </c>
      <c r="S248" s="9">
        <f t="shared" si="56"/>
        <v>0.90934018151084983</v>
      </c>
      <c r="T248" s="3">
        <f t="shared" si="59"/>
        <v>0.87223787352448834</v>
      </c>
    </row>
    <row r="249" spans="1:20" x14ac:dyDescent="0.25">
      <c r="A249" s="14">
        <v>235</v>
      </c>
      <c r="B249" s="15">
        <f t="shared" si="60"/>
        <v>1175</v>
      </c>
      <c r="C249" s="16">
        <f t="shared" si="61"/>
        <v>19.583333333333332</v>
      </c>
      <c r="D249" s="17">
        <f t="shared" si="62"/>
        <v>693.40634515708621</v>
      </c>
      <c r="E249" s="18">
        <f t="shared" si="63"/>
        <v>778.53669499927582</v>
      </c>
      <c r="F249" s="19">
        <f t="shared" si="64"/>
        <v>2128.2587460547402</v>
      </c>
      <c r="G249" s="20">
        <f t="shared" si="65"/>
        <v>9734.9226686363672</v>
      </c>
      <c r="H249" s="20">
        <f t="shared" si="66"/>
        <v>11863.181414691107</v>
      </c>
      <c r="I249" s="19">
        <f t="shared" si="67"/>
        <v>957.56614423735891</v>
      </c>
      <c r="J249" s="19">
        <f t="shared" si="68"/>
        <v>1.2073249272666962</v>
      </c>
      <c r="K249" s="56">
        <v>235</v>
      </c>
      <c r="L249" s="21">
        <f t="shared" si="69"/>
        <v>1175</v>
      </c>
      <c r="M249" s="16">
        <f t="shared" si="70"/>
        <v>19.583333333333332</v>
      </c>
      <c r="N249" s="17">
        <f t="shared" si="57"/>
        <v>214.69290462242435</v>
      </c>
      <c r="O249" s="18">
        <f t="shared" si="71"/>
        <v>778.53669499927582</v>
      </c>
      <c r="P249" s="3">
        <f t="shared" si="72"/>
        <v>535.02915765664238</v>
      </c>
      <c r="Q249" s="3">
        <f t="shared" si="55"/>
        <v>0.21832993846272639</v>
      </c>
      <c r="R249" s="17">
        <f t="shared" si="58"/>
        <v>239.34287405789385</v>
      </c>
      <c r="S249" s="9">
        <f t="shared" si="56"/>
        <v>0.90834995174085065</v>
      </c>
      <c r="T249" s="3">
        <f t="shared" si="59"/>
        <v>0.87145309562694795</v>
      </c>
    </row>
    <row r="250" spans="1:20" x14ac:dyDescent="0.25">
      <c r="A250" s="14">
        <v>236</v>
      </c>
      <c r="B250" s="15">
        <f t="shared" si="60"/>
        <v>1180</v>
      </c>
      <c r="C250" s="16">
        <f t="shared" si="61"/>
        <v>19.666666666666668</v>
      </c>
      <c r="D250" s="17">
        <f t="shared" si="62"/>
        <v>694.61367008435286</v>
      </c>
      <c r="E250" s="18">
        <f t="shared" si="63"/>
        <v>779.16756581028653</v>
      </c>
      <c r="F250" s="19">
        <f t="shared" si="64"/>
        <v>2113.8473931483418</v>
      </c>
      <c r="G250" s="20">
        <f t="shared" si="65"/>
        <v>9695.1872388828651</v>
      </c>
      <c r="H250" s="20">
        <f t="shared" si="66"/>
        <v>11809.034632031207</v>
      </c>
      <c r="I250" s="19">
        <f t="shared" si="67"/>
        <v>965.67964622218187</v>
      </c>
      <c r="J250" s="19">
        <f t="shared" si="68"/>
        <v>1.1917168962470261</v>
      </c>
      <c r="K250" s="56">
        <v>236</v>
      </c>
      <c r="L250" s="21">
        <f t="shared" si="69"/>
        <v>1180</v>
      </c>
      <c r="M250" s="16">
        <f t="shared" si="70"/>
        <v>19.666666666666668</v>
      </c>
      <c r="N250" s="17">
        <f t="shared" si="57"/>
        <v>215.5643577180513</v>
      </c>
      <c r="O250" s="18">
        <f t="shared" si="71"/>
        <v>779.16756581028653</v>
      </c>
      <c r="P250" s="3">
        <f t="shared" si="72"/>
        <v>535.33773277717296</v>
      </c>
      <c r="Q250" s="3">
        <f t="shared" si="55"/>
        <v>0.21820409045510125</v>
      </c>
      <c r="R250" s="17">
        <f t="shared" si="58"/>
        <v>240.25122400963471</v>
      </c>
      <c r="S250" s="9">
        <f t="shared" si="56"/>
        <v>0.90735918359569212</v>
      </c>
      <c r="T250" s="3">
        <f t="shared" si="59"/>
        <v>0.87066672180299076</v>
      </c>
    </row>
    <row r="251" spans="1:20" x14ac:dyDescent="0.25">
      <c r="A251" s="14">
        <v>237</v>
      </c>
      <c r="B251" s="15">
        <f t="shared" si="60"/>
        <v>1185</v>
      </c>
      <c r="C251" s="16">
        <f t="shared" si="61"/>
        <v>19.75</v>
      </c>
      <c r="D251" s="17">
        <f t="shared" si="62"/>
        <v>695.80538698059991</v>
      </c>
      <c r="E251" s="18">
        <f t="shared" si="63"/>
        <v>779.79579145289756</v>
      </c>
      <c r="F251" s="19">
        <f t="shared" si="64"/>
        <v>2099.7601118074413</v>
      </c>
      <c r="G251" s="20">
        <f t="shared" si="65"/>
        <v>9656.3779532871831</v>
      </c>
      <c r="H251" s="20">
        <f t="shared" si="66"/>
        <v>11756.138065094625</v>
      </c>
      <c r="I251" s="19">
        <f t="shared" si="67"/>
        <v>974.14360103319314</v>
      </c>
      <c r="J251" s="19">
        <f t="shared" si="68"/>
        <v>1.1760708186959947</v>
      </c>
      <c r="K251" s="56">
        <v>237</v>
      </c>
      <c r="L251" s="21">
        <f t="shared" si="69"/>
        <v>1185</v>
      </c>
      <c r="M251" s="16">
        <f t="shared" si="70"/>
        <v>19.75</v>
      </c>
      <c r="N251" s="17">
        <f t="shared" si="57"/>
        <v>216.43502443985429</v>
      </c>
      <c r="O251" s="18">
        <f t="shared" si="71"/>
        <v>779.79579145289756</v>
      </c>
      <c r="P251" s="3">
        <f t="shared" si="72"/>
        <v>535.64564365941396</v>
      </c>
      <c r="Q251" s="3">
        <f t="shared" si="55"/>
        <v>0.21807865787706029</v>
      </c>
      <c r="R251" s="17">
        <f t="shared" si="58"/>
        <v>241.15858319323041</v>
      </c>
      <c r="S251" s="9">
        <f t="shared" si="56"/>
        <v>0.90636789706724408</v>
      </c>
      <c r="T251" s="3">
        <f t="shared" si="59"/>
        <v>0.86987878176494315</v>
      </c>
    </row>
    <row r="252" spans="1:20" x14ac:dyDescent="0.25">
      <c r="A252" s="14">
        <v>238</v>
      </c>
      <c r="B252" s="15">
        <f t="shared" si="60"/>
        <v>1190</v>
      </c>
      <c r="C252" s="16">
        <f t="shared" si="61"/>
        <v>19.833333333333332</v>
      </c>
      <c r="D252" s="17">
        <f t="shared" si="62"/>
        <v>696.98145779929587</v>
      </c>
      <c r="E252" s="18">
        <f t="shared" si="63"/>
        <v>780.42139401629402</v>
      </c>
      <c r="F252" s="19">
        <f t="shared" si="64"/>
        <v>2085.9984054249535</v>
      </c>
      <c r="G252" s="20">
        <f t="shared" si="65"/>
        <v>9618.5162199975712</v>
      </c>
      <c r="H252" s="20">
        <f t="shared" si="66"/>
        <v>11704.514625422526</v>
      </c>
      <c r="I252" s="19">
        <f t="shared" si="67"/>
        <v>982.97859802966877</v>
      </c>
      <c r="J252" s="19">
        <f t="shared" si="68"/>
        <v>1.1603823780098184</v>
      </c>
      <c r="K252" s="56">
        <v>238</v>
      </c>
      <c r="L252" s="21">
        <f t="shared" si="69"/>
        <v>1190</v>
      </c>
      <c r="M252" s="16">
        <f t="shared" si="70"/>
        <v>19.833333333333332</v>
      </c>
      <c r="N252" s="17">
        <f t="shared" si="57"/>
        <v>217.30490322161924</v>
      </c>
      <c r="O252" s="18">
        <f t="shared" si="71"/>
        <v>780.42139401629402</v>
      </c>
      <c r="P252" s="3">
        <f t="shared" si="72"/>
        <v>535.9528995748658</v>
      </c>
      <c r="Q252" s="3">
        <f t="shared" si="55"/>
        <v>0.21795363577582771</v>
      </c>
      <c r="R252" s="17">
        <f t="shared" si="58"/>
        <v>242.06495109029765</v>
      </c>
      <c r="S252" s="9">
        <f t="shared" si="56"/>
        <v>0.9053761117211635</v>
      </c>
      <c r="T252" s="3">
        <f t="shared" si="59"/>
        <v>0.86908930466197032</v>
      </c>
    </row>
    <row r="253" spans="1:20" x14ac:dyDescent="0.25">
      <c r="A253" s="14">
        <v>239</v>
      </c>
      <c r="B253" s="15">
        <f t="shared" si="60"/>
        <v>1195</v>
      </c>
      <c r="C253" s="16">
        <f t="shared" si="61"/>
        <v>19.916666666666668</v>
      </c>
      <c r="D253" s="17">
        <f t="shared" si="62"/>
        <v>698.14184017730565</v>
      </c>
      <c r="E253" s="18">
        <f t="shared" si="63"/>
        <v>781.04439531411947</v>
      </c>
      <c r="F253" s="19">
        <f t="shared" si="64"/>
        <v>2072.5638784203456</v>
      </c>
      <c r="G253" s="20">
        <f t="shared" si="65"/>
        <v>9581.6237847889279</v>
      </c>
      <c r="H253" s="20">
        <f t="shared" si="66"/>
        <v>11654.187663209274</v>
      </c>
      <c r="I253" s="19">
        <f t="shared" si="67"/>
        <v>992.20673051235417</v>
      </c>
      <c r="J253" s="19">
        <f t="shared" si="68"/>
        <v>1.144647111863889</v>
      </c>
      <c r="K253" s="56">
        <v>239</v>
      </c>
      <c r="L253" s="21">
        <f t="shared" si="69"/>
        <v>1195</v>
      </c>
      <c r="M253" s="16">
        <f t="shared" si="70"/>
        <v>19.916666666666668</v>
      </c>
      <c r="N253" s="17">
        <f t="shared" si="57"/>
        <v>218.17399252628121</v>
      </c>
      <c r="O253" s="18">
        <f t="shared" si="71"/>
        <v>781.04439531411947</v>
      </c>
      <c r="P253" s="3">
        <f t="shared" si="72"/>
        <v>536.25950975939656</v>
      </c>
      <c r="Q253" s="3">
        <f t="shared" si="55"/>
        <v>0.21782901923613343</v>
      </c>
      <c r="R253" s="17">
        <f t="shared" si="58"/>
        <v>242.97032720201881</v>
      </c>
      <c r="S253" s="9">
        <f t="shared" si="56"/>
        <v>0.90438384670721716</v>
      </c>
      <c r="T253" s="3">
        <f t="shared" si="59"/>
        <v>0.86829831909275612</v>
      </c>
    </row>
    <row r="254" spans="1:20" x14ac:dyDescent="0.25">
      <c r="A254" s="14">
        <v>240</v>
      </c>
      <c r="B254" s="15">
        <f t="shared" si="60"/>
        <v>1200</v>
      </c>
      <c r="C254" s="16">
        <f t="shared" si="61"/>
        <v>20</v>
      </c>
      <c r="D254" s="17">
        <f t="shared" si="62"/>
        <v>699.28648728916949</v>
      </c>
      <c r="E254" s="18">
        <f t="shared" si="63"/>
        <v>781.66481688903878</v>
      </c>
      <c r="F254" s="19">
        <f t="shared" si="64"/>
        <v>2059.4582399967321</v>
      </c>
      <c r="G254" s="20">
        <f t="shared" si="65"/>
        <v>9545.7227497359818</v>
      </c>
      <c r="H254" s="20">
        <f t="shared" si="66"/>
        <v>11605.180989732715</v>
      </c>
      <c r="I254" s="19">
        <f t="shared" si="67"/>
        <v>1001.8517243608987</v>
      </c>
      <c r="J254" s="19">
        <f t="shared" si="68"/>
        <v>1.1288604205312893</v>
      </c>
      <c r="K254" s="56">
        <v>240</v>
      </c>
      <c r="L254" s="21">
        <f t="shared" si="69"/>
        <v>1200</v>
      </c>
      <c r="M254" s="16">
        <f t="shared" si="70"/>
        <v>20</v>
      </c>
      <c r="N254" s="17">
        <f t="shared" si="57"/>
        <v>219.04229084537397</v>
      </c>
      <c r="O254" s="18">
        <f t="shared" si="71"/>
        <v>781.66481688903878</v>
      </c>
      <c r="P254" s="3">
        <f t="shared" si="72"/>
        <v>536.56548341293444</v>
      </c>
      <c r="Q254" s="3">
        <f t="shared" si="55"/>
        <v>0.21770480338005874</v>
      </c>
      <c r="R254" s="17">
        <f t="shared" si="58"/>
        <v>243.87471104872603</v>
      </c>
      <c r="S254" s="9">
        <f t="shared" si="56"/>
        <v>0.90339112076933847</v>
      </c>
      <c r="T254" s="3">
        <f t="shared" si="59"/>
        <v>0.86750585311799788</v>
      </c>
    </row>
    <row r="255" spans="1:20" x14ac:dyDescent="0.25">
      <c r="A255" s="14">
        <v>241</v>
      </c>
      <c r="B255" s="15">
        <f t="shared" si="60"/>
        <v>1205</v>
      </c>
      <c r="C255" s="16">
        <f t="shared" si="61"/>
        <v>20.083333333333332</v>
      </c>
      <c r="D255" s="17">
        <f t="shared" si="62"/>
        <v>700.41534770970077</v>
      </c>
      <c r="E255" s="18">
        <f t="shared" si="63"/>
        <v>782.28268001720767</v>
      </c>
      <c r="F255" s="19">
        <f t="shared" si="64"/>
        <v>2046.6833076876724</v>
      </c>
      <c r="G255" s="20">
        <f t="shared" si="65"/>
        <v>9510.8355910708069</v>
      </c>
      <c r="H255" s="20">
        <f t="shared" si="66"/>
        <v>11557.518898758479</v>
      </c>
      <c r="I255" s="19">
        <f t="shared" si="67"/>
        <v>1011.9390790574341</v>
      </c>
      <c r="J255" s="19">
        <f t="shared" si="68"/>
        <v>1.1130175770093056</v>
      </c>
      <c r="K255" s="56">
        <v>241</v>
      </c>
      <c r="L255" s="21">
        <f t="shared" si="69"/>
        <v>1205</v>
      </c>
      <c r="M255" s="16">
        <f t="shared" si="70"/>
        <v>20.083333333333332</v>
      </c>
      <c r="N255" s="17">
        <f t="shared" si="57"/>
        <v>219.90979669849196</v>
      </c>
      <c r="O255" s="18">
        <f t="shared" si="71"/>
        <v>782.28268001720767</v>
      </c>
      <c r="P255" s="3">
        <f t="shared" si="72"/>
        <v>536.87082969916924</v>
      </c>
      <c r="Q255" s="3">
        <f t="shared" si="55"/>
        <v>0.21758098336688197</v>
      </c>
      <c r="R255" s="17">
        <f t="shared" si="58"/>
        <v>244.77810216949536</v>
      </c>
      <c r="S255" s="9">
        <f t="shared" si="56"/>
        <v>0.90239795225544761</v>
      </c>
      <c r="T255" s="3">
        <f t="shared" si="59"/>
        <v>0.86671193427252569</v>
      </c>
    </row>
    <row r="256" spans="1:20" x14ac:dyDescent="0.25">
      <c r="A256" s="14">
        <v>242</v>
      </c>
      <c r="B256" s="15">
        <f t="shared" si="60"/>
        <v>1210</v>
      </c>
      <c r="C256" s="16">
        <f t="shared" si="61"/>
        <v>20.166666666666668</v>
      </c>
      <c r="D256" s="17">
        <f t="shared" si="62"/>
        <v>701.52836528671003</v>
      </c>
      <c r="E256" s="18">
        <f t="shared" si="63"/>
        <v>782.89800571265164</v>
      </c>
      <c r="F256" s="19">
        <f t="shared" si="64"/>
        <v>2034.2410106485404</v>
      </c>
      <c r="G256" s="20">
        <f t="shared" si="65"/>
        <v>9476.9851759998892</v>
      </c>
      <c r="H256" s="20">
        <f t="shared" si="66"/>
        <v>11511.22618664843</v>
      </c>
      <c r="I256" s="19">
        <f t="shared" si="67"/>
        <v>1022.4962223988873</v>
      </c>
      <c r="J256" s="19">
        <f t="shared" si="68"/>
        <v>1.0971137391845254</v>
      </c>
      <c r="K256" s="56">
        <v>242</v>
      </c>
      <c r="L256" s="21">
        <f t="shared" si="69"/>
        <v>1210</v>
      </c>
      <c r="M256" s="16">
        <f t="shared" si="70"/>
        <v>20.166666666666668</v>
      </c>
      <c r="N256" s="17">
        <f t="shared" si="57"/>
        <v>220.77650863276449</v>
      </c>
      <c r="O256" s="18">
        <f t="shared" si="71"/>
        <v>782.89800571265164</v>
      </c>
      <c r="P256" s="3">
        <f t="shared" si="72"/>
        <v>537.17555774526545</v>
      </c>
      <c r="Q256" s="3">
        <f t="shared" si="55"/>
        <v>0.21745755439292164</v>
      </c>
      <c r="R256" s="17">
        <f t="shared" si="58"/>
        <v>245.68050012175081</v>
      </c>
      <c r="S256" s="9">
        <f t="shared" si="56"/>
        <v>0.90140435912702921</v>
      </c>
      <c r="T256" s="3">
        <f t="shared" si="59"/>
        <v>0.86591658957712758</v>
      </c>
    </row>
    <row r="257" spans="1:20" x14ac:dyDescent="0.25">
      <c r="A257" s="14">
        <v>243</v>
      </c>
      <c r="B257" s="15">
        <f t="shared" si="60"/>
        <v>1215</v>
      </c>
      <c r="C257" s="16">
        <f t="shared" si="61"/>
        <v>20.25</v>
      </c>
      <c r="D257" s="17">
        <f t="shared" si="62"/>
        <v>702.62547902589461</v>
      </c>
      <c r="E257" s="18">
        <f t="shared" si="63"/>
        <v>783.51081473155364</v>
      </c>
      <c r="F257" s="19">
        <f t="shared" si="64"/>
        <v>2022.1333926414759</v>
      </c>
      <c r="G257" s="20">
        <f t="shared" si="65"/>
        <v>9444.194778225512</v>
      </c>
      <c r="H257" s="20">
        <f t="shared" si="66"/>
        <v>11466.328170866987</v>
      </c>
      <c r="I257" s="19">
        <f t="shared" si="67"/>
        <v>1033.5526803463326</v>
      </c>
      <c r="J257" s="19">
        <f t="shared" si="68"/>
        <v>1.0811439642869878</v>
      </c>
      <c r="K257" s="56">
        <v>243</v>
      </c>
      <c r="L257" s="21">
        <f t="shared" si="69"/>
        <v>1215</v>
      </c>
      <c r="M257" s="16">
        <f t="shared" si="70"/>
        <v>20.25</v>
      </c>
      <c r="N257" s="17">
        <f t="shared" si="57"/>
        <v>221.64242522234161</v>
      </c>
      <c r="O257" s="18">
        <f t="shared" si="71"/>
        <v>783.51081473155364</v>
      </c>
      <c r="P257" s="3">
        <f t="shared" si="72"/>
        <v>537.47967664158432</v>
      </c>
      <c r="Q257" s="3">
        <f t="shared" si="55"/>
        <v>0.2173345116913791</v>
      </c>
      <c r="R257" s="17">
        <f t="shared" si="58"/>
        <v>246.58190448087785</v>
      </c>
      <c r="S257" s="9">
        <f t="shared" si="56"/>
        <v>0.90041035896847954</v>
      </c>
      <c r="T257" s="3">
        <f t="shared" si="59"/>
        <v>0.86511984555015142</v>
      </c>
    </row>
    <row r="258" spans="1:20" x14ac:dyDescent="0.25">
      <c r="A258" s="14">
        <v>244</v>
      </c>
      <c r="B258" s="15">
        <f t="shared" si="60"/>
        <v>1220</v>
      </c>
      <c r="C258" s="16">
        <f t="shared" si="61"/>
        <v>20.333333333333332</v>
      </c>
      <c r="D258" s="17">
        <f t="shared" si="62"/>
        <v>703.70662299018159</v>
      </c>
      <c r="E258" s="18">
        <f t="shared" si="63"/>
        <v>784.12112757645582</v>
      </c>
      <c r="F258" s="19">
        <f t="shared" si="64"/>
        <v>2010.3626146568558</v>
      </c>
      <c r="G258" s="20">
        <f t="shared" si="65"/>
        <v>9412.4880918872332</v>
      </c>
      <c r="H258" s="20">
        <f t="shared" si="66"/>
        <v>11422.85070654409</v>
      </c>
      <c r="I258" s="19">
        <f t="shared" si="67"/>
        <v>1045.140263622257</v>
      </c>
      <c r="J258" s="19">
        <f t="shared" si="68"/>
        <v>1.0651032259042901</v>
      </c>
      <c r="K258" s="56">
        <v>244</v>
      </c>
      <c r="L258" s="21">
        <f t="shared" si="69"/>
        <v>1220</v>
      </c>
      <c r="M258" s="16">
        <f t="shared" si="70"/>
        <v>20.333333333333332</v>
      </c>
      <c r="N258" s="17">
        <f t="shared" si="57"/>
        <v>222.50754506789175</v>
      </c>
      <c r="O258" s="18">
        <f t="shared" si="71"/>
        <v>784.12112757645582</v>
      </c>
      <c r="P258" s="3">
        <f t="shared" si="72"/>
        <v>537.78319544141914</v>
      </c>
      <c r="Q258" s="3">
        <f t="shared" si="55"/>
        <v>0.21721185053217887</v>
      </c>
      <c r="R258" s="17">
        <f t="shared" si="58"/>
        <v>247.48231483984634</v>
      </c>
      <c r="S258" s="9">
        <f t="shared" si="56"/>
        <v>0.89941596899622178</v>
      </c>
      <c r="T258" s="3">
        <f t="shared" si="59"/>
        <v>0.86432172821876063</v>
      </c>
    </row>
    <row r="259" spans="1:20" x14ac:dyDescent="0.25">
      <c r="A259" s="14">
        <v>245</v>
      </c>
      <c r="B259" s="15">
        <f t="shared" si="60"/>
        <v>1225</v>
      </c>
      <c r="C259" s="16">
        <f t="shared" si="61"/>
        <v>20.416666666666668</v>
      </c>
      <c r="D259" s="17">
        <f t="shared" si="62"/>
        <v>704.77172621608588</v>
      </c>
      <c r="E259" s="18">
        <f t="shared" si="63"/>
        <v>784.72896450037467</v>
      </c>
      <c r="F259" s="19">
        <f t="shared" si="64"/>
        <v>1998.9309571072199</v>
      </c>
      <c r="G259" s="20">
        <f t="shared" si="65"/>
        <v>9381.8892436046026</v>
      </c>
      <c r="H259" s="20">
        <f t="shared" si="66"/>
        <v>11380.820200711823</v>
      </c>
      <c r="I259" s="19">
        <f t="shared" si="67"/>
        <v>1057.2932728480857</v>
      </c>
      <c r="J259" s="19">
        <f t="shared" si="68"/>
        <v>1.0489864338462955</v>
      </c>
      <c r="K259" s="56">
        <v>245</v>
      </c>
      <c r="L259" s="21">
        <f t="shared" si="69"/>
        <v>1225</v>
      </c>
      <c r="M259" s="16">
        <f t="shared" si="70"/>
        <v>20.416666666666668</v>
      </c>
      <c r="N259" s="17">
        <f t="shared" si="57"/>
        <v>223.37186679611051</v>
      </c>
      <c r="O259" s="18">
        <f t="shared" si="71"/>
        <v>784.72896450037467</v>
      </c>
      <c r="P259" s="3">
        <f t="shared" si="72"/>
        <v>538.08612316073652</v>
      </c>
      <c r="Q259" s="3">
        <f t="shared" si="55"/>
        <v>0.21708956622180881</v>
      </c>
      <c r="R259" s="17">
        <f t="shared" si="58"/>
        <v>248.38173080884255</v>
      </c>
      <c r="S259" s="9">
        <f t="shared" si="56"/>
        <v>0.89842120606760645</v>
      </c>
      <c r="T259" s="3">
        <f t="shared" si="59"/>
        <v>0.86352226312998448</v>
      </c>
    </row>
    <row r="260" spans="1:20" x14ac:dyDescent="0.25">
      <c r="A260" s="14">
        <v>246</v>
      </c>
      <c r="B260" s="15">
        <f t="shared" si="60"/>
        <v>1230</v>
      </c>
      <c r="C260" s="16">
        <f t="shared" si="61"/>
        <v>20.5</v>
      </c>
      <c r="D260" s="17">
        <f t="shared" si="62"/>
        <v>705.82071264993215</v>
      </c>
      <c r="E260" s="18">
        <f t="shared" si="63"/>
        <v>785.33434551083462</v>
      </c>
      <c r="F260" s="19">
        <f t="shared" si="64"/>
        <v>1987.8408215225618</v>
      </c>
      <c r="G260" s="20">
        <f t="shared" si="65"/>
        <v>9352.4228022668412</v>
      </c>
      <c r="H260" s="20">
        <f t="shared" si="66"/>
        <v>11340.263623789404</v>
      </c>
      <c r="I260" s="19">
        <f t="shared" si="67"/>
        <v>1070.0487242167774</v>
      </c>
      <c r="J260" s="19">
        <f t="shared" si="68"/>
        <v>1.0327884571701669</v>
      </c>
      <c r="K260" s="56">
        <v>246</v>
      </c>
      <c r="L260" s="21">
        <f t="shared" si="69"/>
        <v>1230</v>
      </c>
      <c r="M260" s="16">
        <f t="shared" si="70"/>
        <v>20.5</v>
      </c>
      <c r="N260" s="17">
        <f t="shared" si="57"/>
        <v>224.2353890592405</v>
      </c>
      <c r="O260" s="18">
        <f t="shared" si="71"/>
        <v>785.33434551083462</v>
      </c>
      <c r="P260" s="3">
        <f t="shared" si="72"/>
        <v>538.3884687779306</v>
      </c>
      <c r="Q260" s="3">
        <f t="shared" si="55"/>
        <v>0.21696765410315824</v>
      </c>
      <c r="R260" s="17">
        <f t="shared" si="58"/>
        <v>249.28015201491016</v>
      </c>
      <c r="S260" s="9">
        <f t="shared" si="56"/>
        <v>0.89742608668959245</v>
      </c>
      <c r="T260" s="3">
        <f t="shared" si="59"/>
        <v>0.86272147536144417</v>
      </c>
    </row>
    <row r="261" spans="1:20" x14ac:dyDescent="0.25">
      <c r="A261" s="14">
        <v>247</v>
      </c>
      <c r="B261" s="15">
        <f t="shared" si="60"/>
        <v>1235</v>
      </c>
      <c r="C261" s="16">
        <f t="shared" si="61"/>
        <v>20.583333333333332</v>
      </c>
      <c r="D261" s="17">
        <f t="shared" si="62"/>
        <v>706.85350110710226</v>
      </c>
      <c r="E261" s="18">
        <f t="shared" si="63"/>
        <v>785.937290373819</v>
      </c>
      <c r="F261" s="19">
        <f t="shared" si="64"/>
        <v>1977.0947316679185</v>
      </c>
      <c r="G261" s="20">
        <f t="shared" si="65"/>
        <v>9324.1137861771585</v>
      </c>
      <c r="H261" s="20">
        <f t="shared" si="66"/>
        <v>11301.208517845076</v>
      </c>
      <c r="I261" s="19">
        <f t="shared" si="67"/>
        <v>1083.4465979213096</v>
      </c>
      <c r="J261" s="19">
        <f t="shared" si="68"/>
        <v>1.0165041506927528</v>
      </c>
      <c r="K261" s="56">
        <v>247</v>
      </c>
      <c r="L261" s="21">
        <f t="shared" si="69"/>
        <v>1235</v>
      </c>
      <c r="M261" s="16">
        <f t="shared" si="70"/>
        <v>20.583333333333332</v>
      </c>
      <c r="N261" s="17">
        <f t="shared" si="57"/>
        <v>225.09811053460194</v>
      </c>
      <c r="O261" s="18">
        <f t="shared" si="71"/>
        <v>785.937290373819</v>
      </c>
      <c r="P261" s="3">
        <f t="shared" si="72"/>
        <v>538.69024123358463</v>
      </c>
      <c r="Q261" s="3">
        <f t="shared" si="55"/>
        <v>0.21684610955535605</v>
      </c>
      <c r="R261" s="17">
        <f t="shared" si="58"/>
        <v>250.17757810159975</v>
      </c>
      <c r="S261" s="9">
        <f t="shared" si="56"/>
        <v>0.89643062702721987</v>
      </c>
      <c r="T261" s="3">
        <f t="shared" si="59"/>
        <v>0.86191938953188674</v>
      </c>
    </row>
    <row r="262" spans="1:20" x14ac:dyDescent="0.25">
      <c r="A262" s="14">
        <v>248</v>
      </c>
      <c r="B262" s="15">
        <f t="shared" si="60"/>
        <v>1240</v>
      </c>
      <c r="C262" s="16">
        <f t="shared" si="61"/>
        <v>20.666666666666668</v>
      </c>
      <c r="D262" s="17">
        <f t="shared" si="62"/>
        <v>707.87000525779501</v>
      </c>
      <c r="E262" s="18">
        <f t="shared" si="63"/>
        <v>786.53781861764287</v>
      </c>
      <c r="F262" s="19">
        <f t="shared" si="64"/>
        <v>1966.6953339961965</v>
      </c>
      <c r="G262" s="20">
        <f t="shared" si="65"/>
        <v>9296.987667118301</v>
      </c>
      <c r="H262" s="20">
        <f t="shared" si="66"/>
        <v>11263.683001114498</v>
      </c>
      <c r="I262" s="19">
        <f t="shared" si="67"/>
        <v>1097.5301118120435</v>
      </c>
      <c r="J262" s="19">
        <f t="shared" si="68"/>
        <v>1.0001283853321088</v>
      </c>
      <c r="K262" s="56">
        <v>248</v>
      </c>
      <c r="L262" s="21">
        <f t="shared" si="69"/>
        <v>1240</v>
      </c>
      <c r="M262" s="16">
        <f t="shared" si="70"/>
        <v>20.666666666666668</v>
      </c>
      <c r="N262" s="17">
        <f t="shared" si="57"/>
        <v>225.96002992413383</v>
      </c>
      <c r="O262" s="18">
        <f t="shared" si="71"/>
        <v>786.53781861764287</v>
      </c>
      <c r="P262" s="3">
        <f t="shared" si="72"/>
        <v>538.99144943024237</v>
      </c>
      <c r="Q262" s="3">
        <f t="shared" si="55"/>
        <v>0.21672492799360685</v>
      </c>
      <c r="R262" s="17">
        <f t="shared" si="58"/>
        <v>251.07400872862698</v>
      </c>
      <c r="S262" s="9">
        <f t="shared" si="56"/>
        <v>0.8954348429118778</v>
      </c>
      <c r="T262" s="3">
        <f t="shared" si="59"/>
        <v>0.86111602981141822</v>
      </c>
    </row>
    <row r="263" spans="1:20" x14ac:dyDescent="0.25">
      <c r="A263" s="14">
        <v>249</v>
      </c>
      <c r="B263" s="15">
        <f t="shared" si="60"/>
        <v>1245</v>
      </c>
      <c r="C263" s="16">
        <f t="shared" si="61"/>
        <v>20.75</v>
      </c>
      <c r="D263" s="17">
        <f t="shared" si="62"/>
        <v>708.87013364312713</v>
      </c>
      <c r="E263" s="18">
        <f t="shared" si="63"/>
        <v>787.13594953674817</v>
      </c>
      <c r="F263" s="19">
        <f t="shared" si="64"/>
        <v>1956.645397340526</v>
      </c>
      <c r="G263" s="20">
        <f t="shared" si="65"/>
        <v>9271.0703708640558</v>
      </c>
      <c r="H263" s="20">
        <f t="shared" si="66"/>
        <v>11227.715768204582</v>
      </c>
      <c r="I263" s="19">
        <f t="shared" si="67"/>
        <v>1112.3460230373603</v>
      </c>
      <c r="J263" s="19">
        <f t="shared" si="68"/>
        <v>0.98365608263104076</v>
      </c>
      <c r="K263" s="56">
        <v>249</v>
      </c>
      <c r="L263" s="21">
        <f t="shared" si="69"/>
        <v>1245</v>
      </c>
      <c r="M263" s="16">
        <f t="shared" si="70"/>
        <v>20.75</v>
      </c>
      <c r="N263" s="17">
        <f t="shared" si="57"/>
        <v>226.82114595394526</v>
      </c>
      <c r="O263" s="18">
        <f t="shared" si="71"/>
        <v>787.13594953674817</v>
      </c>
      <c r="P263" s="3">
        <f t="shared" si="72"/>
        <v>539.29210223218854</v>
      </c>
      <c r="Q263" s="3">
        <f t="shared" si="55"/>
        <v>0.21660410486902715</v>
      </c>
      <c r="R263" s="17">
        <f t="shared" si="58"/>
        <v>251.96944357153885</v>
      </c>
      <c r="S263" s="9">
        <f t="shared" si="56"/>
        <v>0.89443874984937533</v>
      </c>
      <c r="T263" s="3">
        <f t="shared" si="59"/>
        <v>0.86031141993152804</v>
      </c>
    </row>
    <row r="264" spans="1:20" x14ac:dyDescent="0.25">
      <c r="A264" s="14">
        <v>250</v>
      </c>
      <c r="B264" s="15">
        <f t="shared" si="60"/>
        <v>1250</v>
      </c>
      <c r="C264" s="16">
        <f t="shared" si="61"/>
        <v>20.833333333333332</v>
      </c>
      <c r="D264" s="17">
        <f t="shared" si="62"/>
        <v>709.85378972575813</v>
      </c>
      <c r="E264" s="18">
        <f t="shared" si="63"/>
        <v>787.73170219542271</v>
      </c>
      <c r="F264" s="19">
        <f t="shared" si="64"/>
        <v>1946.9478117416145</v>
      </c>
      <c r="G264" s="20">
        <f t="shared" si="65"/>
        <v>9246.3882736173709</v>
      </c>
      <c r="H264" s="20">
        <f t="shared" si="66"/>
        <v>11193.336085358986</v>
      </c>
      <c r="I264" s="19">
        <f t="shared" si="67"/>
        <v>1127.9449607359338</v>
      </c>
      <c r="J264" s="19">
        <f t="shared" si="68"/>
        <v>0.96708225382161395</v>
      </c>
      <c r="K264" s="56">
        <v>250</v>
      </c>
      <c r="L264" s="21">
        <f t="shared" si="69"/>
        <v>1250</v>
      </c>
      <c r="M264" s="16">
        <f t="shared" si="70"/>
        <v>20.833333333333332</v>
      </c>
      <c r="N264" s="17">
        <f t="shared" si="57"/>
        <v>227.68145737387678</v>
      </c>
      <c r="O264" s="18">
        <f t="shared" si="71"/>
        <v>787.73170219542271</v>
      </c>
      <c r="P264" s="3">
        <f t="shared" si="72"/>
        <v>539.59220846523772</v>
      </c>
      <c r="Q264" s="3">
        <f t="shared" si="55"/>
        <v>0.21648363566848006</v>
      </c>
      <c r="R264" s="17">
        <f t="shared" si="58"/>
        <v>252.86388232138822</v>
      </c>
      <c r="S264" s="9">
        <f t="shared" si="56"/>
        <v>0.89344236302781399</v>
      </c>
      <c r="T264" s="3">
        <f t="shared" si="59"/>
        <v>0.85950558319487957</v>
      </c>
    </row>
    <row r="265" spans="1:20" x14ac:dyDescent="0.25">
      <c r="A265" s="14">
        <v>251</v>
      </c>
      <c r="B265" s="15">
        <f t="shared" si="60"/>
        <v>1255</v>
      </c>
      <c r="C265" s="16">
        <f t="shared" si="61"/>
        <v>20.916666666666668</v>
      </c>
      <c r="D265" s="17">
        <f t="shared" si="62"/>
        <v>710.82087197957969</v>
      </c>
      <c r="E265" s="18">
        <f t="shared" si="63"/>
        <v>788.32509543144715</v>
      </c>
      <c r="F265" s="19">
        <f t="shared" si="64"/>
        <v>1937.6055862966864</v>
      </c>
      <c r="G265" s="20">
        <f t="shared" si="65"/>
        <v>9222.9681938116537</v>
      </c>
      <c r="H265" s="20">
        <f t="shared" si="66"/>
        <v>11160.57378010834</v>
      </c>
      <c r="I265" s="19">
        <f t="shared" si="67"/>
        <v>1144.3817931992262</v>
      </c>
      <c r="J265" s="19">
        <f t="shared" si="68"/>
        <v>0.95040204378909765</v>
      </c>
      <c r="K265" s="56">
        <v>251</v>
      </c>
      <c r="L265" s="21">
        <f t="shared" si="69"/>
        <v>1255</v>
      </c>
      <c r="M265" s="16">
        <f t="shared" si="70"/>
        <v>20.916666666666668</v>
      </c>
      <c r="N265" s="17">
        <f t="shared" si="57"/>
        <v>228.54096295707166</v>
      </c>
      <c r="O265" s="18">
        <f t="shared" si="71"/>
        <v>788.32509543144715</v>
      </c>
      <c r="P265" s="3">
        <f t="shared" si="72"/>
        <v>539.89177691653174</v>
      </c>
      <c r="Q265" s="3">
        <f t="shared" si="55"/>
        <v>0.21636351591440994</v>
      </c>
      <c r="R265" s="17">
        <f t="shared" si="58"/>
        <v>253.75732468441603</v>
      </c>
      <c r="S265" s="9">
        <f t="shared" si="56"/>
        <v>0.89244569732527701</v>
      </c>
      <c r="T265" s="3">
        <f t="shared" si="59"/>
        <v>0.85869854248482691</v>
      </c>
    </row>
    <row r="266" spans="1:20" x14ac:dyDescent="0.25">
      <c r="A266" s="14">
        <v>252</v>
      </c>
      <c r="B266" s="15">
        <f t="shared" si="60"/>
        <v>1260</v>
      </c>
      <c r="C266" s="16">
        <f t="shared" si="61"/>
        <v>21</v>
      </c>
      <c r="D266" s="17">
        <f t="shared" si="62"/>
        <v>711.77127402336885</v>
      </c>
      <c r="E266" s="18">
        <f t="shared" si="63"/>
        <v>788.91614785966851</v>
      </c>
      <c r="F266" s="19">
        <f t="shared" si="64"/>
        <v>1928.6218459074917</v>
      </c>
      <c r="G266" s="20">
        <f t="shared" si="65"/>
        <v>9200.8373786658376</v>
      </c>
      <c r="H266" s="20">
        <f t="shared" si="66"/>
        <v>11129.459224573329</v>
      </c>
      <c r="I266" s="19">
        <f t="shared" si="67"/>
        <v>1161.7160333134102</v>
      </c>
      <c r="J266" s="19">
        <f t="shared" si="68"/>
        <v>0.93361078028474487</v>
      </c>
      <c r="K266" s="56">
        <v>252</v>
      </c>
      <c r="L266" s="21">
        <f t="shared" si="69"/>
        <v>1260</v>
      </c>
      <c r="M266" s="16">
        <f t="shared" si="70"/>
        <v>21</v>
      </c>
      <c r="N266" s="17">
        <f t="shared" si="57"/>
        <v>229.39966149955649</v>
      </c>
      <c r="O266" s="18">
        <f t="shared" si="71"/>
        <v>788.91614785966851</v>
      </c>
      <c r="P266" s="3">
        <f t="shared" si="72"/>
        <v>540.19081633434564</v>
      </c>
      <c r="Q266" s="3">
        <f t="shared" si="55"/>
        <v>0.21624374116467562</v>
      </c>
      <c r="R266" s="17">
        <f t="shared" si="58"/>
        <v>254.64977038174132</v>
      </c>
      <c r="S266" s="9">
        <f t="shared" si="56"/>
        <v>0.89144876731732858</v>
      </c>
      <c r="T266" s="3">
        <f t="shared" si="59"/>
        <v>0.85789032027477097</v>
      </c>
    </row>
    <row r="267" spans="1:20" x14ac:dyDescent="0.25">
      <c r="A267" s="14">
        <v>253</v>
      </c>
      <c r="B267" s="15">
        <f t="shared" si="60"/>
        <v>1265</v>
      </c>
      <c r="C267" s="16">
        <f t="shared" si="61"/>
        <v>21.083333333333332</v>
      </c>
      <c r="D267" s="17">
        <f t="shared" si="62"/>
        <v>712.70488480365361</v>
      </c>
      <c r="E267" s="18">
        <f t="shared" si="63"/>
        <v>789.50487787550458</v>
      </c>
      <c r="F267" s="19">
        <f t="shared" si="64"/>
        <v>1919.9998267962742</v>
      </c>
      <c r="G267" s="20">
        <f t="shared" si="65"/>
        <v>9180.0234848419077</v>
      </c>
      <c r="H267" s="20">
        <f t="shared" si="66"/>
        <v>11100.023311638182</v>
      </c>
      <c r="I267" s="19">
        <f t="shared" si="67"/>
        <v>1180.012286525503</v>
      </c>
      <c r="J267" s="19">
        <f t="shared" si="68"/>
        <v>0.9167040287174677</v>
      </c>
      <c r="K267" s="56">
        <v>253</v>
      </c>
      <c r="L267" s="21">
        <f t="shared" si="69"/>
        <v>1265</v>
      </c>
      <c r="M267" s="16">
        <f t="shared" si="70"/>
        <v>21.083333333333332</v>
      </c>
      <c r="N267" s="17">
        <f t="shared" si="57"/>
        <v>230.25755181983126</v>
      </c>
      <c r="O267" s="18">
        <f t="shared" si="71"/>
        <v>789.50487787550458</v>
      </c>
      <c r="P267" s="3">
        <f t="shared" si="72"/>
        <v>540.48933542790053</v>
      </c>
      <c r="Q267" s="3">
        <f t="shared" si="55"/>
        <v>0.21612430701238416</v>
      </c>
      <c r="R267" s="17">
        <f t="shared" si="58"/>
        <v>255.54121914905866</v>
      </c>
      <c r="S267" s="9">
        <f t="shared" si="56"/>
        <v>0.89045158728433882</v>
      </c>
      <c r="T267" s="3">
        <f t="shared" si="59"/>
        <v>0.85708093863724721</v>
      </c>
    </row>
    <row r="268" spans="1:20" x14ac:dyDescent="0.25">
      <c r="A268" s="14">
        <v>254</v>
      </c>
      <c r="B268" s="15">
        <f t="shared" si="60"/>
        <v>1270</v>
      </c>
      <c r="C268" s="16">
        <f t="shared" si="61"/>
        <v>21.166666666666668</v>
      </c>
      <c r="D268" s="17">
        <f t="shared" si="62"/>
        <v>713.62158883237112</v>
      </c>
      <c r="E268" s="18">
        <f t="shared" si="63"/>
        <v>790.09130365837802</v>
      </c>
      <c r="F268" s="19">
        <f t="shared" si="64"/>
        <v>1911.7428706501728</v>
      </c>
      <c r="G268" s="20">
        <f t="shared" si="65"/>
        <v>9160.5545525099551</v>
      </c>
      <c r="H268" s="20">
        <f t="shared" si="66"/>
        <v>11072.297423160127</v>
      </c>
      <c r="I268" s="19">
        <f t="shared" si="67"/>
        <v>1199.3407460640765</v>
      </c>
      <c r="J268" s="19">
        <f t="shared" si="68"/>
        <v>0.89967765282186063</v>
      </c>
      <c r="K268" s="56">
        <v>254</v>
      </c>
      <c r="L268" s="21">
        <f t="shared" si="69"/>
        <v>1270</v>
      </c>
      <c r="M268" s="16">
        <f t="shared" si="70"/>
        <v>21.166666666666668</v>
      </c>
      <c r="N268" s="17">
        <f t="shared" si="57"/>
        <v>231.1146327584685</v>
      </c>
      <c r="O268" s="18">
        <f t="shared" si="71"/>
        <v>790.09130365837802</v>
      </c>
      <c r="P268" s="3">
        <f t="shared" si="72"/>
        <v>540.78734286718623</v>
      </c>
      <c r="Q268" s="3">
        <f t="shared" si="55"/>
        <v>0.21600520908572285</v>
      </c>
      <c r="R268" s="17">
        <f t="shared" si="58"/>
        <v>256.43167073634299</v>
      </c>
      <c r="S268" s="9">
        <f t="shared" si="56"/>
        <v>0.88945417121862869</v>
      </c>
      <c r="T268" s="3">
        <f t="shared" si="59"/>
        <v>0.85627041925285341</v>
      </c>
    </row>
    <row r="269" spans="1:20" x14ac:dyDescent="0.25">
      <c r="A269" s="14">
        <v>255</v>
      </c>
      <c r="B269" s="15">
        <f t="shared" si="60"/>
        <v>1275</v>
      </c>
      <c r="C269" s="16">
        <f t="shared" si="61"/>
        <v>21.25</v>
      </c>
      <c r="D269" s="17">
        <f t="shared" si="62"/>
        <v>714.521266485193</v>
      </c>
      <c r="E269" s="18">
        <f t="shared" si="63"/>
        <v>790.67544317508657</v>
      </c>
      <c r="F269" s="19">
        <f t="shared" si="64"/>
        <v>1903.8544172473394</v>
      </c>
      <c r="G269" s="20">
        <f t="shared" si="65"/>
        <v>9142.4589720905715</v>
      </c>
      <c r="H269" s="20">
        <f t="shared" si="66"/>
        <v>11046.313389337911</v>
      </c>
      <c r="I269" s="19">
        <f t="shared" si="67"/>
        <v>1219.7777406860641</v>
      </c>
      <c r="J269" s="19">
        <f t="shared" si="68"/>
        <v>0.88252788145233063</v>
      </c>
      <c r="K269" s="56">
        <v>255</v>
      </c>
      <c r="L269" s="21">
        <f t="shared" si="69"/>
        <v>1275</v>
      </c>
      <c r="M269" s="16">
        <f t="shared" si="70"/>
        <v>21.25</v>
      </c>
      <c r="N269" s="17">
        <f t="shared" si="57"/>
        <v>231.97090317772137</v>
      </c>
      <c r="O269" s="18">
        <f t="shared" si="71"/>
        <v>790.67544317508657</v>
      </c>
      <c r="P269" s="3">
        <f t="shared" si="72"/>
        <v>541.08484728278995</v>
      </c>
      <c r="Q269" s="3">
        <f t="shared" si="55"/>
        <v>0.21588644304779164</v>
      </c>
      <c r="R269" s="17">
        <f t="shared" si="58"/>
        <v>257.32112490756163</v>
      </c>
      <c r="S269" s="9">
        <f t="shared" si="56"/>
        <v>0.88845653283144876</v>
      </c>
      <c r="T269" s="3">
        <f t="shared" si="59"/>
        <v>0.85545878341887738</v>
      </c>
    </row>
    <row r="270" spans="1:20" x14ac:dyDescent="0.25">
      <c r="A270" s="14">
        <v>256</v>
      </c>
      <c r="B270" s="15">
        <f t="shared" si="60"/>
        <v>1280</v>
      </c>
      <c r="C270" s="16">
        <f t="shared" si="61"/>
        <v>21.333333333333332</v>
      </c>
      <c r="D270" s="17">
        <f t="shared" si="62"/>
        <v>715.40379436664534</v>
      </c>
      <c r="E270" s="18">
        <f t="shared" si="63"/>
        <v>791.25731418310431</v>
      </c>
      <c r="F270" s="19">
        <f t="shared" si="64"/>
        <v>1896.3379954114744</v>
      </c>
      <c r="G270" s="20">
        <f t="shared" si="65"/>
        <v>9125.7654429100185</v>
      </c>
      <c r="H270" s="20">
        <f t="shared" si="66"/>
        <v>11022.103438321494</v>
      </c>
      <c r="I270" s="19">
        <f t="shared" si="67"/>
        <v>1241.4063408242098</v>
      </c>
      <c r="J270" s="19">
        <f t="shared" si="68"/>
        <v>0.86525138168656013</v>
      </c>
      <c r="K270" s="56">
        <v>256</v>
      </c>
      <c r="L270" s="21">
        <f t="shared" si="69"/>
        <v>1280</v>
      </c>
      <c r="M270" s="16">
        <f t="shared" si="70"/>
        <v>21.333333333333332</v>
      </c>
      <c r="N270" s="17">
        <f t="shared" si="57"/>
        <v>232.82636196114024</v>
      </c>
      <c r="O270" s="18">
        <f t="shared" si="71"/>
        <v>791.25731418310431</v>
      </c>
      <c r="P270" s="3">
        <f t="shared" si="72"/>
        <v>541.38185726573215</v>
      </c>
      <c r="Q270" s="3">
        <f t="shared" ref="Q270:Q333" si="73">S$5*S$6*S$7*N$7/(P270*S$8)</f>
        <v>0.21576800459643511</v>
      </c>
      <c r="R270" s="17">
        <f t="shared" si="58"/>
        <v>258.20958144039309</v>
      </c>
      <c r="S270" s="9">
        <f t="shared" ref="S270:S333" si="74">N$8*(O270-R270)*N$9/(P270*S$8)</f>
        <v>0.88745868555978868</v>
      </c>
      <c r="T270" s="3">
        <f t="shared" si="59"/>
        <v>0.85464605205785571</v>
      </c>
    </row>
    <row r="271" spans="1:20" x14ac:dyDescent="0.25">
      <c r="A271" s="14">
        <v>257</v>
      </c>
      <c r="B271" s="15">
        <f t="shared" si="60"/>
        <v>1285</v>
      </c>
      <c r="C271" s="16">
        <f t="shared" si="61"/>
        <v>21.416666666666668</v>
      </c>
      <c r="D271" s="17">
        <f t="shared" si="62"/>
        <v>716.26904574833191</v>
      </c>
      <c r="E271" s="18">
        <f t="shared" si="63"/>
        <v>791.83693423382181</v>
      </c>
      <c r="F271" s="19">
        <f t="shared" si="64"/>
        <v>1889.1972121372476</v>
      </c>
      <c r="G271" s="20">
        <f t="shared" si="65"/>
        <v>9110.5029229813535</v>
      </c>
      <c r="H271" s="20">
        <f t="shared" si="66"/>
        <v>10999.700135118601</v>
      </c>
      <c r="I271" s="19">
        <f t="shared" si="67"/>
        <v>1264.3170296813796</v>
      </c>
      <c r="J271" s="19">
        <f t="shared" si="68"/>
        <v>0.84784533833413067</v>
      </c>
      <c r="K271" s="56">
        <v>257</v>
      </c>
      <c r="L271" s="21">
        <f t="shared" si="69"/>
        <v>1285</v>
      </c>
      <c r="M271" s="16">
        <f t="shared" si="70"/>
        <v>21.416666666666668</v>
      </c>
      <c r="N271" s="17">
        <f t="shared" ref="N271:N334" si="75">IF(T270&gt;0,N270+T270,N270)</f>
        <v>233.6810080131981</v>
      </c>
      <c r="O271" s="18">
        <f t="shared" si="71"/>
        <v>791.83693423382181</v>
      </c>
      <c r="P271" s="3">
        <f t="shared" si="72"/>
        <v>541.67838136731211</v>
      </c>
      <c r="Q271" s="3">
        <f t="shared" si="73"/>
        <v>0.21564988946407343</v>
      </c>
      <c r="R271" s="17">
        <f t="shared" ref="R271:R334" si="76">R270+S270</f>
        <v>259.0970401259529</v>
      </c>
      <c r="S271" s="9">
        <f t="shared" si="74"/>
        <v>0.88646064257302537</v>
      </c>
      <c r="T271" s="3">
        <f t="shared" ref="T271:T334" si="77">N$8*(O271-N271)*N$9/(P271*S$8)/(1+Q271/3)-(EXP(Q271/10)-1)*(O271-O270)</f>
        <v>0.85383224572580774</v>
      </c>
    </row>
    <row r="272" spans="1:20" x14ac:dyDescent="0.25">
      <c r="A272" s="14">
        <v>258</v>
      </c>
      <c r="B272" s="15">
        <f t="shared" ref="B272:B335" si="78">B271+G$9</f>
        <v>1290</v>
      </c>
      <c r="C272" s="16">
        <f t="shared" ref="C272:C335" si="79">B272/60</f>
        <v>21.5</v>
      </c>
      <c r="D272" s="17">
        <f t="shared" ref="D272:D335" si="80">D271+J271</f>
        <v>717.11689108666599</v>
      </c>
      <c r="E272" s="18">
        <f t="shared" ref="E272:E335" si="81">20+345*LOG10(8*(B272+G$9/2)/60+1)</f>
        <v>792.41432067572225</v>
      </c>
      <c r="F272" s="19">
        <f t="shared" ref="F272:F335" si="82">G$5*(E272-D272)</f>
        <v>1882.4357397264066</v>
      </c>
      <c r="G272" s="20">
        <f t="shared" ref="G272:G335" si="83">1*G$6*5.67*POWER(10,-8)*G$8*(POWER(E272+273,4)-POWER(D272+273,4))</f>
        <v>9096.7005691105205</v>
      </c>
      <c r="H272" s="20">
        <f t="shared" ref="H272:H335" si="84">F272+G272</f>
        <v>10979.136308836927</v>
      </c>
      <c r="I272" s="19">
        <f t="shared" ref="I272:I335" si="85">IF(D272&lt;=600,425+7.73*POWER(10,-1)*D272-1.69*POWER(10,-3)*POWER(D272,2)+2.22*POWER(10,-6)*POWER(D272,3),IF(D272&lt;=735,666-(13002/(D272-738)),IF(D272&lt;=900,545+(17820/(D272-731)),650)))</f>
        <v>1288.6084465660251</v>
      </c>
      <c r="J272" s="19">
        <f t="shared" ref="J272:J335" si="86">G$7/(I272*7850)*H272*G$9</f>
        <v>0.8303075398341474</v>
      </c>
      <c r="K272" s="56">
        <v>258</v>
      </c>
      <c r="L272" s="21">
        <f t="shared" ref="L272:L335" si="87">L271+N$9</f>
        <v>1290</v>
      </c>
      <c r="M272" s="16">
        <f t="shared" ref="M272:M335" si="88">L272/60</f>
        <v>21.5</v>
      </c>
      <c r="N272" s="17">
        <f t="shared" si="75"/>
        <v>234.53484025892391</v>
      </c>
      <c r="O272" s="18">
        <f t="shared" ref="O272:O335" si="89">20+345*LOG10(8*(L272+N$9/2)/60+1)</f>
        <v>792.41432067572225</v>
      </c>
      <c r="P272" s="3">
        <f t="shared" ref="P272:P335" si="90">IF(N272&lt;=600,425+7.73*POWER(10,-1)*N272-1.69*POWER(10,-3)*POWER(N272,2)+2.22*POWER(10,-6)*POWER(N272,3),IF(N272&lt;=735,666+(13002/(738-N272)),IF(N272&lt;=900,545+(17820/(N272-731)),650)))</f>
        <v>541.97442809895688</v>
      </c>
      <c r="Q272" s="3">
        <f t="shared" si="73"/>
        <v>0.21553209341753424</v>
      </c>
      <c r="R272" s="17">
        <f t="shared" si="76"/>
        <v>259.98350076852591</v>
      </c>
      <c r="S272" s="9">
        <f t="shared" si="74"/>
        <v>0.88546241677941506</v>
      </c>
      <c r="T272" s="3">
        <f t="shared" si="77"/>
        <v>0.85301738462036647</v>
      </c>
    </row>
    <row r="273" spans="1:20" x14ac:dyDescent="0.25">
      <c r="A273" s="14">
        <v>259</v>
      </c>
      <c r="B273" s="15">
        <f t="shared" si="78"/>
        <v>1295</v>
      </c>
      <c r="C273" s="16">
        <f t="shared" si="79"/>
        <v>21.583333333333332</v>
      </c>
      <c r="D273" s="17">
        <f t="shared" si="80"/>
        <v>717.94719862650015</v>
      </c>
      <c r="E273" s="18">
        <f t="shared" si="81"/>
        <v>792.98949065749696</v>
      </c>
      <c r="F273" s="19">
        <f t="shared" si="82"/>
        <v>1876.0573007749201</v>
      </c>
      <c r="G273" s="20">
        <f t="shared" si="83"/>
        <v>9084.3876665263597</v>
      </c>
      <c r="H273" s="20">
        <f t="shared" si="84"/>
        <v>10960.44496730128</v>
      </c>
      <c r="I273" s="19">
        <f t="shared" si="85"/>
        <v>1314.3882105959713</v>
      </c>
      <c r="J273" s="19">
        <f t="shared" si="86"/>
        <v>0.81263647038661901</v>
      </c>
      <c r="K273" s="56">
        <v>259</v>
      </c>
      <c r="L273" s="21">
        <f t="shared" si="87"/>
        <v>1295</v>
      </c>
      <c r="M273" s="16">
        <f t="shared" si="88"/>
        <v>21.583333333333332</v>
      </c>
      <c r="N273" s="17">
        <f t="shared" si="75"/>
        <v>235.38785764354427</v>
      </c>
      <c r="O273" s="18">
        <f t="shared" si="89"/>
        <v>792.98949065749696</v>
      </c>
      <c r="P273" s="3">
        <f t="shared" si="90"/>
        <v>542.27000593208095</v>
      </c>
      <c r="Q273" s="3">
        <f t="shared" si="73"/>
        <v>0.21541461225788289</v>
      </c>
      <c r="R273" s="17">
        <f t="shared" si="76"/>
        <v>260.86896318530535</v>
      </c>
      <c r="S273" s="9">
        <f t="shared" si="74"/>
        <v>0.88446402083242481</v>
      </c>
      <c r="T273" s="3">
        <f t="shared" si="77"/>
        <v>0.85220148858868328</v>
      </c>
    </row>
    <row r="274" spans="1:20" x14ac:dyDescent="0.25">
      <c r="A274" s="14">
        <v>260</v>
      </c>
      <c r="B274" s="15">
        <f t="shared" si="78"/>
        <v>1300</v>
      </c>
      <c r="C274" s="16">
        <f t="shared" si="79"/>
        <v>21.666666666666668</v>
      </c>
      <c r="D274" s="17">
        <f t="shared" si="80"/>
        <v>718.75983509688672</v>
      </c>
      <c r="E274" s="18">
        <f t="shared" si="81"/>
        <v>793.56246113110217</v>
      </c>
      <c r="F274" s="19">
        <f t="shared" si="82"/>
        <v>1870.0656508553861</v>
      </c>
      <c r="G274" s="20">
        <f t="shared" si="83"/>
        <v>9073.5935472506117</v>
      </c>
      <c r="H274" s="20">
        <f t="shared" si="84"/>
        <v>10943.659198105997</v>
      </c>
      <c r="I274" s="19">
        <f t="shared" si="85"/>
        <v>1341.7738338248923</v>
      </c>
      <c r="J274" s="19">
        <f t="shared" si="86"/>
        <v>0.79483140799352503</v>
      </c>
      <c r="K274" s="56">
        <v>260</v>
      </c>
      <c r="L274" s="21">
        <f t="shared" si="87"/>
        <v>1300</v>
      </c>
      <c r="M274" s="16">
        <f t="shared" si="88"/>
        <v>21.666666666666668</v>
      </c>
      <c r="N274" s="17">
        <f t="shared" si="75"/>
        <v>236.24005913213296</v>
      </c>
      <c r="O274" s="18">
        <f t="shared" si="89"/>
        <v>793.56246113110217</v>
      </c>
      <c r="P274" s="3">
        <f t="shared" si="90"/>
        <v>542.56512329794953</v>
      </c>
      <c r="Q274" s="3">
        <f t="shared" si="73"/>
        <v>0.2152974418202537</v>
      </c>
      <c r="R274" s="17">
        <f t="shared" si="76"/>
        <v>261.75342720613776</v>
      </c>
      <c r="S274" s="9">
        <f t="shared" si="74"/>
        <v>0.88346546713692398</v>
      </c>
      <c r="T274" s="3">
        <f t="shared" si="77"/>
        <v>0.85138457713513904</v>
      </c>
    </row>
    <row r="275" spans="1:20" x14ac:dyDescent="0.25">
      <c r="A275" s="14">
        <v>261</v>
      </c>
      <c r="B275" s="15">
        <f t="shared" si="78"/>
        <v>1305</v>
      </c>
      <c r="C275" s="16">
        <f t="shared" si="79"/>
        <v>21.75</v>
      </c>
      <c r="D275" s="17">
        <f t="shared" si="80"/>
        <v>719.55466650488029</v>
      </c>
      <c r="E275" s="18">
        <f t="shared" si="81"/>
        <v>794.1332488547564</v>
      </c>
      <c r="F275" s="19">
        <f t="shared" si="82"/>
        <v>1864.4645587469029</v>
      </c>
      <c r="G275" s="20">
        <f t="shared" si="83"/>
        <v>9064.3474964610032</v>
      </c>
      <c r="H275" s="20">
        <f t="shared" si="84"/>
        <v>10928.812055207905</v>
      </c>
      <c r="I275" s="19">
        <f t="shared" si="85"/>
        <v>1370.893733878007</v>
      </c>
      <c r="J275" s="19">
        <f t="shared" si="86"/>
        <v>0.77689252788468832</v>
      </c>
      <c r="K275" s="56">
        <v>261</v>
      </c>
      <c r="L275" s="21">
        <f t="shared" si="87"/>
        <v>1305</v>
      </c>
      <c r="M275" s="16">
        <f t="shared" si="88"/>
        <v>21.75</v>
      </c>
      <c r="N275" s="17">
        <f t="shared" si="75"/>
        <v>237.09144370926811</v>
      </c>
      <c r="O275" s="18">
        <f t="shared" si="89"/>
        <v>794.1332488547564</v>
      </c>
      <c r="P275" s="3">
        <f t="shared" si="90"/>
        <v>542.85978858755004</v>
      </c>
      <c r="Q275" s="3">
        <f t="shared" si="73"/>
        <v>0.21518057797368059</v>
      </c>
      <c r="R275" s="17">
        <f t="shared" si="76"/>
        <v>262.6368926732747</v>
      </c>
      <c r="S275" s="9">
        <f t="shared" si="74"/>
        <v>0.88246676785521949</v>
      </c>
      <c r="T275" s="3">
        <f t="shared" si="77"/>
        <v>0.85056666942892423</v>
      </c>
    </row>
    <row r="276" spans="1:20" x14ac:dyDescent="0.25">
      <c r="A276" s="14">
        <v>262</v>
      </c>
      <c r="B276" s="15">
        <f t="shared" si="78"/>
        <v>1310</v>
      </c>
      <c r="C276" s="16">
        <f t="shared" si="79"/>
        <v>21.833333333333332</v>
      </c>
      <c r="D276" s="17">
        <f t="shared" si="80"/>
        <v>720.33155903276497</v>
      </c>
      <c r="E276" s="18">
        <f t="shared" si="81"/>
        <v>794.70187039588177</v>
      </c>
      <c r="F276" s="19">
        <f t="shared" si="82"/>
        <v>1859.25778407792</v>
      </c>
      <c r="G276" s="20">
        <f t="shared" si="83"/>
        <v>9056.6786461631582</v>
      </c>
      <c r="H276" s="20">
        <f t="shared" si="84"/>
        <v>10915.936430241078</v>
      </c>
      <c r="I276" s="19">
        <f t="shared" si="85"/>
        <v>1401.8883573322264</v>
      </c>
      <c r="J276" s="19">
        <f t="shared" si="86"/>
        <v>0.75882101056997642</v>
      </c>
      <c r="K276" s="56">
        <v>262</v>
      </c>
      <c r="L276" s="21">
        <f t="shared" si="87"/>
        <v>1310</v>
      </c>
      <c r="M276" s="16">
        <f t="shared" si="88"/>
        <v>21.833333333333332</v>
      </c>
      <c r="N276" s="17">
        <f t="shared" si="75"/>
        <v>237.94201037869703</v>
      </c>
      <c r="O276" s="18">
        <f t="shared" si="89"/>
        <v>794.70187039588177</v>
      </c>
      <c r="P276" s="3">
        <f t="shared" si="90"/>
        <v>543.15401015146972</v>
      </c>
      <c r="Q276" s="3">
        <f t="shared" si="73"/>
        <v>0.21506401662092742</v>
      </c>
      <c r="R276" s="17">
        <f t="shared" si="76"/>
        <v>263.51935944112989</v>
      </c>
      <c r="S276" s="9">
        <f t="shared" si="74"/>
        <v>0.88146793491295306</v>
      </c>
      <c r="T276" s="3">
        <f t="shared" si="77"/>
        <v>0.84974778431139653</v>
      </c>
    </row>
    <row r="277" spans="1:20" x14ac:dyDescent="0.25">
      <c r="A277" s="14">
        <v>263</v>
      </c>
      <c r="B277" s="15">
        <f t="shared" si="78"/>
        <v>1315</v>
      </c>
      <c r="C277" s="16">
        <f t="shared" si="79"/>
        <v>21.916666666666668</v>
      </c>
      <c r="D277" s="17">
        <f t="shared" si="80"/>
        <v>721.0903800433349</v>
      </c>
      <c r="E277" s="18">
        <f t="shared" si="81"/>
        <v>795.26834213398865</v>
      </c>
      <c r="F277" s="19">
        <f t="shared" si="82"/>
        <v>1854.4490522663436</v>
      </c>
      <c r="G277" s="20">
        <f t="shared" si="83"/>
        <v>9050.6158555755082</v>
      </c>
      <c r="H277" s="20">
        <f t="shared" si="84"/>
        <v>10905.064907841852</v>
      </c>
      <c r="I277" s="19">
        <f t="shared" si="85"/>
        <v>1434.9114263549804</v>
      </c>
      <c r="J277" s="19">
        <f t="shared" si="86"/>
        <v>0.74061915349229113</v>
      </c>
      <c r="K277" s="56">
        <v>263</v>
      </c>
      <c r="L277" s="21">
        <f t="shared" si="87"/>
        <v>1315</v>
      </c>
      <c r="M277" s="16">
        <f t="shared" si="88"/>
        <v>21.916666666666668</v>
      </c>
      <c r="N277" s="17">
        <f t="shared" si="75"/>
        <v>238.79175816300844</v>
      </c>
      <c r="O277" s="18">
        <f t="shared" si="89"/>
        <v>795.26834213398865</v>
      </c>
      <c r="P277" s="3">
        <f t="shared" si="90"/>
        <v>543.4477962997795</v>
      </c>
      <c r="Q277" s="3">
        <f t="shared" si="73"/>
        <v>0.21494775369831867</v>
      </c>
      <c r="R277" s="17">
        <f t="shared" si="76"/>
        <v>264.40082737604286</v>
      </c>
      <c r="S277" s="9">
        <f t="shared" si="74"/>
        <v>0.88046898000485718</v>
      </c>
      <c r="T277" s="3">
        <f t="shared" si="77"/>
        <v>0.84892794030331276</v>
      </c>
    </row>
    <row r="278" spans="1:20" x14ac:dyDescent="0.25">
      <c r="A278" s="14">
        <v>264</v>
      </c>
      <c r="B278" s="15">
        <f t="shared" si="78"/>
        <v>1320</v>
      </c>
      <c r="C278" s="16">
        <f t="shared" si="79"/>
        <v>22</v>
      </c>
      <c r="D278" s="17">
        <f t="shared" si="80"/>
        <v>721.83099919682718</v>
      </c>
      <c r="E278" s="18">
        <f t="shared" si="81"/>
        <v>795.83268026350811</v>
      </c>
      <c r="F278" s="19">
        <f t="shared" si="82"/>
        <v>1850.0420266670233</v>
      </c>
      <c r="G278" s="20">
        <f t="shared" si="83"/>
        <v>9046.1875777561709</v>
      </c>
      <c r="H278" s="20">
        <f t="shared" si="84"/>
        <v>10896.229604423193</v>
      </c>
      <c r="I278" s="19">
        <f t="shared" si="85"/>
        <v>1470.1313225396484</v>
      </c>
      <c r="J278" s="19">
        <f t="shared" si="86"/>
        <v>0.72229048495776094</v>
      </c>
      <c r="K278" s="56">
        <v>264</v>
      </c>
      <c r="L278" s="21">
        <f t="shared" si="87"/>
        <v>1320</v>
      </c>
      <c r="M278" s="16">
        <f t="shared" si="88"/>
        <v>22</v>
      </c>
      <c r="N278" s="17">
        <f t="shared" si="75"/>
        <v>239.64068610331177</v>
      </c>
      <c r="O278" s="18">
        <f t="shared" si="89"/>
        <v>795.83268026350811</v>
      </c>
      <c r="P278" s="3">
        <f t="shared" si="90"/>
        <v>543.74115530192319</v>
      </c>
      <c r="Q278" s="3">
        <f t="shared" si="73"/>
        <v>0.21483178517557011</v>
      </c>
      <c r="R278" s="17">
        <f t="shared" si="76"/>
        <v>265.28129635604773</v>
      </c>
      <c r="S278" s="9">
        <f t="shared" si="74"/>
        <v>0.87946991460037782</v>
      </c>
      <c r="T278" s="3">
        <f t="shared" si="77"/>
        <v>0.84810715561183381</v>
      </c>
    </row>
    <row r="279" spans="1:20" x14ac:dyDescent="0.25">
      <c r="A279" s="14">
        <v>265</v>
      </c>
      <c r="B279" s="15">
        <f t="shared" si="78"/>
        <v>1325</v>
      </c>
      <c r="C279" s="16">
        <f t="shared" si="79"/>
        <v>22.083333333333332</v>
      </c>
      <c r="D279" s="17">
        <f t="shared" si="80"/>
        <v>722.55328968178492</v>
      </c>
      <c r="E279" s="18">
        <f t="shared" si="81"/>
        <v>796.39490079656844</v>
      </c>
      <c r="F279" s="19">
        <f t="shared" si="82"/>
        <v>1846.040277869588</v>
      </c>
      <c r="G279" s="20">
        <f t="shared" si="83"/>
        <v>9043.4217121581914</v>
      </c>
      <c r="H279" s="20">
        <f t="shared" si="84"/>
        <v>10889.461990027779</v>
      </c>
      <c r="I279" s="19">
        <f t="shared" si="85"/>
        <v>1507.7326234614352</v>
      </c>
      <c r="J279" s="19">
        <f t="shared" si="86"/>
        <v>0.70383987869320586</v>
      </c>
      <c r="K279" s="56">
        <v>265</v>
      </c>
      <c r="L279" s="21">
        <f t="shared" si="87"/>
        <v>1325</v>
      </c>
      <c r="M279" s="16">
        <f t="shared" si="88"/>
        <v>22.083333333333332</v>
      </c>
      <c r="N279" s="17">
        <f t="shared" si="75"/>
        <v>240.48879325892361</v>
      </c>
      <c r="O279" s="18">
        <f t="shared" si="89"/>
        <v>796.39490079656844</v>
      </c>
      <c r="P279" s="3">
        <f t="shared" si="90"/>
        <v>544.03409538661367</v>
      </c>
      <c r="Q279" s="3">
        <f t="shared" si="73"/>
        <v>0.21471610705561914</v>
      </c>
      <c r="R279" s="17">
        <f t="shared" si="76"/>
        <v>266.16076627064808</v>
      </c>
      <c r="S279" s="9">
        <f t="shared" si="74"/>
        <v>0.87847074994915952</v>
      </c>
      <c r="T279" s="3">
        <f t="shared" si="77"/>
        <v>0.84728544813746121</v>
      </c>
    </row>
    <row r="280" spans="1:20" x14ac:dyDescent="0.25">
      <c r="A280" s="14">
        <v>266</v>
      </c>
      <c r="B280" s="15">
        <f t="shared" si="78"/>
        <v>1330</v>
      </c>
      <c r="C280" s="16">
        <f t="shared" si="79"/>
        <v>22.166666666666668</v>
      </c>
      <c r="D280" s="17">
        <f t="shared" si="80"/>
        <v>723.25712956047812</v>
      </c>
      <c r="E280" s="18">
        <f t="shared" si="81"/>
        <v>796.95501956572207</v>
      </c>
      <c r="F280" s="19">
        <f t="shared" si="82"/>
        <v>1842.4472501310988</v>
      </c>
      <c r="G280" s="20">
        <f t="shared" si="83"/>
        <v>9042.3454429995418</v>
      </c>
      <c r="H280" s="20">
        <f t="shared" si="84"/>
        <v>10884.792693130641</v>
      </c>
      <c r="I280" s="19">
        <f t="shared" si="85"/>
        <v>1547.9178092445927</v>
      </c>
      <c r="J280" s="19">
        <f t="shared" si="86"/>
        <v>0.68527366703317372</v>
      </c>
      <c r="K280" s="56">
        <v>266</v>
      </c>
      <c r="L280" s="21">
        <f t="shared" si="87"/>
        <v>1330</v>
      </c>
      <c r="M280" s="16">
        <f t="shared" si="88"/>
        <v>22.166666666666668</v>
      </c>
      <c r="N280" s="17">
        <f t="shared" si="75"/>
        <v>241.33607870706106</v>
      </c>
      <c r="O280" s="18">
        <f t="shared" si="89"/>
        <v>796.95501956572207</v>
      </c>
      <c r="P280" s="3">
        <f t="shared" si="90"/>
        <v>544.32662474173458</v>
      </c>
      <c r="Q280" s="3">
        <f t="shared" si="73"/>
        <v>0.21460071537445558</v>
      </c>
      <c r="R280" s="17">
        <f t="shared" si="76"/>
        <v>267.03923702059723</v>
      </c>
      <c r="S280" s="9">
        <f t="shared" si="74"/>
        <v>0.87747149708640593</v>
      </c>
      <c r="T280" s="3">
        <f t="shared" si="77"/>
        <v>0.84646283548071988</v>
      </c>
    </row>
    <row r="281" spans="1:20" x14ac:dyDescent="0.25">
      <c r="A281" s="14">
        <v>267</v>
      </c>
      <c r="B281" s="15">
        <f t="shared" si="78"/>
        <v>1335</v>
      </c>
      <c r="C281" s="16">
        <f t="shared" si="79"/>
        <v>22.25</v>
      </c>
      <c r="D281" s="17">
        <f t="shared" si="80"/>
        <v>723.94240322751125</v>
      </c>
      <c r="E281" s="18">
        <f t="shared" si="81"/>
        <v>797.51305222662074</v>
      </c>
      <c r="F281" s="19">
        <f t="shared" si="82"/>
        <v>1839.2662249777372</v>
      </c>
      <c r="G281" s="20">
        <f t="shared" si="83"/>
        <v>9042.9850635754374</v>
      </c>
      <c r="H281" s="20">
        <f t="shared" si="84"/>
        <v>10882.251288553174</v>
      </c>
      <c r="I281" s="19">
        <f t="shared" si="85"/>
        <v>1590.9091584021962</v>
      </c>
      <c r="J281" s="19">
        <f t="shared" si="86"/>
        <v>0.66659975037824837</v>
      </c>
      <c r="K281" s="56">
        <v>267</v>
      </c>
      <c r="L281" s="21">
        <f t="shared" si="87"/>
        <v>1335</v>
      </c>
      <c r="M281" s="16">
        <f t="shared" si="88"/>
        <v>22.25</v>
      </c>
      <c r="N281" s="17">
        <f t="shared" si="75"/>
        <v>242.18254154254177</v>
      </c>
      <c r="O281" s="18">
        <f t="shared" si="89"/>
        <v>797.51305222662074</v>
      </c>
      <c r="P281" s="3">
        <f t="shared" si="90"/>
        <v>544.61875151424704</v>
      </c>
      <c r="Q281" s="3">
        <f t="shared" si="73"/>
        <v>0.21448560620095231</v>
      </c>
      <c r="R281" s="17">
        <f t="shared" si="76"/>
        <v>267.91670851768362</v>
      </c>
      <c r="S281" s="9">
        <f t="shared" si="74"/>
        <v>0.87647216683811169</v>
      </c>
      <c r="T281" s="3">
        <f t="shared" si="77"/>
        <v>0.84563933494875099</v>
      </c>
    </row>
    <row r="282" spans="1:20" x14ac:dyDescent="0.25">
      <c r="A282" s="14">
        <v>268</v>
      </c>
      <c r="B282" s="15">
        <f t="shared" si="78"/>
        <v>1340</v>
      </c>
      <c r="C282" s="16">
        <f t="shared" si="79"/>
        <v>22.333333333333332</v>
      </c>
      <c r="D282" s="17">
        <f t="shared" si="80"/>
        <v>724.60900297788953</v>
      </c>
      <c r="E282" s="18">
        <f t="shared" si="81"/>
        <v>798.06901426064053</v>
      </c>
      <c r="F282" s="19">
        <f t="shared" si="82"/>
        <v>1836.500282068775</v>
      </c>
      <c r="G282" s="20">
        <f t="shared" si="83"/>
        <v>9045.3657869260533</v>
      </c>
      <c r="H282" s="20">
        <f t="shared" si="84"/>
        <v>10881.866068994828</v>
      </c>
      <c r="I282" s="19">
        <f t="shared" si="85"/>
        <v>1636.950854408512</v>
      </c>
      <c r="J282" s="19">
        <f t="shared" si="86"/>
        <v>0.64782770020534586</v>
      </c>
      <c r="K282" s="56">
        <v>268</v>
      </c>
      <c r="L282" s="21">
        <f t="shared" si="87"/>
        <v>1340</v>
      </c>
      <c r="M282" s="16">
        <f t="shared" si="88"/>
        <v>22.333333333333332</v>
      </c>
      <c r="N282" s="17">
        <f t="shared" si="75"/>
        <v>243.02818087749051</v>
      </c>
      <c r="O282" s="18">
        <f t="shared" si="89"/>
        <v>798.06901426064053</v>
      </c>
      <c r="P282" s="3">
        <f t="shared" si="90"/>
        <v>544.91048381010262</v>
      </c>
      <c r="Q282" s="3">
        <f t="shared" si="73"/>
        <v>0.21437077563669618</v>
      </c>
      <c r="R282" s="17">
        <f t="shared" si="76"/>
        <v>268.7931806845217</v>
      </c>
      <c r="S282" s="9">
        <f t="shared" si="74"/>
        <v>0.87547276982616928</v>
      </c>
      <c r="T282" s="3">
        <f t="shared" si="77"/>
        <v>0.84481496356174957</v>
      </c>
    </row>
    <row r="283" spans="1:20" x14ac:dyDescent="0.25">
      <c r="A283" s="14">
        <v>269</v>
      </c>
      <c r="B283" s="15">
        <f t="shared" si="78"/>
        <v>1345</v>
      </c>
      <c r="C283" s="16">
        <f t="shared" si="79"/>
        <v>22.416666666666668</v>
      </c>
      <c r="D283" s="17">
        <f t="shared" si="80"/>
        <v>725.25683067809484</v>
      </c>
      <c r="E283" s="18">
        <f t="shared" si="81"/>
        <v>798.6229209774599</v>
      </c>
      <c r="F283" s="19">
        <f t="shared" si="82"/>
        <v>1834.1522574841265</v>
      </c>
      <c r="G283" s="20">
        <f t="shared" si="83"/>
        <v>9049.5115436043779</v>
      </c>
      <c r="H283" s="20">
        <f t="shared" si="84"/>
        <v>10883.663801088504</v>
      </c>
      <c r="I283" s="19">
        <f t="shared" si="85"/>
        <v>1686.311326920056</v>
      </c>
      <c r="J283" s="19">
        <f t="shared" si="86"/>
        <v>0.62896885256534629</v>
      </c>
      <c r="K283" s="56">
        <v>269</v>
      </c>
      <c r="L283" s="21">
        <f t="shared" si="87"/>
        <v>1345</v>
      </c>
      <c r="M283" s="16">
        <f t="shared" si="88"/>
        <v>22.416666666666668</v>
      </c>
      <c r="N283" s="17">
        <f t="shared" si="75"/>
        <v>243.87299584105227</v>
      </c>
      <c r="O283" s="18">
        <f t="shared" si="89"/>
        <v>798.6229209774599</v>
      </c>
      <c r="P283" s="3">
        <f t="shared" si="90"/>
        <v>545.20182969416112</v>
      </c>
      <c r="Q283" s="3">
        <f t="shared" si="73"/>
        <v>0.21425621981581933</v>
      </c>
      <c r="R283" s="17">
        <f t="shared" si="76"/>
        <v>269.66865345434786</v>
      </c>
      <c r="S283" s="9">
        <f t="shared" si="74"/>
        <v>0.87447331647336113</v>
      </c>
      <c r="T283" s="3">
        <f t="shared" si="77"/>
        <v>0.84398973805920841</v>
      </c>
    </row>
    <row r="284" spans="1:20" x14ac:dyDescent="0.25">
      <c r="A284" s="14">
        <v>270</v>
      </c>
      <c r="B284" s="15">
        <f t="shared" si="78"/>
        <v>1350</v>
      </c>
      <c r="C284" s="16">
        <f t="shared" si="79"/>
        <v>22.5</v>
      </c>
      <c r="D284" s="17">
        <f t="shared" si="80"/>
        <v>725.88579953066017</v>
      </c>
      <c r="E284" s="18">
        <f t="shared" si="81"/>
        <v>799.17478751758847</v>
      </c>
      <c r="F284" s="19">
        <f t="shared" si="82"/>
        <v>1832.2246996732076</v>
      </c>
      <c r="G284" s="20">
        <f t="shared" si="83"/>
        <v>9055.4447676587624</v>
      </c>
      <c r="H284" s="20">
        <f t="shared" si="84"/>
        <v>10887.669467331971</v>
      </c>
      <c r="I284" s="19">
        <f t="shared" si="85"/>
        <v>1739.2858543085135</v>
      </c>
      <c r="J284" s="19">
        <f t="shared" si="86"/>
        <v>0.61003638869238141</v>
      </c>
      <c r="K284" s="56">
        <v>270</v>
      </c>
      <c r="L284" s="21">
        <f t="shared" si="87"/>
        <v>1350</v>
      </c>
      <c r="M284" s="16">
        <f t="shared" si="88"/>
        <v>22.5</v>
      </c>
      <c r="N284" s="17">
        <f t="shared" si="75"/>
        <v>244.71698557911148</v>
      </c>
      <c r="O284" s="18">
        <f t="shared" si="89"/>
        <v>799.17478751758847</v>
      </c>
      <c r="P284" s="3">
        <f t="shared" si="90"/>
        <v>545.49279719011395</v>
      </c>
      <c r="Q284" s="3">
        <f t="shared" si="73"/>
        <v>0.21414193490483011</v>
      </c>
      <c r="R284" s="17">
        <f t="shared" si="76"/>
        <v>270.54312677082123</v>
      </c>
      <c r="S284" s="9">
        <f t="shared" si="74"/>
        <v>0.8734738170082289</v>
      </c>
      <c r="T284" s="3">
        <f t="shared" si="77"/>
        <v>0.84316367490609545</v>
      </c>
    </row>
    <row r="285" spans="1:20" x14ac:dyDescent="0.25">
      <c r="A285" s="14">
        <v>271</v>
      </c>
      <c r="B285" s="15">
        <f t="shared" si="78"/>
        <v>1355</v>
      </c>
      <c r="C285" s="16">
        <f t="shared" si="79"/>
        <v>22.583333333333332</v>
      </c>
      <c r="D285" s="17">
        <f t="shared" si="80"/>
        <v>726.49583591935254</v>
      </c>
      <c r="E285" s="18">
        <f t="shared" si="81"/>
        <v>799.72462885485072</v>
      </c>
      <c r="F285" s="19">
        <f t="shared" si="82"/>
        <v>1830.7198233874544</v>
      </c>
      <c r="G285" s="20">
        <f t="shared" si="83"/>
        <v>9063.1861723599359</v>
      </c>
      <c r="H285" s="20">
        <f t="shared" si="84"/>
        <v>10893.905995747391</v>
      </c>
      <c r="I285" s="19">
        <f t="shared" si="85"/>
        <v>1796.1994572445499</v>
      </c>
      <c r="J285" s="19">
        <f t="shared" si="86"/>
        <v>0.59104539909608755</v>
      </c>
      <c r="K285" s="56">
        <v>271</v>
      </c>
      <c r="L285" s="21">
        <f t="shared" si="87"/>
        <v>1355</v>
      </c>
      <c r="M285" s="16">
        <f t="shared" si="88"/>
        <v>22.583333333333332</v>
      </c>
      <c r="N285" s="17">
        <f t="shared" si="75"/>
        <v>245.56014925401757</v>
      </c>
      <c r="O285" s="18">
        <f t="shared" si="89"/>
        <v>799.72462885485072</v>
      </c>
      <c r="P285" s="3">
        <f t="shared" si="90"/>
        <v>545.78339428041227</v>
      </c>
      <c r="Q285" s="3">
        <f t="shared" si="73"/>
        <v>0.2140279171024449</v>
      </c>
      <c r="R285" s="17">
        <f t="shared" si="76"/>
        <v>271.41660058782946</v>
      </c>
      <c r="S285" s="9">
        <f t="shared" si="74"/>
        <v>0.87247428146983108</v>
      </c>
      <c r="T285" s="3">
        <f t="shared" si="77"/>
        <v>0.84233679029882436</v>
      </c>
    </row>
    <row r="286" spans="1:20" x14ac:dyDescent="0.25">
      <c r="A286" s="14">
        <v>272</v>
      </c>
      <c r="B286" s="15">
        <f t="shared" si="78"/>
        <v>1360</v>
      </c>
      <c r="C286" s="16">
        <f t="shared" si="79"/>
        <v>22.666666666666668</v>
      </c>
      <c r="D286" s="17">
        <f t="shared" si="80"/>
        <v>727.0868813184486</v>
      </c>
      <c r="E286" s="18">
        <f t="shared" si="81"/>
        <v>800.27245979882377</v>
      </c>
      <c r="F286" s="19">
        <f t="shared" si="82"/>
        <v>1829.6394620093793</v>
      </c>
      <c r="G286" s="20">
        <f t="shared" si="83"/>
        <v>9072.754517641446</v>
      </c>
      <c r="H286" s="20">
        <f t="shared" si="84"/>
        <v>10902.393979650826</v>
      </c>
      <c r="I286" s="19">
        <f t="shared" si="85"/>
        <v>1857.4101165214902</v>
      </c>
      <c r="J286" s="19">
        <f t="shared" si="86"/>
        <v>0.57201292733706011</v>
      </c>
      <c r="K286" s="56">
        <v>272</v>
      </c>
      <c r="L286" s="21">
        <f t="shared" si="87"/>
        <v>1360</v>
      </c>
      <c r="M286" s="16">
        <f t="shared" si="88"/>
        <v>22.666666666666668</v>
      </c>
      <c r="N286" s="17">
        <f t="shared" si="75"/>
        <v>246.40248604431639</v>
      </c>
      <c r="O286" s="18">
        <f t="shared" si="89"/>
        <v>800.27245979882377</v>
      </c>
      <c r="P286" s="3">
        <f t="shared" si="90"/>
        <v>546.07362890620061</v>
      </c>
      <c r="Q286" s="3">
        <f t="shared" si="73"/>
        <v>0.21391416263941962</v>
      </c>
      <c r="R286" s="17">
        <f t="shared" si="76"/>
        <v>272.28907486929927</v>
      </c>
      <c r="S286" s="9">
        <f t="shared" si="74"/>
        <v>0.87147471971238888</v>
      </c>
      <c r="T286" s="3">
        <f t="shared" si="77"/>
        <v>0.84150910017112701</v>
      </c>
    </row>
    <row r="287" spans="1:20" x14ac:dyDescent="0.25">
      <c r="A287" s="14">
        <v>273</v>
      </c>
      <c r="B287" s="15">
        <f t="shared" si="78"/>
        <v>1365</v>
      </c>
      <c r="C287" s="16">
        <f t="shared" si="79"/>
        <v>22.75</v>
      </c>
      <c r="D287" s="17">
        <f t="shared" si="80"/>
        <v>727.65889424578563</v>
      </c>
      <c r="E287" s="18">
        <f t="shared" si="81"/>
        <v>800.81829499723062</v>
      </c>
      <c r="F287" s="19">
        <f t="shared" si="82"/>
        <v>1828.9850187861248</v>
      </c>
      <c r="G287" s="20">
        <f t="shared" si="83"/>
        <v>9084.1663716900039</v>
      </c>
      <c r="H287" s="20">
        <f t="shared" si="84"/>
        <v>10913.151390476129</v>
      </c>
      <c r="I287" s="19">
        <f t="shared" si="85"/>
        <v>1923.3123521825723</v>
      </c>
      <c r="J287" s="19">
        <f t="shared" si="86"/>
        <v>0.55295798962475939</v>
      </c>
      <c r="K287" s="56">
        <v>273</v>
      </c>
      <c r="L287" s="21">
        <f t="shared" si="87"/>
        <v>1365</v>
      </c>
      <c r="M287" s="16">
        <f t="shared" si="88"/>
        <v>22.75</v>
      </c>
      <c r="N287" s="17">
        <f t="shared" si="75"/>
        <v>247.24399514448751</v>
      </c>
      <c r="O287" s="18">
        <f t="shared" si="89"/>
        <v>800.81829499723062</v>
      </c>
      <c r="P287" s="3">
        <f t="shared" si="90"/>
        <v>546.36350896725526</v>
      </c>
      <c r="Q287" s="3">
        <f t="shared" si="73"/>
        <v>0.2138006677783818</v>
      </c>
      <c r="R287" s="17">
        <f t="shared" si="76"/>
        <v>273.16054958901168</v>
      </c>
      <c r="S287" s="9">
        <f t="shared" si="74"/>
        <v>0.8704751414098193</v>
      </c>
      <c r="T287" s="3">
        <f t="shared" si="77"/>
        <v>0.84068062019978795</v>
      </c>
    </row>
    <row r="288" spans="1:20" x14ac:dyDescent="0.25">
      <c r="A288" s="14">
        <v>274</v>
      </c>
      <c r="B288" s="15">
        <f t="shared" si="78"/>
        <v>1370</v>
      </c>
      <c r="C288" s="16">
        <f t="shared" si="79"/>
        <v>22.833333333333332</v>
      </c>
      <c r="D288" s="17">
        <f t="shared" si="80"/>
        <v>728.21185223541045</v>
      </c>
      <c r="E288" s="18">
        <f t="shared" si="81"/>
        <v>801.36214893829003</v>
      </c>
      <c r="F288" s="19">
        <f t="shared" si="82"/>
        <v>1828.7574175719897</v>
      </c>
      <c r="G288" s="20">
        <f t="shared" si="83"/>
        <v>9097.4358695929313</v>
      </c>
      <c r="H288" s="20">
        <f t="shared" si="84"/>
        <v>10926.193287164921</v>
      </c>
      <c r="I288" s="19">
        <f t="shared" si="85"/>
        <v>1994.3412053746426</v>
      </c>
      <c r="J288" s="19">
        <f t="shared" si="86"/>
        <v>0.53390156645233378</v>
      </c>
      <c r="K288" s="56">
        <v>274</v>
      </c>
      <c r="L288" s="21">
        <f t="shared" si="87"/>
        <v>1370</v>
      </c>
      <c r="M288" s="16">
        <f t="shared" si="88"/>
        <v>22.833333333333332</v>
      </c>
      <c r="N288" s="17">
        <f t="shared" si="75"/>
        <v>248.08467576468729</v>
      </c>
      <c r="O288" s="18">
        <f t="shared" si="89"/>
        <v>801.36214893829003</v>
      </c>
      <c r="P288" s="3">
        <f t="shared" si="90"/>
        <v>546.65304232192648</v>
      </c>
      <c r="Q288" s="3">
        <f t="shared" si="73"/>
        <v>0.21368742881366318</v>
      </c>
      <c r="R288" s="17">
        <f t="shared" si="76"/>
        <v>274.03102473042151</v>
      </c>
      <c r="S288" s="9">
        <f t="shared" si="74"/>
        <v>0.86947555606016869</v>
      </c>
      <c r="T288" s="3">
        <f t="shared" si="77"/>
        <v>0.839851365810245</v>
      </c>
    </row>
    <row r="289" spans="1:20" x14ac:dyDescent="0.25">
      <c r="A289" s="14">
        <v>275</v>
      </c>
      <c r="B289" s="15">
        <f t="shared" si="78"/>
        <v>1375</v>
      </c>
      <c r="C289" s="16">
        <f t="shared" si="79"/>
        <v>22.916666666666668</v>
      </c>
      <c r="D289" s="17">
        <f t="shared" si="80"/>
        <v>728.74575380186275</v>
      </c>
      <c r="E289" s="18">
        <f t="shared" si="81"/>
        <v>801.90403595302473</v>
      </c>
      <c r="F289" s="19">
        <f t="shared" si="82"/>
        <v>1828.9570537790496</v>
      </c>
      <c r="G289" s="20">
        <f t="shared" si="83"/>
        <v>9112.5744724175311</v>
      </c>
      <c r="H289" s="20">
        <f t="shared" si="84"/>
        <v>10941.531526196581</v>
      </c>
      <c r="I289" s="19">
        <f t="shared" si="85"/>
        <v>2070.9766692631451</v>
      </c>
      <c r="J289" s="19">
        <f t="shared" si="86"/>
        <v>0.51486656272013964</v>
      </c>
      <c r="K289" s="56">
        <v>275</v>
      </c>
      <c r="L289" s="21">
        <f t="shared" si="87"/>
        <v>1375</v>
      </c>
      <c r="M289" s="16">
        <f t="shared" si="88"/>
        <v>22.916666666666668</v>
      </c>
      <c r="N289" s="17">
        <f t="shared" si="75"/>
        <v>248.92452713049752</v>
      </c>
      <c r="O289" s="18">
        <f t="shared" si="89"/>
        <v>801.90403595302473</v>
      </c>
      <c r="P289" s="3">
        <f t="shared" si="90"/>
        <v>546.94223678708636</v>
      </c>
      <c r="Q289" s="3">
        <f t="shared" si="73"/>
        <v>0.21357444207113224</v>
      </c>
      <c r="R289" s="17">
        <f t="shared" si="76"/>
        <v>274.9005002864817</v>
      </c>
      <c r="S289" s="9">
        <f t="shared" si="74"/>
        <v>0.86847597298993806</v>
      </c>
      <c r="T289" s="3">
        <f t="shared" si="77"/>
        <v>0.8390213521820491</v>
      </c>
    </row>
    <row r="290" spans="1:20" x14ac:dyDescent="0.25">
      <c r="A290" s="14">
        <v>276</v>
      </c>
      <c r="B290" s="15">
        <f t="shared" si="78"/>
        <v>1380</v>
      </c>
      <c r="C290" s="16">
        <f t="shared" si="79"/>
        <v>23</v>
      </c>
      <c r="D290" s="17">
        <f t="shared" si="80"/>
        <v>729.26062036458291</v>
      </c>
      <c r="E290" s="18">
        <f t="shared" si="81"/>
        <v>802.44397021752627</v>
      </c>
      <c r="F290" s="19">
        <f t="shared" si="82"/>
        <v>1829.5837463235841</v>
      </c>
      <c r="G290" s="20">
        <f t="shared" si="83"/>
        <v>9129.5907305314067</v>
      </c>
      <c r="H290" s="20">
        <f t="shared" si="84"/>
        <v>10959.174476854991</v>
      </c>
      <c r="I290" s="19">
        <f t="shared" si="85"/>
        <v>2153.7486208870323</v>
      </c>
      <c r="J290" s="19">
        <f t="shared" si="86"/>
        <v>0.49587773321955286</v>
      </c>
      <c r="K290" s="56">
        <v>276</v>
      </c>
      <c r="L290" s="21">
        <f t="shared" si="87"/>
        <v>1380</v>
      </c>
      <c r="M290" s="16">
        <f t="shared" si="88"/>
        <v>23</v>
      </c>
      <c r="N290" s="17">
        <f t="shared" si="75"/>
        <v>249.76354848267957</v>
      </c>
      <c r="O290" s="18">
        <f t="shared" si="89"/>
        <v>802.44397021752627</v>
      </c>
      <c r="P290" s="3">
        <f t="shared" si="90"/>
        <v>547.23110013808139</v>
      </c>
      <c r="Q290" s="3">
        <f t="shared" si="73"/>
        <v>0.2134617039080271</v>
      </c>
      <c r="R290" s="17">
        <f t="shared" si="76"/>
        <v>275.76897625947163</v>
      </c>
      <c r="S290" s="9">
        <f t="shared" si="74"/>
        <v>0.86747640135830417</v>
      </c>
      <c r="T290" s="3">
        <f t="shared" si="77"/>
        <v>0.83819059425425424</v>
      </c>
    </row>
    <row r="291" spans="1:20" x14ac:dyDescent="0.25">
      <c r="A291" s="14">
        <v>277</v>
      </c>
      <c r="B291" s="15">
        <f t="shared" si="78"/>
        <v>1385</v>
      </c>
      <c r="C291" s="16">
        <f t="shared" si="79"/>
        <v>23.083333333333332</v>
      </c>
      <c r="D291" s="17">
        <f t="shared" si="80"/>
        <v>729.75649809780248</v>
      </c>
      <c r="E291" s="18">
        <f t="shared" si="81"/>
        <v>802.98196575518114</v>
      </c>
      <c r="F291" s="19">
        <f t="shared" si="82"/>
        <v>1830.6366914344665</v>
      </c>
      <c r="G291" s="20">
        <f t="shared" si="83"/>
        <v>9148.4900553640018</v>
      </c>
      <c r="H291" s="20">
        <f t="shared" si="84"/>
        <v>10979.126746798469</v>
      </c>
      <c r="I291" s="19">
        <f t="shared" si="85"/>
        <v>2243.242312097238</v>
      </c>
      <c r="J291" s="19">
        <f t="shared" si="86"/>
        <v>0.47696157096621111</v>
      </c>
      <c r="K291" s="56">
        <v>277</v>
      </c>
      <c r="L291" s="21">
        <f t="shared" si="87"/>
        <v>1385</v>
      </c>
      <c r="M291" s="16">
        <f t="shared" si="88"/>
        <v>23.083333333333332</v>
      </c>
      <c r="N291" s="17">
        <f t="shared" si="75"/>
        <v>250.60173907693382</v>
      </c>
      <c r="O291" s="18">
        <f t="shared" si="89"/>
        <v>802.98196575518114</v>
      </c>
      <c r="P291" s="3">
        <f t="shared" si="90"/>
        <v>547.51964010868835</v>
      </c>
      <c r="Q291" s="3">
        <f t="shared" si="73"/>
        <v>0.2133492107127892</v>
      </c>
      <c r="R291" s="17">
        <f t="shared" si="76"/>
        <v>276.63645266082995</v>
      </c>
      <c r="S291" s="9">
        <f t="shared" si="74"/>
        <v>0.86647685016124909</v>
      </c>
      <c r="T291" s="3">
        <f t="shared" si="77"/>
        <v>0.83735910673060832</v>
      </c>
    </row>
    <row r="292" spans="1:20" x14ac:dyDescent="0.25">
      <c r="A292" s="14">
        <v>278</v>
      </c>
      <c r="B292" s="15">
        <f t="shared" si="78"/>
        <v>1390</v>
      </c>
      <c r="C292" s="16">
        <f t="shared" si="79"/>
        <v>23.166666666666668</v>
      </c>
      <c r="D292" s="17">
        <f t="shared" si="80"/>
        <v>730.23345966876866</v>
      </c>
      <c r="E292" s="18">
        <f t="shared" si="81"/>
        <v>803.51803643885569</v>
      </c>
      <c r="F292" s="19">
        <f t="shared" si="82"/>
        <v>1832.1144192521756</v>
      </c>
      <c r="G292" s="20">
        <f t="shared" si="83"/>
        <v>9169.2745041201961</v>
      </c>
      <c r="H292" s="20">
        <f t="shared" si="84"/>
        <v>11001.388923372371</v>
      </c>
      <c r="I292" s="19">
        <f t="shared" si="85"/>
        <v>2340.1044848135884</v>
      </c>
      <c r="J292" s="19">
        <f t="shared" si="86"/>
        <v>0.45814615669067493</v>
      </c>
      <c r="K292" s="56">
        <v>278</v>
      </c>
      <c r="L292" s="21">
        <f t="shared" si="87"/>
        <v>1390</v>
      </c>
      <c r="M292" s="16">
        <f t="shared" si="88"/>
        <v>23.166666666666668</v>
      </c>
      <c r="N292" s="17">
        <f t="shared" si="75"/>
        <v>251.43909818366444</v>
      </c>
      <c r="O292" s="18">
        <f t="shared" si="89"/>
        <v>803.51803643885569</v>
      </c>
      <c r="P292" s="3">
        <f t="shared" si="90"/>
        <v>547.8078643910751</v>
      </c>
      <c r="Q292" s="3">
        <f t="shared" si="73"/>
        <v>0.21323695890489702</v>
      </c>
      <c r="R292" s="17">
        <f t="shared" si="76"/>
        <v>277.50292951099118</v>
      </c>
      <c r="S292" s="9">
        <f t="shared" si="74"/>
        <v>0.86547732823558687</v>
      </c>
      <c r="T292" s="3">
        <f t="shared" si="77"/>
        <v>0.83652690408470332</v>
      </c>
    </row>
    <row r="293" spans="1:20" x14ac:dyDescent="0.25">
      <c r="A293" s="14">
        <v>279</v>
      </c>
      <c r="B293" s="15">
        <f t="shared" si="78"/>
        <v>1395</v>
      </c>
      <c r="C293" s="16">
        <f t="shared" si="79"/>
        <v>23.25</v>
      </c>
      <c r="D293" s="17">
        <f t="shared" si="80"/>
        <v>730.69160582545931</v>
      </c>
      <c r="E293" s="18">
        <f t="shared" si="81"/>
        <v>804.05219599304246</v>
      </c>
      <c r="F293" s="19">
        <f t="shared" si="82"/>
        <v>1834.014754189579</v>
      </c>
      <c r="G293" s="20">
        <f t="shared" si="83"/>
        <v>9191.9425821737605</v>
      </c>
      <c r="H293" s="20">
        <f t="shared" si="84"/>
        <v>11025.957336363339</v>
      </c>
      <c r="I293" s="19">
        <f t="shared" si="85"/>
        <v>2445.0501838684868</v>
      </c>
      <c r="J293" s="19">
        <f t="shared" si="86"/>
        <v>0.43946096880851149</v>
      </c>
      <c r="K293" s="56">
        <v>279</v>
      </c>
      <c r="L293" s="21">
        <f t="shared" si="87"/>
        <v>1395</v>
      </c>
      <c r="M293" s="16">
        <f t="shared" si="88"/>
        <v>23.25</v>
      </c>
      <c r="N293" s="17">
        <f t="shared" si="75"/>
        <v>252.27562508774915</v>
      </c>
      <c r="O293" s="18">
        <f t="shared" si="89"/>
        <v>804.05219599304246</v>
      </c>
      <c r="P293" s="3">
        <f t="shared" si="90"/>
        <v>548.09578063576566</v>
      </c>
      <c r="Q293" s="3">
        <f t="shared" si="73"/>
        <v>0.21312494493470016</v>
      </c>
      <c r="R293" s="17">
        <f t="shared" si="76"/>
        <v>278.36840683922679</v>
      </c>
      <c r="S293" s="9">
        <f t="shared" si="74"/>
        <v>0.86447784426289731</v>
      </c>
      <c r="T293" s="3">
        <f t="shared" si="77"/>
        <v>0.83569400056496379</v>
      </c>
    </row>
    <row r="294" spans="1:20" x14ac:dyDescent="0.25">
      <c r="A294" s="14">
        <v>280</v>
      </c>
      <c r="B294" s="15">
        <f t="shared" si="78"/>
        <v>1400</v>
      </c>
      <c r="C294" s="16">
        <f t="shared" si="79"/>
        <v>23.333333333333332</v>
      </c>
      <c r="D294" s="17">
        <f t="shared" si="80"/>
        <v>731.13106679426778</v>
      </c>
      <c r="E294" s="18">
        <f t="shared" si="81"/>
        <v>804.58445799596961</v>
      </c>
      <c r="F294" s="19">
        <f t="shared" si="82"/>
        <v>1836.3347800425458</v>
      </c>
      <c r="G294" s="20">
        <f t="shared" si="83"/>
        <v>9216.4890679614691</v>
      </c>
      <c r="H294" s="20">
        <f t="shared" si="84"/>
        <v>11052.823848004015</v>
      </c>
      <c r="I294" s="19">
        <f t="shared" si="85"/>
        <v>2558.8703498164246</v>
      </c>
      <c r="J294" s="19">
        <f t="shared" si="86"/>
        <v>0.42093665437892513</v>
      </c>
      <c r="K294" s="56">
        <v>280</v>
      </c>
      <c r="L294" s="21">
        <f t="shared" si="87"/>
        <v>1400</v>
      </c>
      <c r="M294" s="16">
        <f t="shared" si="88"/>
        <v>23.333333333333332</v>
      </c>
      <c r="N294" s="17">
        <f t="shared" si="75"/>
        <v>253.1113190883141</v>
      </c>
      <c r="O294" s="18">
        <f t="shared" si="89"/>
        <v>804.58445799596961</v>
      </c>
      <c r="P294" s="3">
        <f t="shared" si="90"/>
        <v>548.38339645160988</v>
      </c>
      <c r="Q294" s="3">
        <f t="shared" si="73"/>
        <v>0.21301316528325415</v>
      </c>
      <c r="R294" s="17">
        <f t="shared" si="76"/>
        <v>279.23288468348971</v>
      </c>
      <c r="S294" s="9">
        <f t="shared" si="74"/>
        <v>0.86347840677337095</v>
      </c>
      <c r="T294" s="3">
        <f t="shared" si="77"/>
        <v>0.83486041019951607</v>
      </c>
    </row>
    <row r="295" spans="1:20" x14ac:dyDescent="0.25">
      <c r="A295" s="14">
        <v>281</v>
      </c>
      <c r="B295" s="15">
        <f t="shared" si="78"/>
        <v>1405</v>
      </c>
      <c r="C295" s="16">
        <f t="shared" si="79"/>
        <v>23.416666666666668</v>
      </c>
      <c r="D295" s="17">
        <f t="shared" si="80"/>
        <v>731.5520034486467</v>
      </c>
      <c r="E295" s="18">
        <f t="shared" si="81"/>
        <v>805.11483588167005</v>
      </c>
      <c r="F295" s="19">
        <f t="shared" si="82"/>
        <v>1839.0708108255835</v>
      </c>
      <c r="G295" s="20">
        <f t="shared" si="83"/>
        <v>9242.9048651476405</v>
      </c>
      <c r="H295" s="20">
        <f t="shared" si="84"/>
        <v>11081.975675973224</v>
      </c>
      <c r="I295" s="19">
        <f t="shared" si="85"/>
        <v>2682.4402844277502</v>
      </c>
      <c r="J295" s="19">
        <f t="shared" si="86"/>
        <v>0.40260476288488822</v>
      </c>
      <c r="K295" s="56">
        <v>281</v>
      </c>
      <c r="L295" s="21">
        <f t="shared" si="87"/>
        <v>1405</v>
      </c>
      <c r="M295" s="16">
        <f t="shared" si="88"/>
        <v>23.416666666666668</v>
      </c>
      <c r="N295" s="17">
        <f t="shared" si="75"/>
        <v>253.94617949851363</v>
      </c>
      <c r="O295" s="18">
        <f t="shared" si="89"/>
        <v>805.11483588167005</v>
      </c>
      <c r="P295" s="3">
        <f t="shared" si="90"/>
        <v>548.67071940575534</v>
      </c>
      <c r="Q295" s="3">
        <f t="shared" si="73"/>
        <v>0.21290161646215552</v>
      </c>
      <c r="R295" s="17">
        <f t="shared" si="76"/>
        <v>280.09636309026308</v>
      </c>
      <c r="S295" s="9">
        <f t="shared" si="74"/>
        <v>0.86247902414955846</v>
      </c>
      <c r="T295" s="3">
        <f t="shared" si="77"/>
        <v>0.83402614680102982</v>
      </c>
    </row>
    <row r="296" spans="1:20" x14ac:dyDescent="0.25">
      <c r="A296" s="14">
        <v>282</v>
      </c>
      <c r="B296" s="15">
        <f t="shared" si="78"/>
        <v>1410</v>
      </c>
      <c r="C296" s="16">
        <f t="shared" si="79"/>
        <v>23.5</v>
      </c>
      <c r="D296" s="17">
        <f t="shared" si="80"/>
        <v>731.95460821153154</v>
      </c>
      <c r="E296" s="18">
        <f t="shared" si="81"/>
        <v>805.64334294201808</v>
      </c>
      <c r="F296" s="19">
        <f t="shared" si="82"/>
        <v>1842.2183682621635</v>
      </c>
      <c r="G296" s="20">
        <f t="shared" si="83"/>
        <v>9271.176886619327</v>
      </c>
      <c r="H296" s="20">
        <f t="shared" si="84"/>
        <v>11113.39525488149</v>
      </c>
      <c r="I296" s="19">
        <f t="shared" si="85"/>
        <v>2816.7290933238123</v>
      </c>
      <c r="J296" s="19">
        <f t="shared" si="86"/>
        <v>0.38449744607677805</v>
      </c>
      <c r="K296" s="56">
        <v>282</v>
      </c>
      <c r="L296" s="21">
        <f t="shared" si="87"/>
        <v>1410</v>
      </c>
      <c r="M296" s="16">
        <f t="shared" si="88"/>
        <v>23.5</v>
      </c>
      <c r="N296" s="17">
        <f t="shared" si="75"/>
        <v>254.78020564531465</v>
      </c>
      <c r="O296" s="18">
        <f t="shared" si="89"/>
        <v>805.64334294201808</v>
      </c>
      <c r="P296" s="3">
        <f t="shared" si="90"/>
        <v>548.95775702362528</v>
      </c>
      <c r="Q296" s="3">
        <f t="shared" si="73"/>
        <v>0.21279029501337723</v>
      </c>
      <c r="R296" s="17">
        <f t="shared" si="76"/>
        <v>280.95884211441262</v>
      </c>
      <c r="S296" s="9">
        <f t="shared" si="74"/>
        <v>0.86147970463003642</v>
      </c>
      <c r="T296" s="3">
        <f t="shared" si="77"/>
        <v>0.83319122397130729</v>
      </c>
    </row>
    <row r="297" spans="1:20" x14ac:dyDescent="0.25">
      <c r="A297" s="14">
        <v>283</v>
      </c>
      <c r="B297" s="15">
        <f t="shared" si="78"/>
        <v>1415</v>
      </c>
      <c r="C297" s="16">
        <f t="shared" si="79"/>
        <v>23.583333333333332</v>
      </c>
      <c r="D297" s="17">
        <f t="shared" si="80"/>
        <v>732.33910565760834</v>
      </c>
      <c r="E297" s="18">
        <f t="shared" si="81"/>
        <v>806.16999232872593</v>
      </c>
      <c r="F297" s="19">
        <f t="shared" si="82"/>
        <v>1845.7721667779397</v>
      </c>
      <c r="G297" s="20">
        <f t="shared" si="83"/>
        <v>9301.2879744890943</v>
      </c>
      <c r="H297" s="20">
        <f t="shared" si="84"/>
        <v>11147.060141267033</v>
      </c>
      <c r="I297" s="19">
        <f t="shared" si="85"/>
        <v>2962.8102235426668</v>
      </c>
      <c r="J297" s="19">
        <f t="shared" si="86"/>
        <v>0.36664712855001447</v>
      </c>
      <c r="K297" s="56">
        <v>283</v>
      </c>
      <c r="L297" s="21">
        <f t="shared" si="87"/>
        <v>1415</v>
      </c>
      <c r="M297" s="16">
        <f t="shared" si="88"/>
        <v>23.583333333333332</v>
      </c>
      <c r="N297" s="17">
        <f t="shared" si="75"/>
        <v>255.61339686928596</v>
      </c>
      <c r="O297" s="18">
        <f t="shared" si="89"/>
        <v>806.16999232872593</v>
      </c>
      <c r="P297" s="3">
        <f t="shared" si="90"/>
        <v>549.24451678889852</v>
      </c>
      <c r="Q297" s="3">
        <f t="shared" si="73"/>
        <v>0.21267919750910494</v>
      </c>
      <c r="R297" s="17">
        <f t="shared" si="76"/>
        <v>281.82032181904265</v>
      </c>
      <c r="S297" s="9">
        <f t="shared" si="74"/>
        <v>0.86048045631298631</v>
      </c>
      <c r="T297" s="3">
        <f t="shared" si="77"/>
        <v>0.83235565510594933</v>
      </c>
    </row>
    <row r="298" spans="1:20" x14ac:dyDescent="0.25">
      <c r="A298" s="14">
        <v>284</v>
      </c>
      <c r="B298" s="15">
        <f t="shared" si="78"/>
        <v>1420</v>
      </c>
      <c r="C298" s="16">
        <f t="shared" si="79"/>
        <v>23.666666666666668</v>
      </c>
      <c r="D298" s="17">
        <f t="shared" si="80"/>
        <v>732.70575278615831</v>
      </c>
      <c r="E298" s="18">
        <f t="shared" si="81"/>
        <v>806.69479705530978</v>
      </c>
      <c r="F298" s="19">
        <f t="shared" si="82"/>
        <v>1849.7261067287866</v>
      </c>
      <c r="G298" s="20">
        <f t="shared" si="83"/>
        <v>9333.2168597297714</v>
      </c>
      <c r="H298" s="20">
        <f t="shared" si="84"/>
        <v>11182.942966458559</v>
      </c>
      <c r="I298" s="19">
        <f t="shared" si="85"/>
        <v>3121.8732289656919</v>
      </c>
      <c r="J298" s="19">
        <f t="shared" si="86"/>
        <v>0.34908615509992419</v>
      </c>
      <c r="K298" s="56">
        <v>284</v>
      </c>
      <c r="L298" s="21">
        <f t="shared" si="87"/>
        <v>1420</v>
      </c>
      <c r="M298" s="16">
        <f t="shared" si="88"/>
        <v>23.666666666666668</v>
      </c>
      <c r="N298" s="17">
        <f t="shared" si="75"/>
        <v>256.44575252439193</v>
      </c>
      <c r="O298" s="18">
        <f t="shared" si="89"/>
        <v>806.69479705530978</v>
      </c>
      <c r="P298" s="3">
        <f t="shared" si="90"/>
        <v>549.53100614349478</v>
      </c>
      <c r="Q298" s="3">
        <f t="shared" si="73"/>
        <v>0.21256832055157343</v>
      </c>
      <c r="R298" s="17">
        <f t="shared" si="76"/>
        <v>282.68080227535563</v>
      </c>
      <c r="S298" s="9">
        <f t="shared" si="74"/>
        <v>0.85948128715968997</v>
      </c>
      <c r="T298" s="3">
        <f t="shared" si="77"/>
        <v>0.83151945339872546</v>
      </c>
    </row>
    <row r="299" spans="1:20" x14ac:dyDescent="0.25">
      <c r="A299" s="14">
        <v>285</v>
      </c>
      <c r="B299" s="15">
        <f t="shared" si="78"/>
        <v>1425</v>
      </c>
      <c r="C299" s="16">
        <f t="shared" si="79"/>
        <v>23.75</v>
      </c>
      <c r="D299" s="17">
        <f t="shared" si="80"/>
        <v>733.05483894125825</v>
      </c>
      <c r="E299" s="18">
        <f t="shared" si="81"/>
        <v>807.21776999901726</v>
      </c>
      <c r="F299" s="19">
        <f t="shared" si="82"/>
        <v>1854.0732764439754</v>
      </c>
      <c r="G299" s="20">
        <f t="shared" si="83"/>
        <v>9366.938164340143</v>
      </c>
      <c r="H299" s="20">
        <f t="shared" si="84"/>
        <v>11221.011440784117</v>
      </c>
      <c r="I299" s="19">
        <f t="shared" si="85"/>
        <v>3295.2369137332498</v>
      </c>
      <c r="J299" s="19">
        <f t="shared" si="86"/>
        <v>0.33184642213151361</v>
      </c>
      <c r="K299" s="56">
        <v>285</v>
      </c>
      <c r="L299" s="21">
        <f t="shared" si="87"/>
        <v>1425</v>
      </c>
      <c r="M299" s="16">
        <f t="shared" si="88"/>
        <v>23.75</v>
      </c>
      <c r="N299" s="17">
        <f t="shared" si="75"/>
        <v>257.27727197779063</v>
      </c>
      <c r="O299" s="18">
        <f t="shared" si="89"/>
        <v>807.21776999901726</v>
      </c>
      <c r="P299" s="3">
        <f t="shared" si="90"/>
        <v>549.81723248756248</v>
      </c>
      <c r="Q299" s="3">
        <f t="shared" si="73"/>
        <v>0.21245766077290332</v>
      </c>
      <c r="R299" s="17">
        <f t="shared" si="76"/>
        <v>283.5402835625153</v>
      </c>
      <c r="S299" s="9">
        <f t="shared" si="74"/>
        <v>0.85848220499794003</v>
      </c>
      <c r="T299" s="3">
        <f t="shared" si="77"/>
        <v>0.8306826318460363</v>
      </c>
    </row>
    <row r="300" spans="1:20" x14ac:dyDescent="0.25">
      <c r="A300" s="14">
        <v>286</v>
      </c>
      <c r="B300" s="15">
        <f t="shared" si="78"/>
        <v>1430</v>
      </c>
      <c r="C300" s="16">
        <f t="shared" si="79"/>
        <v>23.833333333333332</v>
      </c>
      <c r="D300" s="17">
        <f t="shared" si="80"/>
        <v>733.3866853633898</v>
      </c>
      <c r="E300" s="18">
        <f t="shared" si="81"/>
        <v>807.73892390272465</v>
      </c>
      <c r="F300" s="19">
        <f t="shared" si="82"/>
        <v>1858.8059634833712</v>
      </c>
      <c r="G300" s="20">
        <f t="shared" si="83"/>
        <v>9402.4224480695248</v>
      </c>
      <c r="H300" s="20">
        <f t="shared" si="84"/>
        <v>11261.228411552896</v>
      </c>
      <c r="I300" s="19">
        <f t="shared" si="85"/>
        <v>3484.3640233031438</v>
      </c>
      <c r="J300" s="19">
        <f t="shared" si="86"/>
        <v>0.31495900141765332</v>
      </c>
      <c r="K300" s="56">
        <v>286</v>
      </c>
      <c r="L300" s="21">
        <f t="shared" si="87"/>
        <v>1430</v>
      </c>
      <c r="M300" s="16">
        <f t="shared" si="88"/>
        <v>23.833333333333332</v>
      </c>
      <c r="N300" s="17">
        <f t="shared" si="75"/>
        <v>258.10795460963669</v>
      </c>
      <c r="O300" s="18">
        <f t="shared" si="89"/>
        <v>807.73892390272465</v>
      </c>
      <c r="P300" s="3">
        <f t="shared" si="90"/>
        <v>550.10320317947014</v>
      </c>
      <c r="Q300" s="3">
        <f t="shared" si="73"/>
        <v>0.21234721483493904</v>
      </c>
      <c r="R300" s="17">
        <f t="shared" si="76"/>
        <v>284.39876576751323</v>
      </c>
      <c r="S300" s="9">
        <f t="shared" si="74"/>
        <v>0.85748321752537571</v>
      </c>
      <c r="T300" s="3">
        <f t="shared" si="77"/>
        <v>0.82984520325111677</v>
      </c>
    </row>
    <row r="301" spans="1:20" x14ac:dyDescent="0.25">
      <c r="A301" s="14">
        <v>287</v>
      </c>
      <c r="B301" s="15">
        <f t="shared" si="78"/>
        <v>1435</v>
      </c>
      <c r="C301" s="16">
        <f t="shared" si="79"/>
        <v>23.916666666666668</v>
      </c>
      <c r="D301" s="17">
        <f t="shared" si="80"/>
        <v>733.70164436480741</v>
      </c>
      <c r="E301" s="18">
        <f t="shared" si="81"/>
        <v>808.25827137679892</v>
      </c>
      <c r="F301" s="19">
        <f t="shared" si="82"/>
        <v>1863.9156752997878</v>
      </c>
      <c r="G301" s="20">
        <f t="shared" si="83"/>
        <v>9439.6363007300424</v>
      </c>
      <c r="H301" s="20">
        <f t="shared" si="84"/>
        <v>11303.55197602983</v>
      </c>
      <c r="I301" s="19">
        <f t="shared" si="85"/>
        <v>3690.8776749756844</v>
      </c>
      <c r="J301" s="19">
        <f t="shared" si="86"/>
        <v>0.29845376522064893</v>
      </c>
      <c r="K301" s="56">
        <v>287</v>
      </c>
      <c r="L301" s="21">
        <f t="shared" si="87"/>
        <v>1435</v>
      </c>
      <c r="M301" s="16">
        <f t="shared" si="88"/>
        <v>23.916666666666668</v>
      </c>
      <c r="N301" s="17">
        <f t="shared" si="75"/>
        <v>258.93779981288782</v>
      </c>
      <c r="O301" s="18">
        <f t="shared" si="89"/>
        <v>808.25827137679892</v>
      </c>
      <c r="P301" s="3">
        <f t="shared" si="90"/>
        <v>550.38892553580183</v>
      </c>
      <c r="Q301" s="3">
        <f t="shared" si="73"/>
        <v>0.21223697942908665</v>
      </c>
      <c r="R301" s="17">
        <f t="shared" si="76"/>
        <v>285.25624898503861</v>
      </c>
      <c r="S301" s="9">
        <f t="shared" si="74"/>
        <v>0.85648433231273724</v>
      </c>
      <c r="T301" s="3">
        <f t="shared" si="77"/>
        <v>0.82900718022826325</v>
      </c>
    </row>
    <row r="302" spans="1:20" x14ac:dyDescent="0.25">
      <c r="A302" s="14">
        <v>288</v>
      </c>
      <c r="B302" s="15">
        <f t="shared" si="78"/>
        <v>1440</v>
      </c>
      <c r="C302" s="16">
        <f t="shared" si="79"/>
        <v>24</v>
      </c>
      <c r="D302" s="17">
        <f t="shared" si="80"/>
        <v>734.00009813002805</v>
      </c>
      <c r="E302" s="18">
        <f t="shared" si="81"/>
        <v>808.77582490092982</v>
      </c>
      <c r="F302" s="19">
        <f t="shared" si="82"/>
        <v>1869.3931692725441</v>
      </c>
      <c r="G302" s="20">
        <f t="shared" si="83"/>
        <v>9478.5424800388446</v>
      </c>
      <c r="H302" s="20">
        <f t="shared" si="84"/>
        <v>11347.935649311388</v>
      </c>
      <c r="I302" s="19">
        <f t="shared" si="85"/>
        <v>3916.5797448703856</v>
      </c>
      <c r="J302" s="19">
        <f t="shared" si="86"/>
        <v>0.28235902215944986</v>
      </c>
      <c r="K302" s="56">
        <v>288</v>
      </c>
      <c r="L302" s="21">
        <f t="shared" si="87"/>
        <v>1440</v>
      </c>
      <c r="M302" s="16">
        <f t="shared" si="88"/>
        <v>24</v>
      </c>
      <c r="N302" s="17">
        <f t="shared" si="75"/>
        <v>259.76680699311606</v>
      </c>
      <c r="O302" s="18">
        <f t="shared" si="89"/>
        <v>808.77582490092982</v>
      </c>
      <c r="P302" s="3">
        <f t="shared" si="90"/>
        <v>550.67440683135521</v>
      </c>
      <c r="Q302" s="3">
        <f t="shared" si="73"/>
        <v>0.2121269512761525</v>
      </c>
      <c r="R302" s="17">
        <f t="shared" si="76"/>
        <v>286.11273331735134</v>
      </c>
      <c r="S302" s="9">
        <f t="shared" si="74"/>
        <v>0.85548555680704474</v>
      </c>
      <c r="T302" s="3">
        <f t="shared" si="77"/>
        <v>0.8281685752068727</v>
      </c>
    </row>
    <row r="303" spans="1:20" x14ac:dyDescent="0.25">
      <c r="A303" s="14">
        <v>289</v>
      </c>
      <c r="B303" s="15">
        <f t="shared" si="78"/>
        <v>1445</v>
      </c>
      <c r="C303" s="16">
        <f t="shared" si="79"/>
        <v>24.083333333333332</v>
      </c>
      <c r="D303" s="17">
        <f t="shared" si="80"/>
        <v>734.28245715218748</v>
      </c>
      <c r="E303" s="18">
        <f t="shared" si="81"/>
        <v>809.29159682592797</v>
      </c>
      <c r="F303" s="19">
        <f t="shared" si="82"/>
        <v>1875.2284918435123</v>
      </c>
      <c r="G303" s="20">
        <f t="shared" si="83"/>
        <v>9519.1000937965728</v>
      </c>
      <c r="H303" s="20">
        <f t="shared" si="84"/>
        <v>11394.328585640085</v>
      </c>
      <c r="I303" s="19">
        <f t="shared" si="85"/>
        <v>4163.4714568927247</v>
      </c>
      <c r="J303" s="19">
        <f t="shared" si="86"/>
        <v>0.26670117317648162</v>
      </c>
      <c r="K303" s="56">
        <v>289</v>
      </c>
      <c r="L303" s="21">
        <f t="shared" si="87"/>
        <v>1445</v>
      </c>
      <c r="M303" s="16">
        <f t="shared" si="88"/>
        <v>24.083333333333332</v>
      </c>
      <c r="N303" s="17">
        <f t="shared" si="75"/>
        <v>260.59497556832292</v>
      </c>
      <c r="O303" s="18">
        <f t="shared" si="89"/>
        <v>809.29159682592797</v>
      </c>
      <c r="P303" s="3">
        <f t="shared" si="90"/>
        <v>550.95965429914406</v>
      </c>
      <c r="Q303" s="3">
        <f t="shared" si="73"/>
        <v>0.21201712712618229</v>
      </c>
      <c r="R303" s="17">
        <f t="shared" si="76"/>
        <v>286.96821887415837</v>
      </c>
      <c r="S303" s="9">
        <f t="shared" si="74"/>
        <v>0.85448689833470137</v>
      </c>
      <c r="T303" s="3">
        <f t="shared" si="77"/>
        <v>0.82732940043549086</v>
      </c>
    </row>
    <row r="304" spans="1:20" x14ac:dyDescent="0.25">
      <c r="A304" s="14">
        <v>290</v>
      </c>
      <c r="B304" s="15">
        <f t="shared" si="78"/>
        <v>1450</v>
      </c>
      <c r="C304" s="16">
        <f t="shared" si="79"/>
        <v>24.166666666666668</v>
      </c>
      <c r="D304" s="17">
        <f t="shared" si="80"/>
        <v>734.54915832536392</v>
      </c>
      <c r="E304" s="18">
        <f t="shared" si="81"/>
        <v>809.80559937549424</v>
      </c>
      <c r="F304" s="19">
        <f t="shared" si="82"/>
        <v>1881.4110262532581</v>
      </c>
      <c r="G304" s="20">
        <f t="shared" si="83"/>
        <v>9561.2648240780945</v>
      </c>
      <c r="H304" s="20">
        <f t="shared" si="84"/>
        <v>11442.675850331352</v>
      </c>
      <c r="I304" s="19">
        <f t="shared" si="85"/>
        <v>4433.7764516307943</v>
      </c>
      <c r="J304" s="19">
        <f t="shared" si="86"/>
        <v>0.25150439651837275</v>
      </c>
      <c r="K304" s="56">
        <v>290</v>
      </c>
      <c r="L304" s="21">
        <f t="shared" si="87"/>
        <v>1450</v>
      </c>
      <c r="M304" s="16">
        <f t="shared" si="88"/>
        <v>24.166666666666668</v>
      </c>
      <c r="N304" s="17">
        <f t="shared" si="75"/>
        <v>261.4223049687584</v>
      </c>
      <c r="O304" s="18">
        <f t="shared" si="89"/>
        <v>809.80559937549424</v>
      </c>
      <c r="P304" s="3">
        <f t="shared" si="90"/>
        <v>551.2446751304027</v>
      </c>
      <c r="Q304" s="3">
        <f t="shared" si="73"/>
        <v>0.21190750375830072</v>
      </c>
      <c r="R304" s="17">
        <f t="shared" si="76"/>
        <v>287.82270577249307</v>
      </c>
      <c r="S304" s="9">
        <f t="shared" si="74"/>
        <v>0.85348836410452678</v>
      </c>
      <c r="T304" s="3">
        <f t="shared" si="77"/>
        <v>0.82648966798567158</v>
      </c>
    </row>
    <row r="305" spans="1:20" x14ac:dyDescent="0.25">
      <c r="A305" s="14">
        <v>291</v>
      </c>
      <c r="B305" s="15">
        <f t="shared" si="78"/>
        <v>1455</v>
      </c>
      <c r="C305" s="16">
        <f t="shared" si="79"/>
        <v>24.25</v>
      </c>
      <c r="D305" s="17">
        <f t="shared" si="80"/>
        <v>734.8006627218823</v>
      </c>
      <c r="E305" s="18">
        <f t="shared" si="81"/>
        <v>810.31784464795771</v>
      </c>
      <c r="F305" s="19">
        <f t="shared" si="82"/>
        <v>1887.9295481518852</v>
      </c>
      <c r="G305" s="20">
        <f t="shared" si="83"/>
        <v>9604.9891900266121</v>
      </c>
      <c r="H305" s="20">
        <f t="shared" si="84"/>
        <v>11492.918738178498</v>
      </c>
      <c r="I305" s="19">
        <f t="shared" si="85"/>
        <v>4729.9666498836978</v>
      </c>
      <c r="J305" s="19">
        <f t="shared" si="86"/>
        <v>0.23679036980513518</v>
      </c>
      <c r="K305" s="56">
        <v>291</v>
      </c>
      <c r="L305" s="21">
        <f t="shared" si="87"/>
        <v>1455</v>
      </c>
      <c r="M305" s="16">
        <f t="shared" si="88"/>
        <v>24.25</v>
      </c>
      <c r="N305" s="17">
        <f t="shared" si="75"/>
        <v>262.24879463674409</v>
      </c>
      <c r="O305" s="18">
        <f t="shared" si="89"/>
        <v>810.31784464795771</v>
      </c>
      <c r="P305" s="3">
        <f t="shared" si="90"/>
        <v>551.52947647459428</v>
      </c>
      <c r="Q305" s="3">
        <f t="shared" si="73"/>
        <v>0.21179807798055189</v>
      </c>
      <c r="R305" s="17">
        <f t="shared" si="76"/>
        <v>288.67619413659759</v>
      </c>
      <c r="S305" s="9">
        <f t="shared" si="74"/>
        <v>0.85248996121071641</v>
      </c>
      <c r="T305" s="3">
        <f t="shared" si="77"/>
        <v>0.82564938975582702</v>
      </c>
    </row>
    <row r="306" spans="1:20" x14ac:dyDescent="0.25">
      <c r="A306" s="14">
        <v>292</v>
      </c>
      <c r="B306" s="15">
        <f t="shared" si="78"/>
        <v>1460</v>
      </c>
      <c r="C306" s="16">
        <f t="shared" si="79"/>
        <v>24.333333333333332</v>
      </c>
      <c r="D306" s="17">
        <f t="shared" si="80"/>
        <v>735.03745309168744</v>
      </c>
      <c r="E306" s="18">
        <f t="shared" si="81"/>
        <v>810.82834461798416</v>
      </c>
      <c r="F306" s="19">
        <f t="shared" si="82"/>
        <v>1894.772288157418</v>
      </c>
      <c r="G306" s="20">
        <f t="shared" si="83"/>
        <v>9650.2228448599326</v>
      </c>
      <c r="H306" s="20">
        <f t="shared" si="84"/>
        <v>11544.99513301735</v>
      </c>
      <c r="I306" s="19">
        <f t="shared" si="85"/>
        <v>4958.6735697781678</v>
      </c>
      <c r="J306" s="19">
        <f t="shared" si="86"/>
        <v>0.22689243345638688</v>
      </c>
      <c r="K306" s="56">
        <v>292</v>
      </c>
      <c r="L306" s="21">
        <f t="shared" si="87"/>
        <v>1460</v>
      </c>
      <c r="M306" s="16">
        <f t="shared" si="88"/>
        <v>24.333333333333332</v>
      </c>
      <c r="N306" s="17">
        <f t="shared" si="75"/>
        <v>263.07444402649992</v>
      </c>
      <c r="O306" s="18">
        <f t="shared" si="89"/>
        <v>810.82834461798416</v>
      </c>
      <c r="P306" s="3">
        <f t="shared" si="90"/>
        <v>551.81406543942182</v>
      </c>
      <c r="Q306" s="3">
        <f t="shared" si="73"/>
        <v>0.21168884662974</v>
      </c>
      <c r="R306" s="17">
        <f t="shared" si="76"/>
        <v>289.52868409780831</v>
      </c>
      <c r="S306" s="9">
        <f t="shared" si="74"/>
        <v>0.85149169663573321</v>
      </c>
      <c r="T306" s="3">
        <f t="shared" si="77"/>
        <v>0.82480857747495695</v>
      </c>
    </row>
    <row r="307" spans="1:20" x14ac:dyDescent="0.25">
      <c r="A307" s="14">
        <v>293</v>
      </c>
      <c r="B307" s="15">
        <f t="shared" si="78"/>
        <v>1465</v>
      </c>
      <c r="C307" s="16">
        <f t="shared" si="79"/>
        <v>24.416666666666668</v>
      </c>
      <c r="D307" s="17">
        <f t="shared" si="80"/>
        <v>735.26434552514388</v>
      </c>
      <c r="E307" s="18">
        <f t="shared" si="81"/>
        <v>811.3371111382562</v>
      </c>
      <c r="F307" s="19">
        <f t="shared" si="82"/>
        <v>1901.8191403278081</v>
      </c>
      <c r="G307" s="20">
        <f t="shared" si="83"/>
        <v>9696.4214514308314</v>
      </c>
      <c r="H307" s="20">
        <f t="shared" si="84"/>
        <v>11598.24059175864</v>
      </c>
      <c r="I307" s="19">
        <f t="shared" si="85"/>
        <v>4723.8358600230322</v>
      </c>
      <c r="J307" s="19">
        <f t="shared" si="86"/>
        <v>0.23927046474720909</v>
      </c>
      <c r="K307" s="56">
        <v>293</v>
      </c>
      <c r="L307" s="21">
        <f t="shared" si="87"/>
        <v>1465</v>
      </c>
      <c r="M307" s="16">
        <f t="shared" si="88"/>
        <v>24.416666666666668</v>
      </c>
      <c r="N307" s="17">
        <f t="shared" si="75"/>
        <v>263.8992526039749</v>
      </c>
      <c r="O307" s="18">
        <f t="shared" si="89"/>
        <v>811.3371111382562</v>
      </c>
      <c r="P307" s="3">
        <f t="shared" si="90"/>
        <v>552.09844909084325</v>
      </c>
      <c r="Q307" s="3">
        <f t="shared" si="73"/>
        <v>0.21157980657127057</v>
      </c>
      <c r="R307" s="17">
        <f t="shared" si="76"/>
        <v>290.38017579444403</v>
      </c>
      <c r="S307" s="9">
        <f t="shared" si="74"/>
        <v>0.85049357725313013</v>
      </c>
      <c r="T307" s="3">
        <f t="shared" si="77"/>
        <v>0.82396724270629085</v>
      </c>
    </row>
    <row r="308" spans="1:20" x14ac:dyDescent="0.25">
      <c r="A308" s="14">
        <v>294</v>
      </c>
      <c r="B308" s="15">
        <f t="shared" si="78"/>
        <v>1470</v>
      </c>
      <c r="C308" s="16">
        <f t="shared" si="79"/>
        <v>24.5</v>
      </c>
      <c r="D308" s="17">
        <f t="shared" si="80"/>
        <v>735.50361598989105</v>
      </c>
      <c r="E308" s="18">
        <f t="shared" si="81"/>
        <v>811.84415594112374</v>
      </c>
      <c r="F308" s="19">
        <f t="shared" si="82"/>
        <v>1908.5134987808174</v>
      </c>
      <c r="G308" s="20">
        <f t="shared" si="83"/>
        <v>9741.0488267911314</v>
      </c>
      <c r="H308" s="20">
        <f t="shared" si="84"/>
        <v>11649.562325571949</v>
      </c>
      <c r="I308" s="19">
        <f t="shared" si="85"/>
        <v>4501.8204838066385</v>
      </c>
      <c r="J308" s="19">
        <f t="shared" si="86"/>
        <v>0.25218149481360369</v>
      </c>
      <c r="K308" s="56">
        <v>294</v>
      </c>
      <c r="L308" s="21">
        <f t="shared" si="87"/>
        <v>1470</v>
      </c>
      <c r="M308" s="16">
        <f t="shared" si="88"/>
        <v>24.5</v>
      </c>
      <c r="N308" s="17">
        <f t="shared" si="75"/>
        <v>264.72321984668122</v>
      </c>
      <c r="O308" s="18">
        <f t="shared" si="89"/>
        <v>811.84415594112374</v>
      </c>
      <c r="P308" s="3">
        <f t="shared" si="90"/>
        <v>552.38263445308701</v>
      </c>
      <c r="Q308" s="3">
        <f t="shared" si="73"/>
        <v>0.2114709546989928</v>
      </c>
      <c r="R308" s="17">
        <f t="shared" si="76"/>
        <v>291.23066937169716</v>
      </c>
      <c r="S308" s="9">
        <f t="shared" si="74"/>
        <v>0.84949560983030803</v>
      </c>
      <c r="T308" s="3">
        <f t="shared" si="77"/>
        <v>0.82312539685088981</v>
      </c>
    </row>
    <row r="309" spans="1:20" x14ac:dyDescent="0.25">
      <c r="A309" s="14">
        <v>295</v>
      </c>
      <c r="B309" s="15">
        <f t="shared" si="78"/>
        <v>1475</v>
      </c>
      <c r="C309" s="16">
        <f t="shared" si="79"/>
        <v>24.583333333333332</v>
      </c>
      <c r="D309" s="17">
        <f t="shared" si="80"/>
        <v>735.75579748470466</v>
      </c>
      <c r="E309" s="18">
        <f t="shared" si="81"/>
        <v>812.34949064022817</v>
      </c>
      <c r="F309" s="19">
        <f t="shared" si="82"/>
        <v>1914.8423288880876</v>
      </c>
      <c r="G309" s="20">
        <f t="shared" si="83"/>
        <v>9784.041864101473</v>
      </c>
      <c r="H309" s="20">
        <f t="shared" si="84"/>
        <v>11698.884192989561</v>
      </c>
      <c r="I309" s="19">
        <f t="shared" si="85"/>
        <v>4292.0056404444749</v>
      </c>
      <c r="J309" s="19">
        <f t="shared" si="86"/>
        <v>0.2656292746166678</v>
      </c>
      <c r="K309" s="56">
        <v>295</v>
      </c>
      <c r="L309" s="21">
        <f t="shared" si="87"/>
        <v>1475</v>
      </c>
      <c r="M309" s="16">
        <f t="shared" si="88"/>
        <v>24.583333333333332</v>
      </c>
      <c r="N309" s="17">
        <f t="shared" si="75"/>
        <v>265.54634524353213</v>
      </c>
      <c r="O309" s="18">
        <f t="shared" si="89"/>
        <v>812.34949064022817</v>
      </c>
      <c r="P309" s="3">
        <f t="shared" si="90"/>
        <v>552.66662850867408</v>
      </c>
      <c r="Q309" s="3">
        <f t="shared" si="73"/>
        <v>0.21136228793504164</v>
      </c>
      <c r="R309" s="17">
        <f t="shared" si="76"/>
        <v>292.08016498152745</v>
      </c>
      <c r="S309" s="9">
        <f t="shared" si="74"/>
        <v>0.84849780103120553</v>
      </c>
      <c r="T309" s="3">
        <f t="shared" si="77"/>
        <v>0.82228305115110389</v>
      </c>
    </row>
    <row r="310" spans="1:20" x14ac:dyDescent="0.25">
      <c r="A310" s="14">
        <v>296</v>
      </c>
      <c r="B310" s="15">
        <f t="shared" si="78"/>
        <v>1480</v>
      </c>
      <c r="C310" s="16">
        <f t="shared" si="79"/>
        <v>24.666666666666668</v>
      </c>
      <c r="D310" s="17">
        <f t="shared" si="80"/>
        <v>736.02142675932134</v>
      </c>
      <c r="E310" s="18">
        <f t="shared" si="81"/>
        <v>812.85312673209796</v>
      </c>
      <c r="F310" s="19">
        <f t="shared" si="82"/>
        <v>1920.7924993194156</v>
      </c>
      <c r="G310" s="20">
        <f t="shared" si="83"/>
        <v>9825.3366719591613</v>
      </c>
      <c r="H310" s="20">
        <f t="shared" si="84"/>
        <v>11746.129171278577</v>
      </c>
      <c r="I310" s="19">
        <f t="shared" si="85"/>
        <v>4093.792176829123</v>
      </c>
      <c r="J310" s="19">
        <f t="shared" si="86"/>
        <v>0.2796151890314087</v>
      </c>
      <c r="K310" s="56">
        <v>296</v>
      </c>
      <c r="L310" s="21">
        <f t="shared" si="87"/>
        <v>1480</v>
      </c>
      <c r="M310" s="16">
        <f t="shared" si="88"/>
        <v>24.666666666666668</v>
      </c>
      <c r="N310" s="17">
        <f t="shared" si="75"/>
        <v>266.36862829468322</v>
      </c>
      <c r="O310" s="18">
        <f t="shared" si="89"/>
        <v>812.85312673209796</v>
      </c>
      <c r="P310" s="3">
        <f t="shared" si="90"/>
        <v>552.95043819843886</v>
      </c>
      <c r="Q310" s="3">
        <f t="shared" si="73"/>
        <v>0.21125380322968135</v>
      </c>
      <c r="R310" s="17">
        <f t="shared" si="76"/>
        <v>292.92866278255866</v>
      </c>
      <c r="S310" s="9">
        <f t="shared" si="74"/>
        <v>0.84750015741893159</v>
      </c>
      <c r="T310" s="3">
        <f t="shared" si="77"/>
        <v>0.82144021669402112</v>
      </c>
    </row>
    <row r="311" spans="1:20" x14ac:dyDescent="0.25">
      <c r="A311" s="14">
        <v>297</v>
      </c>
      <c r="B311" s="15">
        <f t="shared" si="78"/>
        <v>1485</v>
      </c>
      <c r="C311" s="16">
        <f t="shared" si="79"/>
        <v>24.75</v>
      </c>
      <c r="D311" s="17">
        <f t="shared" si="80"/>
        <v>736.3010419483528</v>
      </c>
      <c r="E311" s="18">
        <f t="shared" si="81"/>
        <v>813.35507559771816</v>
      </c>
      <c r="F311" s="19">
        <f t="shared" si="82"/>
        <v>1926.3508412341339</v>
      </c>
      <c r="G311" s="20">
        <f t="shared" si="83"/>
        <v>9864.868818541785</v>
      </c>
      <c r="H311" s="20">
        <f t="shared" si="84"/>
        <v>11791.219659775919</v>
      </c>
      <c r="I311" s="19">
        <f t="shared" si="85"/>
        <v>3906.6032798112869</v>
      </c>
      <c r="J311" s="19">
        <f t="shared" si="86"/>
        <v>0.29413804261669185</v>
      </c>
      <c r="K311" s="56">
        <v>297</v>
      </c>
      <c r="L311" s="21">
        <f t="shared" si="87"/>
        <v>1485</v>
      </c>
      <c r="M311" s="16">
        <f t="shared" si="88"/>
        <v>24.75</v>
      </c>
      <c r="N311" s="17">
        <f t="shared" si="75"/>
        <v>267.19006851137726</v>
      </c>
      <c r="O311" s="18">
        <f t="shared" si="89"/>
        <v>813.35507559771816</v>
      </c>
      <c r="P311" s="3">
        <f t="shared" si="90"/>
        <v>553.23407042155623</v>
      </c>
      <c r="Q311" s="3">
        <f t="shared" si="73"/>
        <v>0.2111454975611487</v>
      </c>
      <c r="R311" s="17">
        <f t="shared" si="76"/>
        <v>293.77616293997761</v>
      </c>
      <c r="S311" s="9">
        <f t="shared" si="74"/>
        <v>0.84650268545832752</v>
      </c>
      <c r="T311" s="3">
        <f t="shared" si="77"/>
        <v>0.82059690441479516</v>
      </c>
    </row>
    <row r="312" spans="1:20" x14ac:dyDescent="0.25">
      <c r="A312" s="14">
        <v>298</v>
      </c>
      <c r="B312" s="15">
        <f t="shared" si="78"/>
        <v>1490</v>
      </c>
      <c r="C312" s="16">
        <f t="shared" si="79"/>
        <v>24.833333333333332</v>
      </c>
      <c r="D312" s="17">
        <f t="shared" si="80"/>
        <v>736.59517999096954</v>
      </c>
      <c r="E312" s="18">
        <f t="shared" si="81"/>
        <v>813.8553485040735</v>
      </c>
      <c r="F312" s="19">
        <f t="shared" si="82"/>
        <v>1931.5042128275991</v>
      </c>
      <c r="G312" s="20">
        <f t="shared" si="83"/>
        <v>9902.5736003239635</v>
      </c>
      <c r="H312" s="20">
        <f t="shared" si="84"/>
        <v>11834.077813151562</v>
      </c>
      <c r="I312" s="19">
        <f t="shared" si="85"/>
        <v>3729.8841375542816</v>
      </c>
      <c r="J312" s="19">
        <f t="shared" si="86"/>
        <v>0.30919385752018347</v>
      </c>
      <c r="K312" s="56">
        <v>298</v>
      </c>
      <c r="L312" s="21">
        <f t="shared" si="87"/>
        <v>1490</v>
      </c>
      <c r="M312" s="16">
        <f t="shared" si="88"/>
        <v>24.833333333333332</v>
      </c>
      <c r="N312" s="17">
        <f t="shared" si="75"/>
        <v>268.01066541579206</v>
      </c>
      <c r="O312" s="18">
        <f t="shared" si="89"/>
        <v>813.8553485040735</v>
      </c>
      <c r="P312" s="3">
        <f t="shared" si="90"/>
        <v>553.51753203556848</v>
      </c>
      <c r="Q312" s="3">
        <f t="shared" si="73"/>
        <v>0.21103736793549802</v>
      </c>
      <c r="R312" s="17">
        <f t="shared" si="76"/>
        <v>294.62266562543596</v>
      </c>
      <c r="S312" s="9">
        <f t="shared" si="74"/>
        <v>0.84550539151847837</v>
      </c>
      <c r="T312" s="3">
        <f t="shared" si="77"/>
        <v>0.81975312509991927</v>
      </c>
    </row>
    <row r="313" spans="1:20" x14ac:dyDescent="0.25">
      <c r="A313" s="14">
        <v>299</v>
      </c>
      <c r="B313" s="15">
        <f t="shared" si="78"/>
        <v>1495</v>
      </c>
      <c r="C313" s="16">
        <f t="shared" si="79"/>
        <v>24.916666666666668</v>
      </c>
      <c r="D313" s="17">
        <f t="shared" si="80"/>
        <v>736.90437384848974</v>
      </c>
      <c r="E313" s="18">
        <f t="shared" si="81"/>
        <v>814.35395660566599</v>
      </c>
      <c r="F313" s="19">
        <f t="shared" si="82"/>
        <v>1936.2395689294062</v>
      </c>
      <c r="G313" s="20">
        <f t="shared" si="83"/>
        <v>9938.3863343570956</v>
      </c>
      <c r="H313" s="20">
        <f t="shared" si="84"/>
        <v>11874.625903286502</v>
      </c>
      <c r="I313" s="19">
        <f t="shared" si="85"/>
        <v>3563.1015730496329</v>
      </c>
      <c r="J313" s="19">
        <f t="shared" si="86"/>
        <v>0.32477568844067101</v>
      </c>
      <c r="K313" s="56">
        <v>299</v>
      </c>
      <c r="L313" s="21">
        <f t="shared" si="87"/>
        <v>1495</v>
      </c>
      <c r="M313" s="16">
        <f t="shared" si="88"/>
        <v>24.916666666666668</v>
      </c>
      <c r="N313" s="17">
        <f t="shared" si="75"/>
        <v>268.83041854089197</v>
      </c>
      <c r="O313" s="18">
        <f t="shared" si="89"/>
        <v>814.35395660566599</v>
      </c>
      <c r="P313" s="3">
        <f t="shared" si="90"/>
        <v>553.80082985641718</v>
      </c>
      <c r="Q313" s="3">
        <f t="shared" si="73"/>
        <v>0.21092941138644539</v>
      </c>
      <c r="R313" s="17">
        <f t="shared" si="76"/>
        <v>295.46817101695444</v>
      </c>
      <c r="S313" s="9">
        <f t="shared" si="74"/>
        <v>0.84450828187515614</v>
      </c>
      <c r="T313" s="3">
        <f t="shared" si="77"/>
        <v>0.81890888939041973</v>
      </c>
    </row>
    <row r="314" spans="1:20" x14ac:dyDescent="0.25">
      <c r="A314" s="14">
        <v>300</v>
      </c>
      <c r="B314" s="15">
        <f t="shared" si="78"/>
        <v>1500</v>
      </c>
      <c r="C314" s="16">
        <f t="shared" si="79"/>
        <v>25</v>
      </c>
      <c r="D314" s="17">
        <f t="shared" si="80"/>
        <v>737.22914953693044</v>
      </c>
      <c r="E314" s="18">
        <f t="shared" si="81"/>
        <v>814.85091094600705</v>
      </c>
      <c r="F314" s="19">
        <f t="shared" si="82"/>
        <v>1940.5440352269152</v>
      </c>
      <c r="G314" s="20">
        <f t="shared" si="83"/>
        <v>9972.242672583734</v>
      </c>
      <c r="H314" s="20">
        <f t="shared" si="84"/>
        <v>11912.78670781065</v>
      </c>
      <c r="I314" s="19">
        <f t="shared" si="85"/>
        <v>3405.7436527814093</v>
      </c>
      <c r="J314" s="19">
        <f t="shared" si="86"/>
        <v>0.34087345972027555</v>
      </c>
      <c r="K314" s="56">
        <v>300</v>
      </c>
      <c r="L314" s="21">
        <f t="shared" si="87"/>
        <v>1500</v>
      </c>
      <c r="M314" s="16">
        <f t="shared" si="88"/>
        <v>25</v>
      </c>
      <c r="N314" s="17">
        <f t="shared" si="75"/>
        <v>269.64932743028237</v>
      </c>
      <c r="O314" s="18">
        <f t="shared" si="89"/>
        <v>814.85091094600705</v>
      </c>
      <c r="P314" s="3">
        <f t="shared" si="90"/>
        <v>554.08397065847589</v>
      </c>
      <c r="Q314" s="3">
        <f t="shared" si="73"/>
        <v>0.2108216249752147</v>
      </c>
      <c r="R314" s="17">
        <f t="shared" si="76"/>
        <v>296.31267929882961</v>
      </c>
      <c r="S314" s="9">
        <f t="shared" si="74"/>
        <v>0.84351136271321181</v>
      </c>
      <c r="T314" s="3">
        <f t="shared" si="77"/>
        <v>0.81806420778498823</v>
      </c>
    </row>
    <row r="315" spans="1:20" x14ac:dyDescent="0.25">
      <c r="A315" s="14">
        <v>301</v>
      </c>
      <c r="B315" s="15">
        <f t="shared" si="78"/>
        <v>1505</v>
      </c>
      <c r="C315" s="16">
        <f t="shared" si="79"/>
        <v>25.083333333333332</v>
      </c>
      <c r="D315" s="17">
        <f t="shared" si="80"/>
        <v>737.57002299665066</v>
      </c>
      <c r="E315" s="18">
        <f t="shared" si="81"/>
        <v>815.3462224590852</v>
      </c>
      <c r="F315" s="19">
        <f t="shared" si="82"/>
        <v>1944.4049865608633</v>
      </c>
      <c r="G315" s="20">
        <f t="shared" si="83"/>
        <v>10004.07893612007</v>
      </c>
      <c r="H315" s="20">
        <f t="shared" si="84"/>
        <v>11948.483922680933</v>
      </c>
      <c r="I315" s="19">
        <f t="shared" si="85"/>
        <v>3257.3192733243809</v>
      </c>
      <c r="J315" s="19">
        <f t="shared" si="86"/>
        <v>0.35747382964534391</v>
      </c>
      <c r="K315" s="56">
        <v>301</v>
      </c>
      <c r="L315" s="21">
        <f t="shared" si="87"/>
        <v>1505</v>
      </c>
      <c r="M315" s="16">
        <f t="shared" si="88"/>
        <v>25.083333333333332</v>
      </c>
      <c r="N315" s="17">
        <f t="shared" si="75"/>
        <v>270.46739163806734</v>
      </c>
      <c r="O315" s="18">
        <f t="shared" si="89"/>
        <v>815.3462224590852</v>
      </c>
      <c r="P315" s="3">
        <f t="shared" si="90"/>
        <v>554.36696117458632</v>
      </c>
      <c r="Q315" s="3">
        <f t="shared" si="73"/>
        <v>0.21071400579038349</v>
      </c>
      <c r="R315" s="17">
        <f t="shared" si="76"/>
        <v>297.15619066154284</v>
      </c>
      <c r="S315" s="9">
        <f t="shared" si="74"/>
        <v>0.84251464012890687</v>
      </c>
      <c r="T315" s="3">
        <f t="shared" si="77"/>
        <v>0.81721909064303766</v>
      </c>
    </row>
    <row r="316" spans="1:20" x14ac:dyDescent="0.25">
      <c r="A316" s="14">
        <v>302</v>
      </c>
      <c r="B316" s="15">
        <f t="shared" si="78"/>
        <v>1510</v>
      </c>
      <c r="C316" s="16">
        <f t="shared" si="79"/>
        <v>25.166666666666668</v>
      </c>
      <c r="D316" s="17">
        <f t="shared" si="80"/>
        <v>737.92749682629596</v>
      </c>
      <c r="E316" s="18">
        <f t="shared" si="81"/>
        <v>815.83990197081005</v>
      </c>
      <c r="F316" s="19">
        <f t="shared" si="82"/>
        <v>1947.8101286128522</v>
      </c>
      <c r="G316" s="20">
        <f t="shared" si="83"/>
        <v>10033.832466890524</v>
      </c>
      <c r="H316" s="20">
        <f t="shared" si="84"/>
        <v>11981.642595503377</v>
      </c>
      <c r="I316" s="19">
        <f t="shared" si="85"/>
        <v>3117.3577284593434</v>
      </c>
      <c r="J316" s="19">
        <f t="shared" si="86"/>
        <v>0.37456008687751058</v>
      </c>
      <c r="K316" s="56">
        <v>302</v>
      </c>
      <c r="L316" s="21">
        <f t="shared" si="87"/>
        <v>1510</v>
      </c>
      <c r="M316" s="16">
        <f t="shared" si="88"/>
        <v>25.166666666666668</v>
      </c>
      <c r="N316" s="17">
        <f t="shared" si="75"/>
        <v>271.28461072871039</v>
      </c>
      <c r="O316" s="18">
        <f t="shared" si="89"/>
        <v>815.83990197081005</v>
      </c>
      <c r="P316" s="3">
        <f t="shared" si="90"/>
        <v>554.64980809609642</v>
      </c>
      <c r="Q316" s="3">
        <f t="shared" si="73"/>
        <v>0.21060655094772979</v>
      </c>
      <c r="R316" s="17">
        <f t="shared" si="76"/>
        <v>297.99870530167175</v>
      </c>
      <c r="S316" s="9">
        <f t="shared" si="74"/>
        <v>0.84151812013219307</v>
      </c>
      <c r="T316" s="3">
        <f t="shared" si="77"/>
        <v>0.81637354818768115</v>
      </c>
    </row>
    <row r="317" spans="1:20" x14ac:dyDescent="0.25">
      <c r="A317" s="14">
        <v>303</v>
      </c>
      <c r="B317" s="15">
        <f t="shared" si="78"/>
        <v>1515</v>
      </c>
      <c r="C317" s="16">
        <f t="shared" si="79"/>
        <v>25.25</v>
      </c>
      <c r="D317" s="17">
        <f t="shared" si="80"/>
        <v>738.30205691317349</v>
      </c>
      <c r="E317" s="18">
        <f t="shared" si="81"/>
        <v>816.33196020043101</v>
      </c>
      <c r="F317" s="19">
        <f t="shared" si="82"/>
        <v>1950.7475821814382</v>
      </c>
      <c r="G317" s="20">
        <f t="shared" si="83"/>
        <v>10061.441993465804</v>
      </c>
      <c r="H317" s="20">
        <f t="shared" si="84"/>
        <v>12012.189575647242</v>
      </c>
      <c r="I317" s="19">
        <f t="shared" si="85"/>
        <v>2985.4082591921892</v>
      </c>
      <c r="J317" s="19">
        <f t="shared" si="86"/>
        <v>0.39211208360163979</v>
      </c>
      <c r="K317" s="56">
        <v>303</v>
      </c>
      <c r="L317" s="21">
        <f t="shared" si="87"/>
        <v>1515</v>
      </c>
      <c r="M317" s="16">
        <f t="shared" si="88"/>
        <v>25.25</v>
      </c>
      <c r="N317" s="17">
        <f t="shared" si="75"/>
        <v>272.10098427689809</v>
      </c>
      <c r="O317" s="18">
        <f t="shared" si="89"/>
        <v>816.33196020043101</v>
      </c>
      <c r="P317" s="3">
        <f t="shared" si="90"/>
        <v>554.93251807290096</v>
      </c>
      <c r="Q317" s="3">
        <f t="shared" si="73"/>
        <v>0.21049925759007956</v>
      </c>
      <c r="R317" s="17">
        <f t="shared" si="76"/>
        <v>298.84022342180396</v>
      </c>
      <c r="S317" s="9">
        <f t="shared" si="74"/>
        <v>0.840521808648934</v>
      </c>
      <c r="T317" s="3">
        <f t="shared" si="77"/>
        <v>0.8155275905086915</v>
      </c>
    </row>
    <row r="318" spans="1:20" x14ac:dyDescent="0.25">
      <c r="A318" s="14">
        <v>304</v>
      </c>
      <c r="B318" s="15">
        <f t="shared" si="78"/>
        <v>1520</v>
      </c>
      <c r="C318" s="16">
        <f t="shared" si="79"/>
        <v>25.333333333333332</v>
      </c>
      <c r="D318" s="17">
        <f t="shared" si="80"/>
        <v>738.69416899677515</v>
      </c>
      <c r="E318" s="18">
        <f t="shared" si="81"/>
        <v>816.8224077619351</v>
      </c>
      <c r="F318" s="19">
        <f t="shared" si="82"/>
        <v>1953.2059691289987</v>
      </c>
      <c r="G318" s="20">
        <f t="shared" si="83"/>
        <v>10086.84800744247</v>
      </c>
      <c r="H318" s="20">
        <f t="shared" si="84"/>
        <v>12040.053976571468</v>
      </c>
      <c r="I318" s="19">
        <f t="shared" si="85"/>
        <v>2861.0395888716362</v>
      </c>
      <c r="J318" s="19">
        <f t="shared" si="86"/>
        <v>0.41010620945804516</v>
      </c>
      <c r="K318" s="56">
        <v>304</v>
      </c>
      <c r="L318" s="21">
        <f t="shared" si="87"/>
        <v>1520</v>
      </c>
      <c r="M318" s="16">
        <f t="shared" si="88"/>
        <v>25.333333333333332</v>
      </c>
      <c r="N318" s="17">
        <f t="shared" si="75"/>
        <v>272.91651186740677</v>
      </c>
      <c r="O318" s="18">
        <f t="shared" si="89"/>
        <v>816.8224077619351</v>
      </c>
      <c r="P318" s="3">
        <f t="shared" si="90"/>
        <v>555.21509771348497</v>
      </c>
      <c r="Q318" s="3">
        <f t="shared" si="73"/>
        <v>0.21039212288715459</v>
      </c>
      <c r="R318" s="17">
        <f t="shared" si="76"/>
        <v>299.68074523045289</v>
      </c>
      <c r="S318" s="9">
        <f t="shared" si="74"/>
        <v>0.83952571152307887</v>
      </c>
      <c r="T318" s="3">
        <f t="shared" si="77"/>
        <v>0.81468122756531391</v>
      </c>
    </row>
    <row r="319" spans="1:20" x14ac:dyDescent="0.25">
      <c r="A319" s="14">
        <v>305</v>
      </c>
      <c r="B319" s="15">
        <f t="shared" si="78"/>
        <v>1525</v>
      </c>
      <c r="C319" s="16">
        <f t="shared" si="79"/>
        <v>25.416666666666668</v>
      </c>
      <c r="D319" s="17">
        <f t="shared" si="80"/>
        <v>739.10427520623318</v>
      </c>
      <c r="E319" s="18">
        <f t="shared" si="81"/>
        <v>817.31125516541931</v>
      </c>
      <c r="F319" s="19">
        <f t="shared" si="82"/>
        <v>1955.1744989796532</v>
      </c>
      <c r="G319" s="20">
        <f t="shared" si="83"/>
        <v>10109.99314624408</v>
      </c>
      <c r="H319" s="20">
        <f t="shared" si="84"/>
        <v>12065.167645223733</v>
      </c>
      <c r="I319" s="19">
        <f t="shared" si="85"/>
        <v>2743.8394454194045</v>
      </c>
      <c r="J319" s="19">
        <f t="shared" si="86"/>
        <v>0.42851540962444257</v>
      </c>
      <c r="K319" s="56">
        <v>305</v>
      </c>
      <c r="L319" s="21">
        <f t="shared" si="87"/>
        <v>1525</v>
      </c>
      <c r="M319" s="16">
        <f t="shared" si="88"/>
        <v>25.416666666666668</v>
      </c>
      <c r="N319" s="17">
        <f t="shared" si="75"/>
        <v>273.73119309497207</v>
      </c>
      <c r="O319" s="18">
        <f t="shared" si="89"/>
        <v>817.31125516541931</v>
      </c>
      <c r="P319" s="3">
        <f t="shared" si="90"/>
        <v>555.49755358496827</v>
      </c>
      <c r="Q319" s="3">
        <f t="shared" si="73"/>
        <v>0.21028514403542106</v>
      </c>
      <c r="R319" s="17">
        <f t="shared" si="76"/>
        <v>300.52027094197598</v>
      </c>
      <c r="S319" s="9">
        <f t="shared" si="74"/>
        <v>0.83852983451877916</v>
      </c>
      <c r="T319" s="3">
        <f t="shared" si="77"/>
        <v>0.81383446918911795</v>
      </c>
    </row>
    <row r="320" spans="1:20" x14ac:dyDescent="0.25">
      <c r="A320" s="14">
        <v>306</v>
      </c>
      <c r="B320" s="15">
        <f t="shared" si="78"/>
        <v>1530</v>
      </c>
      <c r="C320" s="16">
        <f t="shared" si="79"/>
        <v>25.5</v>
      </c>
      <c r="D320" s="17">
        <f t="shared" si="80"/>
        <v>739.53279061585761</v>
      </c>
      <c r="E320" s="18">
        <f t="shared" si="81"/>
        <v>817.79851281844321</v>
      </c>
      <c r="F320" s="19">
        <f t="shared" si="82"/>
        <v>1956.6430550646401</v>
      </c>
      <c r="G320" s="20">
        <f t="shared" si="83"/>
        <v>10130.822577826448</v>
      </c>
      <c r="H320" s="20">
        <f t="shared" si="84"/>
        <v>12087.465632891088</v>
      </c>
      <c r="I320" s="19">
        <f t="shared" si="85"/>
        <v>2633.4140725172315</v>
      </c>
      <c r="J320" s="19">
        <f t="shared" si="86"/>
        <v>0.44730924953958795</v>
      </c>
      <c r="K320" s="56">
        <v>306</v>
      </c>
      <c r="L320" s="21">
        <f t="shared" si="87"/>
        <v>1530</v>
      </c>
      <c r="M320" s="16">
        <f t="shared" si="88"/>
        <v>25.5</v>
      </c>
      <c r="N320" s="17">
        <f t="shared" si="75"/>
        <v>274.54502756416122</v>
      </c>
      <c r="O320" s="18">
        <f t="shared" si="89"/>
        <v>817.79851281844321</v>
      </c>
      <c r="P320" s="3">
        <f t="shared" si="90"/>
        <v>555.77989221315352</v>
      </c>
      <c r="Q320" s="3">
        <f t="shared" si="73"/>
        <v>0.21017831825793873</v>
      </c>
      <c r="R320" s="17">
        <f t="shared" si="76"/>
        <v>301.35880077649477</v>
      </c>
      <c r="S320" s="9">
        <f t="shared" si="74"/>
        <v>0.83753418332246055</v>
      </c>
      <c r="T320" s="3">
        <f t="shared" si="77"/>
        <v>0.81298732508668414</v>
      </c>
    </row>
    <row r="321" spans="1:20" x14ac:dyDescent="0.25">
      <c r="A321" s="14">
        <v>307</v>
      </c>
      <c r="B321" s="15">
        <f t="shared" si="78"/>
        <v>1535</v>
      </c>
      <c r="C321" s="16">
        <f t="shared" si="79"/>
        <v>25.583333333333332</v>
      </c>
      <c r="D321" s="17">
        <f t="shared" si="80"/>
        <v>739.98009986539716</v>
      </c>
      <c r="E321" s="18">
        <f t="shared" si="81"/>
        <v>818.28419102735791</v>
      </c>
      <c r="F321" s="19">
        <f t="shared" si="82"/>
        <v>1957.6022790490185</v>
      </c>
      <c r="G321" s="20">
        <f t="shared" si="83"/>
        <v>10149.284382460142</v>
      </c>
      <c r="H321" s="20">
        <f t="shared" si="84"/>
        <v>12106.886661509161</v>
      </c>
      <c r="I321" s="19">
        <f t="shared" si="85"/>
        <v>2529.3877314399856</v>
      </c>
      <c r="J321" s="19">
        <f t="shared" si="86"/>
        <v>0.46645402773702221</v>
      </c>
      <c r="K321" s="56">
        <v>307</v>
      </c>
      <c r="L321" s="21">
        <f t="shared" si="87"/>
        <v>1535</v>
      </c>
      <c r="M321" s="16">
        <f t="shared" si="88"/>
        <v>25.583333333333332</v>
      </c>
      <c r="N321" s="17">
        <f t="shared" si="75"/>
        <v>275.3580148892479</v>
      </c>
      <c r="O321" s="18">
        <f t="shared" si="89"/>
        <v>818.28419102735791</v>
      </c>
      <c r="P321" s="3">
        <f t="shared" si="90"/>
        <v>556.06212008257535</v>
      </c>
      <c r="Q321" s="3">
        <f t="shared" si="73"/>
        <v>0.21007164280421103</v>
      </c>
      <c r="R321" s="17">
        <f t="shared" si="76"/>
        <v>302.19633495981725</v>
      </c>
      <c r="S321" s="9">
        <f t="shared" si="74"/>
        <v>0.83653876354484158</v>
      </c>
      <c r="T321" s="3">
        <f t="shared" si="77"/>
        <v>0.81213980484231396</v>
      </c>
    </row>
    <row r="322" spans="1:20" x14ac:dyDescent="0.25">
      <c r="A322" s="14">
        <v>308</v>
      </c>
      <c r="B322" s="15">
        <f t="shared" si="78"/>
        <v>1540</v>
      </c>
      <c r="C322" s="16">
        <f t="shared" si="79"/>
        <v>25.666666666666668</v>
      </c>
      <c r="D322" s="17">
        <f t="shared" si="80"/>
        <v>740.44655389313414</v>
      </c>
      <c r="E322" s="18">
        <f t="shared" si="81"/>
        <v>818.768299998614</v>
      </c>
      <c r="F322" s="19">
        <f t="shared" si="82"/>
        <v>1958.0436526369965</v>
      </c>
      <c r="G322" s="20">
        <f t="shared" si="83"/>
        <v>10165.329926554054</v>
      </c>
      <c r="H322" s="20">
        <f t="shared" si="84"/>
        <v>12123.373579191049</v>
      </c>
      <c r="I322" s="19">
        <f t="shared" si="85"/>
        <v>2431.4021950853185</v>
      </c>
      <c r="J322" s="19">
        <f t="shared" si="86"/>
        <v>0.48591293711475347</v>
      </c>
      <c r="K322" s="56">
        <v>308</v>
      </c>
      <c r="L322" s="21">
        <f t="shared" si="87"/>
        <v>1540</v>
      </c>
      <c r="M322" s="16">
        <f t="shared" si="88"/>
        <v>25.666666666666668</v>
      </c>
      <c r="N322" s="17">
        <f t="shared" si="75"/>
        <v>276.17015469409023</v>
      </c>
      <c r="O322" s="18">
        <f t="shared" si="89"/>
        <v>818.768299998614</v>
      </c>
      <c r="P322" s="3">
        <f t="shared" si="90"/>
        <v>556.34424363655273</v>
      </c>
      <c r="Q322" s="3">
        <f t="shared" si="73"/>
        <v>0.209965114950035</v>
      </c>
      <c r="R322" s="17">
        <f t="shared" si="76"/>
        <v>303.03287372336212</v>
      </c>
      <c r="S322" s="9">
        <f t="shared" si="74"/>
        <v>0.83554358072290569</v>
      </c>
      <c r="T322" s="3">
        <f t="shared" si="77"/>
        <v>0.81129191792064004</v>
      </c>
    </row>
    <row r="323" spans="1:20" x14ac:dyDescent="0.25">
      <c r="A323" s="14">
        <v>309</v>
      </c>
      <c r="B323" s="15">
        <f t="shared" si="78"/>
        <v>1545</v>
      </c>
      <c r="C323" s="16">
        <f t="shared" si="79"/>
        <v>25.75</v>
      </c>
      <c r="D323" s="17">
        <f t="shared" si="80"/>
        <v>740.93246683024893</v>
      </c>
      <c r="E323" s="18">
        <f t="shared" si="81"/>
        <v>819.25084984004889</v>
      </c>
      <c r="F323" s="19">
        <f t="shared" si="82"/>
        <v>1957.9595752449991</v>
      </c>
      <c r="G323" s="20">
        <f t="shared" si="83"/>
        <v>10178.914223389922</v>
      </c>
      <c r="H323" s="20">
        <f t="shared" si="84"/>
        <v>12136.873798634921</v>
      </c>
      <c r="I323" s="19">
        <f t="shared" si="85"/>
        <v>2339.1162356293917</v>
      </c>
      <c r="J323" s="19">
        <f t="shared" si="86"/>
        <v>0.50564627374481541</v>
      </c>
      <c r="K323" s="56">
        <v>309</v>
      </c>
      <c r="L323" s="21">
        <f t="shared" si="87"/>
        <v>1545</v>
      </c>
      <c r="M323" s="16">
        <f t="shared" si="88"/>
        <v>25.75</v>
      </c>
      <c r="N323" s="17">
        <f t="shared" si="75"/>
        <v>276.98144661201087</v>
      </c>
      <c r="O323" s="18">
        <f t="shared" si="89"/>
        <v>819.25084984004889</v>
      </c>
      <c r="P323" s="3">
        <f t="shared" si="90"/>
        <v>556.62626927724159</v>
      </c>
      <c r="Q323" s="3">
        <f t="shared" si="73"/>
        <v>0.20985873199735297</v>
      </c>
      <c r="R323" s="17">
        <f t="shared" si="76"/>
        <v>303.86841730408503</v>
      </c>
      <c r="S323" s="9">
        <f t="shared" si="74"/>
        <v>0.8345486403218263</v>
      </c>
      <c r="T323" s="3">
        <f t="shared" si="77"/>
        <v>0.81044367366917802</v>
      </c>
    </row>
    <row r="324" spans="1:20" x14ac:dyDescent="0.25">
      <c r="A324" s="14">
        <v>310</v>
      </c>
      <c r="B324" s="15">
        <f t="shared" si="78"/>
        <v>1550</v>
      </c>
      <c r="C324" s="16">
        <f t="shared" si="79"/>
        <v>25.833333333333332</v>
      </c>
      <c r="D324" s="17">
        <f t="shared" si="80"/>
        <v>741.43811310399371</v>
      </c>
      <c r="E324" s="18">
        <f t="shared" si="81"/>
        <v>819.73185056215277</v>
      </c>
      <c r="F324" s="19">
        <f t="shared" si="82"/>
        <v>1957.3434364539764</v>
      </c>
      <c r="G324" s="20">
        <f t="shared" si="83"/>
        <v>10189.996275668025</v>
      </c>
      <c r="H324" s="20">
        <f t="shared" si="84"/>
        <v>12147.339712122002</v>
      </c>
      <c r="I324" s="19">
        <f t="shared" si="85"/>
        <v>2252.2051071358778</v>
      </c>
      <c r="J324" s="19">
        <f t="shared" si="86"/>
        <v>0.52561169107212802</v>
      </c>
      <c r="K324" s="56">
        <v>310</v>
      </c>
      <c r="L324" s="21">
        <f t="shared" si="87"/>
        <v>1550</v>
      </c>
      <c r="M324" s="16">
        <f t="shared" si="88"/>
        <v>25.833333333333332</v>
      </c>
      <c r="N324" s="17">
        <f t="shared" si="75"/>
        <v>277.79189028568004</v>
      </c>
      <c r="O324" s="18">
        <f t="shared" si="89"/>
        <v>819.73185056215277</v>
      </c>
      <c r="P324" s="3">
        <f t="shared" si="90"/>
        <v>556.90820336569232</v>
      </c>
      <c r="Q324" s="3">
        <f t="shared" si="73"/>
        <v>0.20975249127410356</v>
      </c>
      <c r="R324" s="17">
        <f t="shared" si="76"/>
        <v>304.70296594440686</v>
      </c>
      <c r="S324" s="9">
        <f t="shared" si="74"/>
        <v>0.83355394773684433</v>
      </c>
      <c r="T324" s="3">
        <f t="shared" si="77"/>
        <v>0.80959508132084357</v>
      </c>
    </row>
    <row r="325" spans="1:20" x14ac:dyDescent="0.25">
      <c r="A325" s="14">
        <v>311</v>
      </c>
      <c r="B325" s="15">
        <f t="shared" si="78"/>
        <v>1555</v>
      </c>
      <c r="C325" s="16">
        <f t="shared" si="79"/>
        <v>25.916666666666668</v>
      </c>
      <c r="D325" s="17">
        <f t="shared" si="80"/>
        <v>741.96372479506579</v>
      </c>
      <c r="E325" s="18">
        <f t="shared" si="81"/>
        <v>820.21131207931478</v>
      </c>
      <c r="F325" s="19">
        <f t="shared" si="82"/>
        <v>1956.1896821062248</v>
      </c>
      <c r="G325" s="20">
        <f t="shared" si="83"/>
        <v>10198.539394923086</v>
      </c>
      <c r="H325" s="20">
        <f t="shared" si="84"/>
        <v>12154.729077029311</v>
      </c>
      <c r="I325" s="19">
        <f t="shared" si="85"/>
        <v>2170.3600243614173</v>
      </c>
      <c r="J325" s="19">
        <f t="shared" si="86"/>
        <v>0.54576449611617395</v>
      </c>
      <c r="K325" s="56">
        <v>311</v>
      </c>
      <c r="L325" s="21">
        <f t="shared" si="87"/>
        <v>1555</v>
      </c>
      <c r="M325" s="16">
        <f t="shared" si="88"/>
        <v>25.916666666666668</v>
      </c>
      <c r="N325" s="17">
        <f t="shared" si="75"/>
        <v>278.60148536700086</v>
      </c>
      <c r="O325" s="18">
        <f t="shared" si="89"/>
        <v>820.21131207931478</v>
      </c>
      <c r="P325" s="3">
        <f t="shared" si="90"/>
        <v>557.19005222190583</v>
      </c>
      <c r="Q325" s="3">
        <f t="shared" si="73"/>
        <v>0.20964639013407457</v>
      </c>
      <c r="R325" s="17">
        <f t="shared" si="76"/>
        <v>305.5365198921437</v>
      </c>
      <c r="S325" s="9">
        <f t="shared" si="74"/>
        <v>0.8325595082951035</v>
      </c>
      <c r="T325" s="3">
        <f t="shared" si="77"/>
        <v>0.80874614999639549</v>
      </c>
    </row>
    <row r="326" spans="1:20" x14ac:dyDescent="0.25">
      <c r="A326" s="14">
        <v>312</v>
      </c>
      <c r="B326" s="15">
        <f t="shared" si="78"/>
        <v>1560</v>
      </c>
      <c r="C326" s="16">
        <f t="shared" si="79"/>
        <v>26</v>
      </c>
      <c r="D326" s="17">
        <f t="shared" si="80"/>
        <v>742.50948929118192</v>
      </c>
      <c r="E326" s="18">
        <f t="shared" si="81"/>
        <v>820.68924421104919</v>
      </c>
      <c r="F326" s="19">
        <f t="shared" si="82"/>
        <v>1954.4938729966816</v>
      </c>
      <c r="G326" s="20">
        <f t="shared" si="83"/>
        <v>10204.511493159973</v>
      </c>
      <c r="H326" s="20">
        <f t="shared" si="84"/>
        <v>12159.005366156654</v>
      </c>
      <c r="I326" s="19">
        <f t="shared" si="85"/>
        <v>2093.2876389357189</v>
      </c>
      <c r="J326" s="19">
        <f t="shared" si="86"/>
        <v>0.56605798312425382</v>
      </c>
      <c r="K326" s="56">
        <v>312</v>
      </c>
      <c r="L326" s="21">
        <f t="shared" si="87"/>
        <v>1560</v>
      </c>
      <c r="M326" s="16">
        <f t="shared" si="88"/>
        <v>26</v>
      </c>
      <c r="N326" s="17">
        <f t="shared" si="75"/>
        <v>279.41023151699727</v>
      </c>
      <c r="O326" s="18">
        <f t="shared" si="89"/>
        <v>820.68924421104919</v>
      </c>
      <c r="P326" s="3">
        <f t="shared" si="90"/>
        <v>557.47182212489452</v>
      </c>
      <c r="Q326" s="3">
        <f t="shared" si="73"/>
        <v>0.20954042595675557</v>
      </c>
      <c r="R326" s="17">
        <f t="shared" si="76"/>
        <v>306.36907940043881</v>
      </c>
      <c r="S326" s="9">
        <f t="shared" si="74"/>
        <v>0.83156532725743848</v>
      </c>
      <c r="T326" s="3">
        <f t="shared" si="77"/>
        <v>0.80789688870682974</v>
      </c>
    </row>
    <row r="327" spans="1:20" x14ac:dyDescent="0.25">
      <c r="A327" s="14">
        <v>313</v>
      </c>
      <c r="B327" s="15">
        <f t="shared" si="78"/>
        <v>1565</v>
      </c>
      <c r="C327" s="16">
        <f t="shared" si="79"/>
        <v>26.083333333333332</v>
      </c>
      <c r="D327" s="17">
        <f t="shared" si="80"/>
        <v>743.07554727430613</v>
      </c>
      <c r="E327" s="18">
        <f t="shared" si="81"/>
        <v>821.16565668320209</v>
      </c>
      <c r="F327" s="19">
        <f t="shared" si="82"/>
        <v>1952.2527352223988</v>
      </c>
      <c r="G327" s="20">
        <f t="shared" si="83"/>
        <v>10207.885342469312</v>
      </c>
      <c r="H327" s="20">
        <f t="shared" si="84"/>
        <v>12160.13807769171</v>
      </c>
      <c r="I327" s="19">
        <f t="shared" si="85"/>
        <v>2020.7095140455197</v>
      </c>
      <c r="J327" s="19">
        <f t="shared" si="86"/>
        <v>0.58644379908256017</v>
      </c>
      <c r="K327" s="56">
        <v>313</v>
      </c>
      <c r="L327" s="21">
        <f t="shared" si="87"/>
        <v>1565</v>
      </c>
      <c r="M327" s="16">
        <f t="shared" si="88"/>
        <v>26.083333333333332</v>
      </c>
      <c r="N327" s="17">
        <f t="shared" si="75"/>
        <v>280.21812840570408</v>
      </c>
      <c r="O327" s="18">
        <f t="shared" si="89"/>
        <v>821.16565668320209</v>
      </c>
      <c r="P327" s="3">
        <f t="shared" si="90"/>
        <v>557.75351931274349</v>
      </c>
      <c r="Q327" s="3">
        <f t="shared" si="73"/>
        <v>0.20943459614719123</v>
      </c>
      <c r="R327" s="17">
        <f t="shared" si="76"/>
        <v>307.20064472769627</v>
      </c>
      <c r="S327" s="9">
        <f t="shared" si="74"/>
        <v>0.8305714098201209</v>
      </c>
      <c r="T327" s="3">
        <f t="shared" si="77"/>
        <v>0.80704730635572564</v>
      </c>
    </row>
    <row r="328" spans="1:20" x14ac:dyDescent="0.25">
      <c r="A328" s="14">
        <v>314</v>
      </c>
      <c r="B328" s="15">
        <f t="shared" si="78"/>
        <v>1570</v>
      </c>
      <c r="C328" s="16">
        <f t="shared" si="79"/>
        <v>26.166666666666668</v>
      </c>
      <c r="D328" s="17">
        <f t="shared" si="80"/>
        <v>743.66199107338866</v>
      </c>
      <c r="E328" s="18">
        <f t="shared" si="81"/>
        <v>821.64055912913932</v>
      </c>
      <c r="F328" s="19">
        <f t="shared" si="82"/>
        <v>1949.4642013937664</v>
      </c>
      <c r="G328" s="20">
        <f t="shared" si="83"/>
        <v>10208.638798910952</v>
      </c>
      <c r="H328" s="20">
        <f t="shared" si="84"/>
        <v>12158.103000304718</v>
      </c>
      <c r="I328" s="19">
        <f t="shared" si="85"/>
        <v>1952.3615987182122</v>
      </c>
      <c r="J328" s="19">
        <f t="shared" si="86"/>
        <v>0.60687233461713797</v>
      </c>
      <c r="K328" s="56">
        <v>314</v>
      </c>
      <c r="L328" s="21">
        <f t="shared" si="87"/>
        <v>1570</v>
      </c>
      <c r="M328" s="16">
        <f t="shared" si="88"/>
        <v>26.166666666666668</v>
      </c>
      <c r="N328" s="17">
        <f t="shared" si="75"/>
        <v>281.02517571205982</v>
      </c>
      <c r="O328" s="18">
        <f t="shared" si="89"/>
        <v>821.64055912913932</v>
      </c>
      <c r="P328" s="3">
        <f t="shared" si="90"/>
        <v>558.0351499826736</v>
      </c>
      <c r="Q328" s="3">
        <f t="shared" si="73"/>
        <v>0.20932889813583602</v>
      </c>
      <c r="R328" s="17">
        <f t="shared" si="76"/>
        <v>308.03121613751637</v>
      </c>
      <c r="S328" s="9">
        <f t="shared" si="74"/>
        <v>0.82957776111656722</v>
      </c>
      <c r="T328" s="3">
        <f t="shared" si="77"/>
        <v>0.80619741174153003</v>
      </c>
    </row>
    <row r="329" spans="1:20" x14ac:dyDescent="0.25">
      <c r="A329" s="14">
        <v>315</v>
      </c>
      <c r="B329" s="15">
        <f t="shared" si="78"/>
        <v>1575</v>
      </c>
      <c r="C329" s="16">
        <f t="shared" si="79"/>
        <v>26.25</v>
      </c>
      <c r="D329" s="17">
        <f t="shared" si="80"/>
        <v>744.26886340800581</v>
      </c>
      <c r="E329" s="18">
        <f t="shared" si="81"/>
        <v>822.11396109091424</v>
      </c>
      <c r="F329" s="19">
        <f t="shared" si="82"/>
        <v>1946.1274420727109</v>
      </c>
      <c r="G329" s="20">
        <f t="shared" si="83"/>
        <v>10206.754987572604</v>
      </c>
      <c r="H329" s="20">
        <f t="shared" si="84"/>
        <v>12152.882429645315</v>
      </c>
      <c r="I329" s="19">
        <f t="shared" si="85"/>
        <v>1887.9937027800167</v>
      </c>
      <c r="J329" s="19">
        <f t="shared" si="86"/>
        <v>0.62729313314875468</v>
      </c>
      <c r="K329" s="56">
        <v>315</v>
      </c>
      <c r="L329" s="21">
        <f t="shared" si="87"/>
        <v>1575</v>
      </c>
      <c r="M329" s="16">
        <f t="shared" si="88"/>
        <v>26.25</v>
      </c>
      <c r="N329" s="17">
        <f t="shared" si="75"/>
        <v>281.83137312380137</v>
      </c>
      <c r="O329" s="18">
        <f t="shared" si="89"/>
        <v>822.11396109091424</v>
      </c>
      <c r="P329" s="3">
        <f t="shared" si="90"/>
        <v>558.31672029110712</v>
      </c>
      <c r="Q329" s="3">
        <f t="shared" si="73"/>
        <v>0.20922332937840848</v>
      </c>
      <c r="R329" s="17">
        <f t="shared" si="76"/>
        <v>308.86079389863295</v>
      </c>
      <c r="S329" s="9">
        <f t="shared" si="74"/>
        <v>0.8285843862189971</v>
      </c>
      <c r="T329" s="3">
        <f t="shared" si="77"/>
        <v>0.80534721355982508</v>
      </c>
    </row>
    <row r="330" spans="1:20" x14ac:dyDescent="0.25">
      <c r="A330" s="14">
        <v>316</v>
      </c>
      <c r="B330" s="15">
        <f t="shared" si="78"/>
        <v>1580</v>
      </c>
      <c r="C330" s="16">
        <f t="shared" si="79"/>
        <v>26.333333333333332</v>
      </c>
      <c r="D330" s="17">
        <f t="shared" si="80"/>
        <v>744.8961565411546</v>
      </c>
      <c r="E330" s="18">
        <f t="shared" si="81"/>
        <v>822.58587202041917</v>
      </c>
      <c r="F330" s="19">
        <f t="shared" si="82"/>
        <v>1942.2428869816144</v>
      </c>
      <c r="G330" s="20">
        <f t="shared" si="83"/>
        <v>10202.222446413654</v>
      </c>
      <c r="H330" s="20">
        <f t="shared" si="84"/>
        <v>12144.465333395268</v>
      </c>
      <c r="I330" s="19">
        <f t="shared" si="85"/>
        <v>1827.3689735521202</v>
      </c>
      <c r="J330" s="19">
        <f t="shared" si="86"/>
        <v>0.64765531073215699</v>
      </c>
      <c r="K330" s="56">
        <v>316</v>
      </c>
      <c r="L330" s="21">
        <f t="shared" si="87"/>
        <v>1580</v>
      </c>
      <c r="M330" s="16">
        <f t="shared" si="88"/>
        <v>26.333333333333332</v>
      </c>
      <c r="N330" s="17">
        <f t="shared" si="75"/>
        <v>282.63672033736117</v>
      </c>
      <c r="O330" s="18">
        <f t="shared" si="89"/>
        <v>822.58587202041917</v>
      </c>
      <c r="P330" s="3">
        <f t="shared" si="90"/>
        <v>558.59823635373482</v>
      </c>
      <c r="Q330" s="3">
        <f t="shared" si="73"/>
        <v>0.20911788735574668</v>
      </c>
      <c r="R330" s="17">
        <f t="shared" si="76"/>
        <v>309.68937828485195</v>
      </c>
      <c r="S330" s="9">
        <f t="shared" si="74"/>
        <v>0.82759129014006005</v>
      </c>
      <c r="T330" s="3">
        <f t="shared" si="77"/>
        <v>0.80449672040547981</v>
      </c>
    </row>
    <row r="331" spans="1:20" x14ac:dyDescent="0.25">
      <c r="A331" s="14">
        <v>317</v>
      </c>
      <c r="B331" s="15">
        <f t="shared" si="78"/>
        <v>1585</v>
      </c>
      <c r="C331" s="16">
        <f t="shared" si="79"/>
        <v>26.416666666666668</v>
      </c>
      <c r="D331" s="17">
        <f t="shared" si="80"/>
        <v>745.54381185188674</v>
      </c>
      <c r="E331" s="18">
        <f t="shared" si="81"/>
        <v>823.05630128051735</v>
      </c>
      <c r="F331" s="19">
        <f t="shared" si="82"/>
        <v>1937.8122357157649</v>
      </c>
      <c r="G331" s="20">
        <f t="shared" si="83"/>
        <v>10195.035227255783</v>
      </c>
      <c r="H331" s="20">
        <f t="shared" si="84"/>
        <v>12132.847462971547</v>
      </c>
      <c r="I331" s="19">
        <f t="shared" si="85"/>
        <v>1770.2633753432558</v>
      </c>
      <c r="J331" s="19">
        <f t="shared" si="86"/>
        <v>0.66790797882627784</v>
      </c>
      <c r="K331" s="56">
        <v>317</v>
      </c>
      <c r="L331" s="21">
        <f t="shared" si="87"/>
        <v>1585</v>
      </c>
      <c r="M331" s="16">
        <f t="shared" si="88"/>
        <v>26.416666666666668</v>
      </c>
      <c r="N331" s="17">
        <f t="shared" si="75"/>
        <v>283.44121705776666</v>
      </c>
      <c r="O331" s="18">
        <f t="shared" si="89"/>
        <v>823.05630128051735</v>
      </c>
      <c r="P331" s="3">
        <f t="shared" si="90"/>
        <v>558.87970424558455</v>
      </c>
      <c r="Q331" s="3">
        <f t="shared" si="73"/>
        <v>0.20901256957366413</v>
      </c>
      <c r="R331" s="17">
        <f t="shared" si="76"/>
        <v>310.516969574992</v>
      </c>
      <c r="S331" s="9">
        <f t="shared" si="74"/>
        <v>0.82659847783441687</v>
      </c>
      <c r="T331" s="3">
        <f t="shared" si="77"/>
        <v>0.80364594077482054</v>
      </c>
    </row>
    <row r="332" spans="1:20" x14ac:dyDescent="0.25">
      <c r="A332" s="14">
        <v>318</v>
      </c>
      <c r="B332" s="15">
        <f t="shared" si="78"/>
        <v>1590</v>
      </c>
      <c r="C332" s="16">
        <f t="shared" si="79"/>
        <v>26.5</v>
      </c>
      <c r="D332" s="17">
        <f t="shared" si="80"/>
        <v>746.21171983071304</v>
      </c>
      <c r="E332" s="18">
        <f t="shared" si="81"/>
        <v>823.52525814615763</v>
      </c>
      <c r="F332" s="19">
        <f t="shared" si="82"/>
        <v>1932.8384578861146</v>
      </c>
      <c r="G332" s="20">
        <f t="shared" si="83"/>
        <v>10185.192953065554</v>
      </c>
      <c r="H332" s="20">
        <f t="shared" si="84"/>
        <v>12118.031410951669</v>
      </c>
      <c r="I332" s="19">
        <f t="shared" si="85"/>
        <v>1716.4651727953039</v>
      </c>
      <c r="J332" s="19">
        <f t="shared" si="86"/>
        <v>0.68800066231100698</v>
      </c>
      <c r="K332" s="56">
        <v>318</v>
      </c>
      <c r="L332" s="21">
        <f t="shared" si="87"/>
        <v>1590</v>
      </c>
      <c r="M332" s="16">
        <f t="shared" si="88"/>
        <v>26.5</v>
      </c>
      <c r="N332" s="17">
        <f t="shared" si="75"/>
        <v>284.24486299854146</v>
      </c>
      <c r="O332" s="18">
        <f t="shared" si="89"/>
        <v>823.52525814615763</v>
      </c>
      <c r="P332" s="3">
        <f t="shared" si="90"/>
        <v>559.16113000109146</v>
      </c>
      <c r="Q332" s="3">
        <f t="shared" si="73"/>
        <v>0.20890737356280656</v>
      </c>
      <c r="R332" s="17">
        <f t="shared" si="76"/>
        <v>311.34356805282641</v>
      </c>
      <c r="S332" s="9">
        <f t="shared" si="74"/>
        <v>0.82560595420028671</v>
      </c>
      <c r="T332" s="3">
        <f t="shared" si="77"/>
        <v>0.80279488306772151</v>
      </c>
    </row>
    <row r="333" spans="1:20" x14ac:dyDescent="0.25">
      <c r="A333" s="14">
        <v>319</v>
      </c>
      <c r="B333" s="15">
        <f t="shared" si="78"/>
        <v>1595</v>
      </c>
      <c r="C333" s="16">
        <f t="shared" si="79"/>
        <v>26.583333333333332</v>
      </c>
      <c r="D333" s="17">
        <f t="shared" si="80"/>
        <v>746.89972049302401</v>
      </c>
      <c r="E333" s="18">
        <f t="shared" si="81"/>
        <v>823.9927518054709</v>
      </c>
      <c r="F333" s="19">
        <f t="shared" si="82"/>
        <v>1927.3257828111723</v>
      </c>
      <c r="G333" s="20">
        <f t="shared" si="83"/>
        <v>10172.700831461534</v>
      </c>
      <c r="H333" s="20">
        <f t="shared" si="84"/>
        <v>12100.026614272707</v>
      </c>
      <c r="I333" s="19">
        <f t="shared" si="85"/>
        <v>1665.774419136394</v>
      </c>
      <c r="J333" s="19">
        <f t="shared" si="86"/>
        <v>0.707883705378206</v>
      </c>
      <c r="K333" s="56">
        <v>319</v>
      </c>
      <c r="L333" s="21">
        <f t="shared" si="87"/>
        <v>1595</v>
      </c>
      <c r="M333" s="16">
        <f t="shared" si="88"/>
        <v>26.583333333333332</v>
      </c>
      <c r="N333" s="17">
        <f t="shared" si="75"/>
        <v>285.04765788160921</v>
      </c>
      <c r="O333" s="18">
        <f t="shared" si="89"/>
        <v>823.9927518054709</v>
      </c>
      <c r="P333" s="3">
        <f t="shared" si="90"/>
        <v>559.44251961417058</v>
      </c>
      <c r="Q333" s="3">
        <f t="shared" si="73"/>
        <v>0.20880229687850888</v>
      </c>
      <c r="R333" s="17">
        <f t="shared" si="76"/>
        <v>312.1691740070267</v>
      </c>
      <c r="S333" s="9">
        <f t="shared" si="74"/>
        <v>0.82461372408095168</v>
      </c>
      <c r="T333" s="3">
        <f t="shared" si="77"/>
        <v>0.80194355558967012</v>
      </c>
    </row>
    <row r="334" spans="1:20" x14ac:dyDescent="0.25">
      <c r="A334" s="14">
        <v>320</v>
      </c>
      <c r="B334" s="15">
        <f t="shared" si="78"/>
        <v>1600</v>
      </c>
      <c r="C334" s="16">
        <f t="shared" si="79"/>
        <v>26.666666666666668</v>
      </c>
      <c r="D334" s="17">
        <f t="shared" si="80"/>
        <v>747.60760419840221</v>
      </c>
      <c r="E334" s="18">
        <f t="shared" si="81"/>
        <v>824.45879136085159</v>
      </c>
      <c r="F334" s="19">
        <f t="shared" si="82"/>
        <v>1921.2796790612344</v>
      </c>
      <c r="G334" s="20">
        <f t="shared" si="83"/>
        <v>10157.569625143462</v>
      </c>
      <c r="H334" s="20">
        <f t="shared" si="84"/>
        <v>12078.849304204696</v>
      </c>
      <c r="I334" s="19">
        <f t="shared" si="85"/>
        <v>1618.0024503904319</v>
      </c>
      <c r="J334" s="19">
        <f t="shared" si="86"/>
        <v>0.72750865845831403</v>
      </c>
      <c r="K334" s="56">
        <v>320</v>
      </c>
      <c r="L334" s="21">
        <f t="shared" si="87"/>
        <v>1600</v>
      </c>
      <c r="M334" s="16">
        <f t="shared" si="88"/>
        <v>26.666666666666668</v>
      </c>
      <c r="N334" s="17">
        <f t="shared" si="75"/>
        <v>285.84960143719888</v>
      </c>
      <c r="O334" s="18">
        <f t="shared" si="89"/>
        <v>824.45879136085159</v>
      </c>
      <c r="P334" s="3">
        <f t="shared" si="90"/>
        <v>559.72387903829008</v>
      </c>
      <c r="Q334" s="3">
        <f t="shared" ref="Q334:Q397" si="91">S$5*S$6*S$7*N$7/(P334*S$8)</f>
        <v>0.20869733710065286</v>
      </c>
      <c r="R334" s="17">
        <f t="shared" si="76"/>
        <v>312.99378773110766</v>
      </c>
      <c r="S334" s="9">
        <f t="shared" ref="S334:S397" si="92">N$8*(O334-R334)*N$9/(P334*S$8)</f>
        <v>0.82362179226622922</v>
      </c>
      <c r="T334" s="3">
        <f t="shared" si="77"/>
        <v>0.80109196655373049</v>
      </c>
    </row>
    <row r="335" spans="1:20" x14ac:dyDescent="0.25">
      <c r="A335" s="14">
        <v>321</v>
      </c>
      <c r="B335" s="15">
        <f t="shared" si="78"/>
        <v>1605</v>
      </c>
      <c r="C335" s="16">
        <f t="shared" si="79"/>
        <v>26.75</v>
      </c>
      <c r="D335" s="17">
        <f t="shared" si="80"/>
        <v>748.33511285686052</v>
      </c>
      <c r="E335" s="18">
        <f t="shared" si="81"/>
        <v>824.92338583002049</v>
      </c>
      <c r="F335" s="19">
        <f t="shared" si="82"/>
        <v>1914.7068243289993</v>
      </c>
      <c r="G335" s="20">
        <f t="shared" si="83"/>
        <v>10139.815580662011</v>
      </c>
      <c r="H335" s="20">
        <f t="shared" si="84"/>
        <v>12054.52240499101</v>
      </c>
      <c r="I335" s="19">
        <f t="shared" si="85"/>
        <v>1572.97138658071</v>
      </c>
      <c r="J335" s="19">
        <f t="shared" si="86"/>
        <v>0.74682864006771099</v>
      </c>
      <c r="K335" s="56">
        <v>321</v>
      </c>
      <c r="L335" s="21">
        <f t="shared" si="87"/>
        <v>1605</v>
      </c>
      <c r="M335" s="16">
        <f t="shared" si="88"/>
        <v>26.75</v>
      </c>
      <c r="N335" s="17">
        <f t="shared" ref="N335:N398" si="93">IF(T334&gt;0,N334+T334,N334)</f>
        <v>286.6506934037526</v>
      </c>
      <c r="O335" s="18">
        <f t="shared" si="89"/>
        <v>824.92338583002049</v>
      </c>
      <c r="P335" s="3">
        <f t="shared" si="90"/>
        <v>560.00521418654648</v>
      </c>
      <c r="Q335" s="3">
        <f t="shared" si="91"/>
        <v>0.20859249183352579</v>
      </c>
      <c r="R335" s="17">
        <f t="shared" ref="R335:R398" si="94">R334+S334</f>
        <v>313.8174095233739</v>
      </c>
      <c r="S335" s="9">
        <f t="shared" si="92"/>
        <v>0.82263016349390738</v>
      </c>
      <c r="T335" s="3">
        <f t="shared" ref="T335:T398" si="95">N$8*(O335-N335)*N$9/(P335*S$8)/(1+Q335/3)-(EXP(Q335/10)-1)*(O335-O334)</f>
        <v>0.80024012408254286</v>
      </c>
    </row>
    <row r="336" spans="1:20" x14ac:dyDescent="0.25">
      <c r="A336" s="14">
        <v>322</v>
      </c>
      <c r="B336" s="15">
        <f t="shared" ref="B336:B399" si="96">B335+G$9</f>
        <v>1610</v>
      </c>
      <c r="C336" s="16">
        <f t="shared" ref="C336:C399" si="97">B336/60</f>
        <v>26.833333333333332</v>
      </c>
      <c r="D336" s="17">
        <f t="shared" ref="D336:D399" si="98">D335+J335</f>
        <v>749.08194149692827</v>
      </c>
      <c r="E336" s="18">
        <f t="shared" ref="E336:E399" si="99">20+345*LOG10(8*(B336+G$9/2)/60+1)</f>
        <v>825.38654414707105</v>
      </c>
      <c r="F336" s="19">
        <f t="shared" ref="F336:F399" si="100">G$5*(E336-D336)</f>
        <v>1907.6150662535697</v>
      </c>
      <c r="G336" s="20">
        <f t="shared" ref="G336:G399" si="101">1*G$6*5.67*POWER(10,-8)*G$8*(POWER(E336+273,4)-POWER(D336+273,4))</f>
        <v>10119.460317604342</v>
      </c>
      <c r="H336" s="20">
        <f t="shared" ref="H336:H399" si="102">F336+G336</f>
        <v>12027.075383857911</v>
      </c>
      <c r="I336" s="19">
        <f t="shared" ref="I336:I399" si="103">IF(D336&lt;=600,425+7.73*POWER(10,-1)*D336-1.69*POWER(10,-3)*POWER(D336,2)+2.22*POWER(10,-6)*POWER(D336,3),IF(D336&lt;=735,666-(13002/(D336-738)),IF(D336&lt;=900,545+(17820/(D336-731)),650)))</f>
        <v>1530.5136409454281</v>
      </c>
      <c r="J336" s="19">
        <f t="shared" ref="J336:J399" si="104">G$7/(I336*7850)*H336*G$9</f>
        <v>0.7657986683375384</v>
      </c>
      <c r="K336" s="56">
        <v>322</v>
      </c>
      <c r="L336" s="21">
        <f t="shared" ref="L336:L399" si="105">L335+N$9</f>
        <v>1610</v>
      </c>
      <c r="M336" s="16">
        <f t="shared" ref="M336:M399" si="106">L336/60</f>
        <v>26.833333333333332</v>
      </c>
      <c r="N336" s="17">
        <f t="shared" si="93"/>
        <v>287.45093352783516</v>
      </c>
      <c r="O336" s="18">
        <f t="shared" ref="O336:O399" si="107">20+345*LOG10(8*(L336+N$9/2)/60+1)</f>
        <v>825.38654414707105</v>
      </c>
      <c r="P336" s="3">
        <f t="shared" ref="P336:P399" si="108">IF(N336&lt;=600,425+7.73*POWER(10,-1)*N336-1.69*POWER(10,-3)*POWER(N336,2)+2.22*POWER(10,-6)*POWER(N336,3),IF(N336&lt;=735,666+(13002/(738-N336)),IF(N336&lt;=900,545+(17820/(N336-731)),650)))</f>
        <v>560.28653093174182</v>
      </c>
      <c r="Q336" s="3">
        <f t="shared" si="91"/>
        <v>0.20848775870567923</v>
      </c>
      <c r="R336" s="17">
        <f t="shared" si="94"/>
        <v>314.64003968686779</v>
      </c>
      <c r="S336" s="9">
        <f t="shared" si="92"/>
        <v>0.82163884245114172</v>
      </c>
      <c r="T336" s="3">
        <f t="shared" si="95"/>
        <v>0.79938803621024324</v>
      </c>
    </row>
    <row r="337" spans="1:20" x14ac:dyDescent="0.25">
      <c r="A337" s="14">
        <v>323</v>
      </c>
      <c r="B337" s="15">
        <f t="shared" si="96"/>
        <v>1615</v>
      </c>
      <c r="C337" s="16">
        <f t="shared" si="97"/>
        <v>26.916666666666668</v>
      </c>
      <c r="D337" s="17">
        <f t="shared" si="98"/>
        <v>749.8477401652658</v>
      </c>
      <c r="E337" s="18">
        <f t="shared" si="99"/>
        <v>825.84827516350163</v>
      </c>
      <c r="F337" s="19">
        <f t="shared" si="100"/>
        <v>1900.0133749558954</v>
      </c>
      <c r="G337" s="20">
        <f t="shared" si="101"/>
        <v>10096.530680846738</v>
      </c>
      <c r="H337" s="20">
        <f t="shared" si="102"/>
        <v>11996.544055802633</v>
      </c>
      <c r="I337" s="19">
        <f t="shared" si="103"/>
        <v>1490.471438153641</v>
      </c>
      <c r="J337" s="19">
        <f t="shared" si="104"/>
        <v>0.78437595796819071</v>
      </c>
      <c r="K337" s="56">
        <v>323</v>
      </c>
      <c r="L337" s="21">
        <f t="shared" si="105"/>
        <v>1615</v>
      </c>
      <c r="M337" s="16">
        <f t="shared" si="106"/>
        <v>26.916666666666668</v>
      </c>
      <c r="N337" s="17">
        <f t="shared" si="93"/>
        <v>288.25032156404541</v>
      </c>
      <c r="O337" s="18">
        <f t="shared" si="107"/>
        <v>825.84827516350163</v>
      </c>
      <c r="P337" s="3">
        <f t="shared" si="108"/>
        <v>560.56783510646164</v>
      </c>
      <c r="Q337" s="3">
        <f t="shared" si="91"/>
        <v>0.2083831353697885</v>
      </c>
      <c r="R337" s="17">
        <f t="shared" si="94"/>
        <v>315.46167852931893</v>
      </c>
      <c r="S337" s="9">
        <f t="shared" si="92"/>
        <v>0.82064783377582207</v>
      </c>
      <c r="T337" s="3">
        <f t="shared" si="95"/>
        <v>0.79853571088429787</v>
      </c>
    </row>
    <row r="338" spans="1:20" x14ac:dyDescent="0.25">
      <c r="A338" s="14">
        <v>324</v>
      </c>
      <c r="B338" s="15">
        <f t="shared" si="96"/>
        <v>1620</v>
      </c>
      <c r="C338" s="16">
        <f t="shared" si="97"/>
        <v>27</v>
      </c>
      <c r="D338" s="17">
        <f t="shared" si="98"/>
        <v>750.63211612323403</v>
      </c>
      <c r="E338" s="18">
        <f t="shared" si="99"/>
        <v>826.30858764922891</v>
      </c>
      <c r="F338" s="19">
        <f t="shared" si="100"/>
        <v>1891.9117881498721</v>
      </c>
      <c r="G338" s="20">
        <f t="shared" si="101"/>
        <v>10071.058559007037</v>
      </c>
      <c r="H338" s="20">
        <f t="shared" si="102"/>
        <v>11962.970347156908</v>
      </c>
      <c r="I338" s="19">
        <f t="shared" si="103"/>
        <v>1452.6963424697024</v>
      </c>
      <c r="J338" s="19">
        <f t="shared" si="104"/>
        <v>0.80252017940007347</v>
      </c>
      <c r="K338" s="56">
        <v>324</v>
      </c>
      <c r="L338" s="21">
        <f t="shared" si="105"/>
        <v>1620</v>
      </c>
      <c r="M338" s="16">
        <f t="shared" si="106"/>
        <v>27</v>
      </c>
      <c r="N338" s="17">
        <f t="shared" si="93"/>
        <v>289.04885727492973</v>
      </c>
      <c r="O338" s="18">
        <f t="shared" si="107"/>
        <v>826.30858764922891</v>
      </c>
      <c r="P338" s="3">
        <f t="shared" si="108"/>
        <v>560.84913250315458</v>
      </c>
      <c r="Q338" s="3">
        <f t="shared" si="91"/>
        <v>0.20827861950251306</v>
      </c>
      <c r="R338" s="17">
        <f t="shared" si="94"/>
        <v>316.28232636309474</v>
      </c>
      <c r="S338" s="9">
        <f t="shared" si="92"/>
        <v>0.81965714205790163</v>
      </c>
      <c r="T338" s="3">
        <f t="shared" si="95"/>
        <v>0.79768315596739559</v>
      </c>
    </row>
    <row r="339" spans="1:20" x14ac:dyDescent="0.25">
      <c r="A339" s="14">
        <v>325</v>
      </c>
      <c r="B339" s="15">
        <f t="shared" si="96"/>
        <v>1625</v>
      </c>
      <c r="C339" s="16">
        <f t="shared" si="97"/>
        <v>27.083333333333332</v>
      </c>
      <c r="D339" s="17">
        <f t="shared" si="98"/>
        <v>751.43463630263409</v>
      </c>
      <c r="E339" s="18">
        <f t="shared" si="99"/>
        <v>826.76749029358859</v>
      </c>
      <c r="F339" s="19">
        <f t="shared" si="100"/>
        <v>1883.3213497738625</v>
      </c>
      <c r="G339" s="20">
        <f t="shared" si="101"/>
        <v>10043.080672610045</v>
      </c>
      <c r="H339" s="20">
        <f t="shared" si="102"/>
        <v>11926.402022383907</v>
      </c>
      <c r="I339" s="19">
        <f t="shared" si="103"/>
        <v>1417.0487967629228</v>
      </c>
      <c r="J339" s="19">
        <f t="shared" si="104"/>
        <v>0.82019367805595267</v>
      </c>
      <c r="K339" s="56">
        <v>325</v>
      </c>
      <c r="L339" s="21">
        <f t="shared" si="105"/>
        <v>1625</v>
      </c>
      <c r="M339" s="16">
        <f t="shared" si="106"/>
        <v>27.083333333333332</v>
      </c>
      <c r="N339" s="17">
        <f t="shared" si="93"/>
        <v>289.84654043089711</v>
      </c>
      <c r="O339" s="18">
        <f t="shared" si="107"/>
        <v>826.76749029358859</v>
      </c>
      <c r="P339" s="3">
        <f t="shared" si="108"/>
        <v>561.13042887421443</v>
      </c>
      <c r="Q339" s="3">
        <f t="shared" si="91"/>
        <v>0.20817420880435691</v>
      </c>
      <c r="R339" s="17">
        <f t="shared" si="94"/>
        <v>317.10198350515265</v>
      </c>
      <c r="S339" s="9">
        <f t="shared" si="92"/>
        <v>0.81866677184069636</v>
      </c>
      <c r="T339" s="3">
        <f t="shared" si="95"/>
        <v>0.79683037923918665</v>
      </c>
    </row>
    <row r="340" spans="1:20" x14ac:dyDescent="0.25">
      <c r="A340" s="14">
        <v>326</v>
      </c>
      <c r="B340" s="15">
        <f t="shared" si="96"/>
        <v>1630</v>
      </c>
      <c r="C340" s="16">
        <f t="shared" si="97"/>
        <v>27.166666666666668</v>
      </c>
      <c r="D340" s="17">
        <f t="shared" si="98"/>
        <v>752.25482998069003</v>
      </c>
      <c r="E340" s="18">
        <f t="shared" si="99"/>
        <v>827.22499170631932</v>
      </c>
      <c r="F340" s="19">
        <f t="shared" si="100"/>
        <v>1874.2540431407319</v>
      </c>
      <c r="G340" s="20">
        <f t="shared" si="101"/>
        <v>10012.638335756075</v>
      </c>
      <c r="H340" s="20">
        <f t="shared" si="102"/>
        <v>11886.892378896808</v>
      </c>
      <c r="I340" s="19">
        <f t="shared" si="103"/>
        <v>1383.3976731966068</v>
      </c>
      <c r="J340" s="19">
        <f t="shared" si="104"/>
        <v>0.83736165255243411</v>
      </c>
      <c r="K340" s="56">
        <v>326</v>
      </c>
      <c r="L340" s="21">
        <f t="shared" si="105"/>
        <v>1630</v>
      </c>
      <c r="M340" s="16">
        <f t="shared" si="106"/>
        <v>27.166666666666668</v>
      </c>
      <c r="N340" s="17">
        <f t="shared" si="93"/>
        <v>290.64337081013628</v>
      </c>
      <c r="O340" s="18">
        <f t="shared" si="107"/>
        <v>827.22499170631932</v>
      </c>
      <c r="P340" s="3">
        <f t="shared" si="108"/>
        <v>561.41172993206169</v>
      </c>
      <c r="Q340" s="3">
        <f t="shared" si="91"/>
        <v>0.20806990099953024</v>
      </c>
      <c r="R340" s="17">
        <f t="shared" si="94"/>
        <v>317.92065027699334</v>
      </c>
      <c r="S340" s="9">
        <f t="shared" si="92"/>
        <v>0.81767672762215116</v>
      </c>
      <c r="T340" s="3">
        <f t="shared" si="95"/>
        <v>0.7959773883980642</v>
      </c>
    </row>
    <row r="341" spans="1:20" x14ac:dyDescent="0.25">
      <c r="A341" s="14">
        <v>327</v>
      </c>
      <c r="B341" s="15">
        <f t="shared" si="96"/>
        <v>1635</v>
      </c>
      <c r="C341" s="16">
        <f t="shared" si="97"/>
        <v>27.25</v>
      </c>
      <c r="D341" s="17">
        <f t="shared" si="98"/>
        <v>753.09219163324246</v>
      </c>
      <c r="E341" s="18">
        <f t="shared" si="99"/>
        <v>827.68110041853117</v>
      </c>
      <c r="F341" s="19">
        <f t="shared" si="100"/>
        <v>1864.7227196322178</v>
      </c>
      <c r="G341" s="20">
        <f t="shared" si="101"/>
        <v>9979.7771952543935</v>
      </c>
      <c r="H341" s="20">
        <f t="shared" si="102"/>
        <v>11844.499914886612</v>
      </c>
      <c r="I341" s="19">
        <f t="shared" si="103"/>
        <v>1351.6198363581984</v>
      </c>
      <c r="J341" s="19">
        <f t="shared" si="104"/>
        <v>0.8539922917614815</v>
      </c>
      <c r="K341" s="56">
        <v>327</v>
      </c>
      <c r="L341" s="21">
        <f t="shared" si="105"/>
        <v>1635</v>
      </c>
      <c r="M341" s="16">
        <f t="shared" si="106"/>
        <v>27.25</v>
      </c>
      <c r="N341" s="17">
        <f t="shared" si="93"/>
        <v>291.43934819853433</v>
      </c>
      <c r="O341" s="18">
        <f t="shared" si="107"/>
        <v>827.68110041853117</v>
      </c>
      <c r="P341" s="3">
        <f t="shared" si="108"/>
        <v>561.69304134922845</v>
      </c>
      <c r="Q341" s="3">
        <f t="shared" si="91"/>
        <v>0.20796569383581079</v>
      </c>
      <c r="R341" s="17">
        <f t="shared" si="94"/>
        <v>318.73832700461548</v>
      </c>
      <c r="S341" s="9">
        <f t="shared" si="92"/>
        <v>0.81668701385607112</v>
      </c>
      <c r="T341" s="3">
        <f t="shared" si="95"/>
        <v>0.79512419106289012</v>
      </c>
    </row>
    <row r="342" spans="1:20" x14ac:dyDescent="0.25">
      <c r="A342" s="14">
        <v>328</v>
      </c>
      <c r="B342" s="15">
        <f t="shared" si="96"/>
        <v>1640</v>
      </c>
      <c r="C342" s="16">
        <f t="shared" si="97"/>
        <v>27.333333333333332</v>
      </c>
      <c r="D342" s="17">
        <f t="shared" si="98"/>
        <v>753.94618392500399</v>
      </c>
      <c r="E342" s="18">
        <f t="shared" si="99"/>
        <v>828.13582488366114</v>
      </c>
      <c r="F342" s="19">
        <f t="shared" si="100"/>
        <v>1854.7410239664287</v>
      </c>
      <c r="G342" s="20">
        <f t="shared" si="101"/>
        <v>9944.5469512557556</v>
      </c>
      <c r="H342" s="20">
        <f t="shared" si="102"/>
        <v>11799.287975222185</v>
      </c>
      <c r="I342" s="19">
        <f t="shared" si="103"/>
        <v>1321.599719510742</v>
      </c>
      <c r="J342" s="19">
        <f t="shared" si="104"/>
        <v>0.87005687149831712</v>
      </c>
      <c r="K342" s="56">
        <v>328</v>
      </c>
      <c r="L342" s="21">
        <f t="shared" si="105"/>
        <v>1640</v>
      </c>
      <c r="M342" s="16">
        <f t="shared" si="106"/>
        <v>27.333333333333332</v>
      </c>
      <c r="N342" s="17">
        <f t="shared" si="93"/>
        <v>292.23447238959722</v>
      </c>
      <c r="O342" s="18">
        <f t="shared" si="107"/>
        <v>828.13582488366114</v>
      </c>
      <c r="P342" s="3">
        <f t="shared" si="108"/>
        <v>561.97436875844267</v>
      </c>
      <c r="Q342" s="3">
        <f t="shared" si="91"/>
        <v>0.20786158508440722</v>
      </c>
      <c r="R342" s="17">
        <f t="shared" si="94"/>
        <v>319.55501401847158</v>
      </c>
      <c r="S342" s="9">
        <f t="shared" si="92"/>
        <v>0.8156976349533287</v>
      </c>
      <c r="T342" s="3">
        <f t="shared" si="95"/>
        <v>0.79427079477463891</v>
      </c>
    </row>
    <row r="343" spans="1:20" x14ac:dyDescent="0.25">
      <c r="A343" s="14">
        <v>329</v>
      </c>
      <c r="B343" s="15">
        <f t="shared" si="96"/>
        <v>1645</v>
      </c>
      <c r="C343" s="16">
        <f t="shared" si="97"/>
        <v>27.416666666666668</v>
      </c>
      <c r="D343" s="17">
        <f t="shared" si="98"/>
        <v>754.81624079650226</v>
      </c>
      <c r="E343" s="18">
        <f t="shared" si="99"/>
        <v>828.58917347841293</v>
      </c>
      <c r="F343" s="19">
        <f t="shared" si="100"/>
        <v>1844.323317047767</v>
      </c>
      <c r="G343" s="20">
        <f t="shared" si="101"/>
        <v>9907.0010633991333</v>
      </c>
      <c r="H343" s="20">
        <f t="shared" si="102"/>
        <v>11751.3243804469</v>
      </c>
      <c r="I343" s="19">
        <f t="shared" si="103"/>
        <v>1293.228914557209</v>
      </c>
      <c r="J343" s="19">
        <f t="shared" si="104"/>
        <v>0.88552981239722084</v>
      </c>
      <c r="K343" s="56">
        <v>329</v>
      </c>
      <c r="L343" s="21">
        <f t="shared" si="105"/>
        <v>1645</v>
      </c>
      <c r="M343" s="16">
        <f t="shared" si="106"/>
        <v>27.416666666666668</v>
      </c>
      <c r="N343" s="17">
        <f t="shared" si="93"/>
        <v>293.02874318437188</v>
      </c>
      <c r="O343" s="18">
        <f t="shared" si="107"/>
        <v>828.58917347841293</v>
      </c>
      <c r="P343" s="3">
        <f t="shared" si="108"/>
        <v>562.2557177527159</v>
      </c>
      <c r="Q343" s="3">
        <f t="shared" si="91"/>
        <v>0.20775757253982113</v>
      </c>
      <c r="R343" s="17">
        <f t="shared" si="94"/>
        <v>320.37071165342491</v>
      </c>
      <c r="S343" s="9">
        <f t="shared" si="92"/>
        <v>0.81470859528303441</v>
      </c>
      <c r="T343" s="3">
        <f t="shared" si="95"/>
        <v>0.79341720699805873</v>
      </c>
    </row>
    <row r="344" spans="1:20" x14ac:dyDescent="0.25">
      <c r="A344" s="14">
        <v>330</v>
      </c>
      <c r="B344" s="15">
        <f t="shared" si="96"/>
        <v>1650</v>
      </c>
      <c r="C344" s="16">
        <f t="shared" si="97"/>
        <v>27.5</v>
      </c>
      <c r="D344" s="17">
        <f t="shared" si="98"/>
        <v>755.70177060889944</v>
      </c>
      <c r="E344" s="18">
        <f t="shared" si="99"/>
        <v>829.04115450368249</v>
      </c>
      <c r="F344" s="19">
        <f t="shared" si="100"/>
        <v>1833.4845973695765</v>
      </c>
      <c r="G344" s="20">
        <f t="shared" si="101"/>
        <v>9867.1964463872337</v>
      </c>
      <c r="H344" s="20">
        <f t="shared" si="102"/>
        <v>11700.681043756809</v>
      </c>
      <c r="I344" s="19">
        <f t="shared" si="103"/>
        <v>1266.4057762150821</v>
      </c>
      <c r="J344" s="19">
        <f t="shared" si="104"/>
        <v>0.90038870119717573</v>
      </c>
      <c r="K344" s="56">
        <v>330</v>
      </c>
      <c r="L344" s="21">
        <f t="shared" si="105"/>
        <v>1650</v>
      </c>
      <c r="M344" s="16">
        <f t="shared" si="106"/>
        <v>27.5</v>
      </c>
      <c r="N344" s="17">
        <f t="shared" si="93"/>
        <v>293.82216039136995</v>
      </c>
      <c r="O344" s="18">
        <f t="shared" si="107"/>
        <v>829.04115450368249</v>
      </c>
      <c r="P344" s="3">
        <f t="shared" si="108"/>
        <v>562.53709388543086</v>
      </c>
      <c r="Q344" s="3">
        <f t="shared" si="91"/>
        <v>0.20765365401971123</v>
      </c>
      <c r="R344" s="17">
        <f t="shared" si="94"/>
        <v>321.18542024870794</v>
      </c>
      <c r="S344" s="9">
        <f t="shared" si="92"/>
        <v>0.81371989917367959</v>
      </c>
      <c r="T344" s="3">
        <f t="shared" si="95"/>
        <v>0.7925634351232792</v>
      </c>
    </row>
    <row r="345" spans="1:20" x14ac:dyDescent="0.25">
      <c r="A345" s="14">
        <v>331</v>
      </c>
      <c r="B345" s="15">
        <f t="shared" si="96"/>
        <v>1655</v>
      </c>
      <c r="C345" s="16">
        <f t="shared" si="97"/>
        <v>27.583333333333332</v>
      </c>
      <c r="D345" s="17">
        <f t="shared" si="98"/>
        <v>756.60215931009657</v>
      </c>
      <c r="E345" s="18">
        <f t="shared" si="99"/>
        <v>829.49177618547037</v>
      </c>
      <c r="F345" s="19">
        <f t="shared" si="100"/>
        <v>1822.2404218843451</v>
      </c>
      <c r="G345" s="20">
        <f t="shared" si="101"/>
        <v>9825.1931587326326</v>
      </c>
      <c r="H345" s="20">
        <f t="shared" si="102"/>
        <v>11647.433580616978</v>
      </c>
      <c r="I345" s="19">
        <f t="shared" si="103"/>
        <v>1241.0350408011263</v>
      </c>
      <c r="J345" s="19">
        <f t="shared" si="104"/>
        <v>0.91461427818723418</v>
      </c>
      <c r="K345" s="56">
        <v>331</v>
      </c>
      <c r="L345" s="21">
        <f t="shared" si="105"/>
        <v>1655</v>
      </c>
      <c r="M345" s="16">
        <f t="shared" si="106"/>
        <v>27.583333333333332</v>
      </c>
      <c r="N345" s="17">
        <f t="shared" si="93"/>
        <v>294.61472382649322</v>
      </c>
      <c r="O345" s="18">
        <f t="shared" si="107"/>
        <v>829.49177618547037</v>
      </c>
      <c r="P345" s="3">
        <f t="shared" si="108"/>
        <v>562.81850267043046</v>
      </c>
      <c r="Q345" s="3">
        <f t="shared" si="91"/>
        <v>0.20754982736475738</v>
      </c>
      <c r="R345" s="17">
        <f t="shared" si="94"/>
        <v>321.99914014788163</v>
      </c>
      <c r="S345" s="9">
        <f t="shared" si="92"/>
        <v>0.81273155091425309</v>
      </c>
      <c r="T345" s="3">
        <f t="shared" si="95"/>
        <v>0.79170948646736217</v>
      </c>
    </row>
    <row r="346" spans="1:20" x14ac:dyDescent="0.25">
      <c r="A346" s="14">
        <v>332</v>
      </c>
      <c r="B346" s="15">
        <f t="shared" si="96"/>
        <v>1660</v>
      </c>
      <c r="C346" s="16">
        <f t="shared" si="97"/>
        <v>27.666666666666668</v>
      </c>
      <c r="D346" s="17">
        <f t="shared" si="98"/>
        <v>757.51677358828385</v>
      </c>
      <c r="E346" s="18">
        <f t="shared" si="99"/>
        <v>829.94104667577972</v>
      </c>
      <c r="F346" s="19">
        <f t="shared" si="100"/>
        <v>1810.6068271873964</v>
      </c>
      <c r="G346" s="20">
        <f t="shared" si="101"/>
        <v>9781.0540881882607</v>
      </c>
      <c r="H346" s="20">
        <f t="shared" si="102"/>
        <v>11591.660915375658</v>
      </c>
      <c r="I346" s="19">
        <f t="shared" si="103"/>
        <v>1217.0274599272352</v>
      </c>
      <c r="J346" s="19">
        <f t="shared" si="104"/>
        <v>0.92819039395642955</v>
      </c>
      <c r="K346" s="56">
        <v>332</v>
      </c>
      <c r="L346" s="21">
        <f t="shared" si="105"/>
        <v>1660</v>
      </c>
      <c r="M346" s="16">
        <f t="shared" si="106"/>
        <v>27.666666666666668</v>
      </c>
      <c r="N346" s="17">
        <f t="shared" si="93"/>
        <v>295.40643331296059</v>
      </c>
      <c r="O346" s="18">
        <f t="shared" si="107"/>
        <v>829.94104667577972</v>
      </c>
      <c r="P346" s="3">
        <f t="shared" si="108"/>
        <v>563.09994958210814</v>
      </c>
      <c r="Q346" s="3">
        <f t="shared" si="91"/>
        <v>0.20744609043852533</v>
      </c>
      <c r="R346" s="17">
        <f t="shared" si="94"/>
        <v>322.81187169879587</v>
      </c>
      <c r="S346" s="9">
        <f t="shared" si="92"/>
        <v>0.811743554755325</v>
      </c>
      <c r="T346" s="3">
        <f t="shared" si="95"/>
        <v>0.7908553682758489</v>
      </c>
    </row>
    <row r="347" spans="1:20" x14ac:dyDescent="0.25">
      <c r="A347" s="14">
        <v>333</v>
      </c>
      <c r="B347" s="15">
        <f t="shared" si="96"/>
        <v>1665</v>
      </c>
      <c r="C347" s="16">
        <f t="shared" si="97"/>
        <v>27.75</v>
      </c>
      <c r="D347" s="17">
        <f t="shared" si="98"/>
        <v>758.44496398224032</v>
      </c>
      <c r="E347" s="18">
        <f t="shared" si="99"/>
        <v>830.38897405350156</v>
      </c>
      <c r="F347" s="19">
        <f t="shared" si="100"/>
        <v>1798.6002517815309</v>
      </c>
      <c r="G347" s="20">
        <f t="shared" si="101"/>
        <v>9734.8446371016435</v>
      </c>
      <c r="H347" s="20">
        <f t="shared" si="102"/>
        <v>11533.444888883174</v>
      </c>
      <c r="I347" s="19">
        <f t="shared" si="103"/>
        <v>1194.2994493099482</v>
      </c>
      <c r="J347" s="19">
        <f t="shared" si="104"/>
        <v>0.94110393885923693</v>
      </c>
      <c r="K347" s="56">
        <v>333</v>
      </c>
      <c r="L347" s="21">
        <f t="shared" si="105"/>
        <v>1665</v>
      </c>
      <c r="M347" s="16">
        <f t="shared" si="106"/>
        <v>27.75</v>
      </c>
      <c r="N347" s="17">
        <f t="shared" si="93"/>
        <v>296.19728868123644</v>
      </c>
      <c r="O347" s="18">
        <f t="shared" si="107"/>
        <v>830.38897405350156</v>
      </c>
      <c r="P347" s="3">
        <f t="shared" si="108"/>
        <v>563.38144005549964</v>
      </c>
      <c r="Q347" s="3">
        <f t="shared" si="91"/>
        <v>0.20734244112733219</v>
      </c>
      <c r="R347" s="17">
        <f t="shared" si="94"/>
        <v>323.62361525355118</v>
      </c>
      <c r="S347" s="9">
        <f t="shared" si="92"/>
        <v>0.81075591491010879</v>
      </c>
      <c r="T347" s="3">
        <f t="shared" si="95"/>
        <v>0.79000108772424449</v>
      </c>
    </row>
    <row r="348" spans="1:20" x14ac:dyDescent="0.25">
      <c r="A348" s="14">
        <v>334</v>
      </c>
      <c r="B348" s="15">
        <f t="shared" si="96"/>
        <v>1670</v>
      </c>
      <c r="C348" s="16">
        <f t="shared" si="97"/>
        <v>27.833333333333332</v>
      </c>
      <c r="D348" s="17">
        <f t="shared" si="98"/>
        <v>759.38606792109954</v>
      </c>
      <c r="E348" s="18">
        <f t="shared" si="99"/>
        <v>830.83556632528609</v>
      </c>
      <c r="F348" s="19">
        <f t="shared" si="100"/>
        <v>1786.237460104664</v>
      </c>
      <c r="G348" s="20">
        <f t="shared" si="101"/>
        <v>9686.6324106255815</v>
      </c>
      <c r="H348" s="20">
        <f t="shared" si="102"/>
        <v>11472.869870730246</v>
      </c>
      <c r="I348" s="19">
        <f t="shared" si="103"/>
        <v>1172.7727528001258</v>
      </c>
      <c r="J348" s="19">
        <f t="shared" si="104"/>
        <v>0.95334474875432806</v>
      </c>
      <c r="K348" s="56">
        <v>334</v>
      </c>
      <c r="L348" s="21">
        <f t="shared" si="105"/>
        <v>1670</v>
      </c>
      <c r="M348" s="16">
        <f t="shared" si="106"/>
        <v>27.833333333333332</v>
      </c>
      <c r="N348" s="17">
        <f t="shared" si="93"/>
        <v>296.98728976896069</v>
      </c>
      <c r="O348" s="18">
        <f t="shared" si="107"/>
        <v>830.83556632528609</v>
      </c>
      <c r="P348" s="3">
        <f t="shared" si="108"/>
        <v>563.66297948637634</v>
      </c>
      <c r="Q348" s="3">
        <f t="shared" si="91"/>
        <v>0.20723887734011176</v>
      </c>
      <c r="R348" s="17">
        <f t="shared" si="94"/>
        <v>324.43437116846127</v>
      </c>
      <c r="S348" s="9">
        <f t="shared" si="92"/>
        <v>0.80976863555548773</v>
      </c>
      <c r="T348" s="3">
        <f t="shared" si="95"/>
        <v>0.78914665191949673</v>
      </c>
    </row>
    <row r="349" spans="1:20" x14ac:dyDescent="0.25">
      <c r="A349" s="14">
        <v>335</v>
      </c>
      <c r="B349" s="15">
        <f t="shared" si="96"/>
        <v>1675</v>
      </c>
      <c r="C349" s="16">
        <f t="shared" si="97"/>
        <v>27.916666666666668</v>
      </c>
      <c r="D349" s="17">
        <f t="shared" si="98"/>
        <v>760.33941266985391</v>
      </c>
      <c r="E349" s="18">
        <f t="shared" si="99"/>
        <v>831.28083142640173</v>
      </c>
      <c r="F349" s="19">
        <f t="shared" si="100"/>
        <v>1773.5354689136955</v>
      </c>
      <c r="G349" s="20">
        <f t="shared" si="101"/>
        <v>9636.4869103918354</v>
      </c>
      <c r="H349" s="20">
        <f t="shared" si="102"/>
        <v>11410.02237930553</v>
      </c>
      <c r="I349" s="19">
        <f t="shared" si="103"/>
        <v>1152.3741216472936</v>
      </c>
      <c r="J349" s="19">
        <f t="shared" si="104"/>
        <v>0.96490549061398911</v>
      </c>
      <c r="K349" s="56">
        <v>335</v>
      </c>
      <c r="L349" s="21">
        <f t="shared" si="105"/>
        <v>1675</v>
      </c>
      <c r="M349" s="16">
        <f t="shared" si="106"/>
        <v>27.916666666666668</v>
      </c>
      <c r="N349" s="17">
        <f t="shared" si="93"/>
        <v>297.7764364208802</v>
      </c>
      <c r="O349" s="18">
        <f t="shared" si="107"/>
        <v>831.28083142640173</v>
      </c>
      <c r="P349" s="3">
        <f t="shared" si="108"/>
        <v>563.94457323133827</v>
      </c>
      <c r="Q349" s="3">
        <f t="shared" si="91"/>
        <v>0.20713539700828137</v>
      </c>
      <c r="R349" s="17">
        <f t="shared" si="94"/>
        <v>325.24413980401675</v>
      </c>
      <c r="S349" s="9">
        <f t="shared" si="92"/>
        <v>0.80878172083302446</v>
      </c>
      <c r="T349" s="3">
        <f t="shared" si="95"/>
        <v>0.78829206790141604</v>
      </c>
    </row>
    <row r="350" spans="1:20" x14ac:dyDescent="0.25">
      <c r="A350" s="14">
        <v>336</v>
      </c>
      <c r="B350" s="15">
        <f t="shared" si="96"/>
        <v>1680</v>
      </c>
      <c r="C350" s="16">
        <f t="shared" si="97"/>
        <v>28</v>
      </c>
      <c r="D350" s="17">
        <f t="shared" si="98"/>
        <v>761.30431816046791</v>
      </c>
      <c r="E350" s="18">
        <f t="shared" si="99"/>
        <v>831.72477722158078</v>
      </c>
      <c r="F350" s="19">
        <f t="shared" si="100"/>
        <v>1760.5114765278217</v>
      </c>
      <c r="G350" s="20">
        <f t="shared" si="101"/>
        <v>9584.47923591785</v>
      </c>
      <c r="H350" s="20">
        <f t="shared" si="102"/>
        <v>11344.990712445671</v>
      </c>
      <c r="I350" s="19">
        <f t="shared" si="103"/>
        <v>1133.0350089264259</v>
      </c>
      <c r="J350" s="19">
        <f t="shared" si="104"/>
        <v>0.97578153154859126</v>
      </c>
      <c r="K350" s="56">
        <v>336</v>
      </c>
      <c r="L350" s="21">
        <f t="shared" si="105"/>
        <v>1680</v>
      </c>
      <c r="M350" s="16">
        <f t="shared" si="106"/>
        <v>28</v>
      </c>
      <c r="N350" s="17">
        <f t="shared" si="93"/>
        <v>298.56472848878161</v>
      </c>
      <c r="O350" s="18">
        <f t="shared" si="107"/>
        <v>831.72477722158078</v>
      </c>
      <c r="P350" s="3">
        <f t="shared" si="108"/>
        <v>564.22622660790978</v>
      </c>
      <c r="Q350" s="3">
        <f t="shared" si="91"/>
        <v>0.20703199808560882</v>
      </c>
      <c r="R350" s="17">
        <f t="shared" si="94"/>
        <v>326.05292152484975</v>
      </c>
      <c r="S350" s="9">
        <f t="shared" si="92"/>
        <v>0.80779517484993724</v>
      </c>
      <c r="T350" s="3">
        <f t="shared" si="95"/>
        <v>0.78743734264408727</v>
      </c>
    </row>
    <row r="351" spans="1:20" x14ac:dyDescent="0.25">
      <c r="A351" s="14">
        <v>337</v>
      </c>
      <c r="B351" s="15">
        <f t="shared" si="96"/>
        <v>1685</v>
      </c>
      <c r="C351" s="16">
        <f t="shared" si="97"/>
        <v>28.083333333333332</v>
      </c>
      <c r="D351" s="17">
        <f t="shared" si="98"/>
        <v>762.28009969201651</v>
      </c>
      <c r="E351" s="18">
        <f t="shared" si="99"/>
        <v>832.16741150585324</v>
      </c>
      <c r="F351" s="19">
        <f t="shared" si="100"/>
        <v>1747.1827953459183</v>
      </c>
      <c r="G351" s="20">
        <f t="shared" si="101"/>
        <v>9530.681795680186</v>
      </c>
      <c r="H351" s="20">
        <f t="shared" si="102"/>
        <v>11277.864591026104</v>
      </c>
      <c r="I351" s="19">
        <f t="shared" si="103"/>
        <v>1114.691278974668</v>
      </c>
      <c r="J351" s="19">
        <f t="shared" si="104"/>
        <v>0.98597079466055448</v>
      </c>
      <c r="K351" s="56">
        <v>337</v>
      </c>
      <c r="L351" s="21">
        <f t="shared" si="105"/>
        <v>1685</v>
      </c>
      <c r="M351" s="16">
        <f t="shared" si="106"/>
        <v>28.083333333333332</v>
      </c>
      <c r="N351" s="17">
        <f t="shared" si="93"/>
        <v>299.35216583142568</v>
      </c>
      <c r="O351" s="18">
        <f t="shared" si="107"/>
        <v>832.16741150585324</v>
      </c>
      <c r="P351" s="3">
        <f t="shared" si="108"/>
        <v>564.50794489463544</v>
      </c>
      <c r="Q351" s="3">
        <f t="shared" si="91"/>
        <v>0.20692867854807964</v>
      </c>
      <c r="R351" s="17">
        <f t="shared" si="94"/>
        <v>326.86071669969971</v>
      </c>
      <c r="S351" s="9">
        <f t="shared" si="92"/>
        <v>0.80680900168005498</v>
      </c>
      <c r="T351" s="3">
        <f t="shared" si="95"/>
        <v>0.78658248305722633</v>
      </c>
    </row>
    <row r="352" spans="1:20" x14ac:dyDescent="0.25">
      <c r="A352" s="14">
        <v>338</v>
      </c>
      <c r="B352" s="15">
        <f t="shared" si="96"/>
        <v>1690</v>
      </c>
      <c r="C352" s="16">
        <f t="shared" si="97"/>
        <v>28.166666666666668</v>
      </c>
      <c r="D352" s="17">
        <f t="shared" si="98"/>
        <v>763.26607048667711</v>
      </c>
      <c r="E352" s="18">
        <f t="shared" si="99"/>
        <v>832.60874200536807</v>
      </c>
      <c r="F352" s="19">
        <f t="shared" si="100"/>
        <v>1733.5667879672742</v>
      </c>
      <c r="G352" s="20">
        <f t="shared" si="101"/>
        <v>9475.1680294595881</v>
      </c>
      <c r="H352" s="20">
        <f t="shared" si="102"/>
        <v>11208.734817426863</v>
      </c>
      <c r="I352" s="19">
        <f t="shared" si="103"/>
        <v>1097.2829316125744</v>
      </c>
      <c r="J352" s="19">
        <f t="shared" si="104"/>
        <v>0.99547360495105996</v>
      </c>
      <c r="K352" s="56">
        <v>338</v>
      </c>
      <c r="L352" s="21">
        <f t="shared" si="105"/>
        <v>1690</v>
      </c>
      <c r="M352" s="16">
        <f t="shared" si="106"/>
        <v>28.166666666666668</v>
      </c>
      <c r="N352" s="17">
        <f t="shared" si="93"/>
        <v>300.13874831448288</v>
      </c>
      <c r="O352" s="18">
        <f t="shared" si="107"/>
        <v>832.60874200536807</v>
      </c>
      <c r="P352" s="3">
        <f t="shared" si="108"/>
        <v>564.78973333117767</v>
      </c>
      <c r="Q352" s="3">
        <f t="shared" si="91"/>
        <v>0.20682543639376513</v>
      </c>
      <c r="R352" s="17">
        <f t="shared" si="94"/>
        <v>327.66752570137976</v>
      </c>
      <c r="S352" s="9">
        <f t="shared" si="92"/>
        <v>0.80582320536474483</v>
      </c>
      <c r="T352" s="3">
        <f t="shared" si="95"/>
        <v>0.78572749598752201</v>
      </c>
    </row>
    <row r="353" spans="1:20" x14ac:dyDescent="0.25">
      <c r="A353" s="14">
        <v>339</v>
      </c>
      <c r="B353" s="15">
        <f t="shared" si="96"/>
        <v>1695</v>
      </c>
      <c r="C353" s="16">
        <f t="shared" si="97"/>
        <v>28.25</v>
      </c>
      <c r="D353" s="17">
        <f t="shared" si="98"/>
        <v>764.26154409162814</v>
      </c>
      <c r="E353" s="18">
        <f t="shared" si="99"/>
        <v>833.04877637820175</v>
      </c>
      <c r="F353" s="19">
        <f t="shared" si="100"/>
        <v>1719.6808071643404</v>
      </c>
      <c r="G353" s="20">
        <f t="shared" si="101"/>
        <v>9418.0121432485048</v>
      </c>
      <c r="H353" s="20">
        <f t="shared" si="102"/>
        <v>11137.692950412846</v>
      </c>
      <c r="I353" s="19">
        <f t="shared" si="103"/>
        <v>1080.7538408592779</v>
      </c>
      <c r="J353" s="19">
        <f t="shared" si="104"/>
        <v>1.0042925282657942</v>
      </c>
      <c r="K353" s="56">
        <v>339</v>
      </c>
      <c r="L353" s="21">
        <f t="shared" si="105"/>
        <v>1695</v>
      </c>
      <c r="M353" s="16">
        <f t="shared" si="106"/>
        <v>28.25</v>
      </c>
      <c r="N353" s="17">
        <f t="shared" si="93"/>
        <v>300.92447581047043</v>
      </c>
      <c r="O353" s="18">
        <f t="shared" si="107"/>
        <v>833.04877637820175</v>
      </c>
      <c r="P353" s="3">
        <f t="shared" si="108"/>
        <v>565.07159711841473</v>
      </c>
      <c r="Q353" s="3">
        <f t="shared" si="91"/>
        <v>0.20672226964269116</v>
      </c>
      <c r="R353" s="17">
        <f t="shared" si="94"/>
        <v>328.47334890674449</v>
      </c>
      <c r="S353" s="9">
        <f t="shared" si="92"/>
        <v>0.80483778991381738</v>
      </c>
      <c r="T353" s="3">
        <f t="shared" si="95"/>
        <v>0.78487238821995875</v>
      </c>
    </row>
    <row r="354" spans="1:20" x14ac:dyDescent="0.25">
      <c r="A354" s="14">
        <v>340</v>
      </c>
      <c r="B354" s="15">
        <f t="shared" si="96"/>
        <v>1700</v>
      </c>
      <c r="C354" s="16">
        <f t="shared" si="97"/>
        <v>28.333333333333332</v>
      </c>
      <c r="D354" s="17">
        <f t="shared" si="98"/>
        <v>765.26583661989389</v>
      </c>
      <c r="E354" s="18">
        <f t="shared" si="99"/>
        <v>833.48752221515667</v>
      </c>
      <c r="F354" s="19">
        <f t="shared" si="100"/>
        <v>1705.5421398815697</v>
      </c>
      <c r="G354" s="20">
        <f t="shared" si="101"/>
        <v>9359.2888577171652</v>
      </c>
      <c r="H354" s="20">
        <f t="shared" si="102"/>
        <v>11064.830997598736</v>
      </c>
      <c r="I354" s="19">
        <f t="shared" si="103"/>
        <v>1065.0515077940386</v>
      </c>
      <c r="J354" s="19">
        <f t="shared" si="104"/>
        <v>1.0124322059973219</v>
      </c>
      <c r="K354" s="56">
        <v>340</v>
      </c>
      <c r="L354" s="21">
        <f t="shared" si="105"/>
        <v>1700</v>
      </c>
      <c r="M354" s="16">
        <f t="shared" si="106"/>
        <v>28.333333333333332</v>
      </c>
      <c r="N354" s="17">
        <f t="shared" si="93"/>
        <v>301.70934819869041</v>
      </c>
      <c r="O354" s="18">
        <f t="shared" si="107"/>
        <v>833.48752221515667</v>
      </c>
      <c r="P354" s="3">
        <f t="shared" si="108"/>
        <v>565.35354141853986</v>
      </c>
      <c r="Q354" s="3">
        <f t="shared" si="91"/>
        <v>0.20661917633670698</v>
      </c>
      <c r="R354" s="17">
        <f t="shared" si="94"/>
        <v>329.27818669665828</v>
      </c>
      <c r="S354" s="9">
        <f t="shared" si="92"/>
        <v>0.80385275930640809</v>
      </c>
      <c r="T354" s="3">
        <f t="shared" si="95"/>
        <v>0.78401716647905806</v>
      </c>
    </row>
    <row r="355" spans="1:20" x14ac:dyDescent="0.25">
      <c r="A355" s="14">
        <v>341</v>
      </c>
      <c r="B355" s="15">
        <f t="shared" si="96"/>
        <v>1705</v>
      </c>
      <c r="C355" s="16">
        <f t="shared" si="97"/>
        <v>28.416666666666668</v>
      </c>
      <c r="D355" s="17">
        <f t="shared" si="98"/>
        <v>766.27826882589125</v>
      </c>
      <c r="E355" s="18">
        <f t="shared" si="99"/>
        <v>833.92498704054583</v>
      </c>
      <c r="F355" s="19">
        <f t="shared" si="100"/>
        <v>1691.1679553663646</v>
      </c>
      <c r="G355" s="20">
        <f t="shared" si="101"/>
        <v>9299.0731709609572</v>
      </c>
      <c r="H355" s="20">
        <f t="shared" si="102"/>
        <v>10990.241126327322</v>
      </c>
      <c r="I355" s="19">
        <f t="shared" si="103"/>
        <v>1050.1268271679373</v>
      </c>
      <c r="J355" s="19">
        <f t="shared" si="104"/>
        <v>1.0198991879738553</v>
      </c>
      <c r="K355" s="56">
        <v>341</v>
      </c>
      <c r="L355" s="21">
        <f t="shared" si="105"/>
        <v>1705</v>
      </c>
      <c r="M355" s="16">
        <f t="shared" si="106"/>
        <v>28.416666666666668</v>
      </c>
      <c r="N355" s="17">
        <f t="shared" si="93"/>
        <v>302.49336536516944</v>
      </c>
      <c r="O355" s="18">
        <f t="shared" si="107"/>
        <v>833.92498704054583</v>
      </c>
      <c r="P355" s="3">
        <f t="shared" si="108"/>
        <v>565.63557135516248</v>
      </c>
      <c r="Q355" s="3">
        <f t="shared" si="91"/>
        <v>0.20651615453935496</v>
      </c>
      <c r="R355" s="17">
        <f t="shared" si="94"/>
        <v>330.08203945596466</v>
      </c>
      <c r="S355" s="9">
        <f t="shared" si="92"/>
        <v>0.8028681174918324</v>
      </c>
      <c r="T355" s="3">
        <f t="shared" si="95"/>
        <v>0.78316183743017176</v>
      </c>
    </row>
    <row r="356" spans="1:20" x14ac:dyDescent="0.25">
      <c r="A356" s="14">
        <v>342</v>
      </c>
      <c r="B356" s="15">
        <f t="shared" si="96"/>
        <v>1710</v>
      </c>
      <c r="C356" s="16">
        <f t="shared" si="97"/>
        <v>28.5</v>
      </c>
      <c r="D356" s="17">
        <f t="shared" si="98"/>
        <v>767.29816801386505</v>
      </c>
      <c r="E356" s="18">
        <f t="shared" si="99"/>
        <v>834.36117831296792</v>
      </c>
      <c r="F356" s="19">
        <f t="shared" si="100"/>
        <v>1676.5752574775718</v>
      </c>
      <c r="G356" s="20">
        <f t="shared" si="101"/>
        <v>9237.4401360081029</v>
      </c>
      <c r="H356" s="20">
        <f t="shared" si="102"/>
        <v>10914.015393485675</v>
      </c>
      <c r="I356" s="19">
        <f t="shared" si="103"/>
        <v>1035.9338673288739</v>
      </c>
      <c r="J356" s="19">
        <f t="shared" si="104"/>
        <v>1.0267017656688782</v>
      </c>
      <c r="K356" s="56">
        <v>342</v>
      </c>
      <c r="L356" s="21">
        <f t="shared" si="105"/>
        <v>1710</v>
      </c>
      <c r="M356" s="16">
        <f t="shared" si="106"/>
        <v>28.5</v>
      </c>
      <c r="N356" s="17">
        <f t="shared" si="93"/>
        <v>303.2765272025996</v>
      </c>
      <c r="O356" s="18">
        <f t="shared" si="107"/>
        <v>834.36117831296792</v>
      </c>
      <c r="P356" s="3">
        <f t="shared" si="108"/>
        <v>565.91769201340821</v>
      </c>
      <c r="Q356" s="3">
        <f t="shared" si="91"/>
        <v>0.20641320233574079</v>
      </c>
      <c r="R356" s="17">
        <f t="shared" si="94"/>
        <v>330.88490757345647</v>
      </c>
      <c r="S356" s="9">
        <f t="shared" si="92"/>
        <v>0.80188386839042425</v>
      </c>
      <c r="T356" s="3">
        <f t="shared" si="95"/>
        <v>0.78230640768066328</v>
      </c>
    </row>
    <row r="357" spans="1:20" x14ac:dyDescent="0.25">
      <c r="A357" s="14">
        <v>343</v>
      </c>
      <c r="B357" s="15">
        <f t="shared" si="96"/>
        <v>1715</v>
      </c>
      <c r="C357" s="16">
        <f t="shared" si="97"/>
        <v>28.583333333333332</v>
      </c>
      <c r="D357" s="17">
        <f t="shared" si="98"/>
        <v>768.32486977953397</v>
      </c>
      <c r="E357" s="18">
        <f t="shared" si="99"/>
        <v>834.79610342606964</v>
      </c>
      <c r="F357" s="19">
        <f t="shared" si="100"/>
        <v>1661.7808411633916</v>
      </c>
      <c r="G357" s="20">
        <f t="shared" si="101"/>
        <v>9174.4646533426203</v>
      </c>
      <c r="H357" s="20">
        <f t="shared" si="102"/>
        <v>10836.245494506013</v>
      </c>
      <c r="I357" s="19">
        <f t="shared" si="103"/>
        <v>1022.4296629903071</v>
      </c>
      <c r="J357" s="19">
        <f t="shared" si="104"/>
        <v>1.0328498075713608</v>
      </c>
      <c r="K357" s="56">
        <v>343</v>
      </c>
      <c r="L357" s="21">
        <f t="shared" si="105"/>
        <v>1715</v>
      </c>
      <c r="M357" s="16">
        <f t="shared" si="106"/>
        <v>28.583333333333332</v>
      </c>
      <c r="N357" s="17">
        <f t="shared" si="93"/>
        <v>304.05883361028026</v>
      </c>
      <c r="O357" s="18">
        <f t="shared" si="107"/>
        <v>834.79610342606964</v>
      </c>
      <c r="P357" s="3">
        <f t="shared" si="108"/>
        <v>566.19990844002268</v>
      </c>
      <c r="Q357" s="3">
        <f t="shared" si="91"/>
        <v>0.20631031783240392</v>
      </c>
      <c r="R357" s="17">
        <f t="shared" si="94"/>
        <v>331.68679144184688</v>
      </c>
      <c r="S357" s="9">
        <f t="shared" si="92"/>
        <v>0.80090001589434445</v>
      </c>
      <c r="T357" s="3">
        <f t="shared" si="95"/>
        <v>0.78145088378113503</v>
      </c>
    </row>
    <row r="358" spans="1:20" x14ac:dyDescent="0.25">
      <c r="A358" s="14">
        <v>344</v>
      </c>
      <c r="B358" s="15">
        <f t="shared" si="96"/>
        <v>1720</v>
      </c>
      <c r="C358" s="16">
        <f t="shared" si="97"/>
        <v>28.666666666666668</v>
      </c>
      <c r="D358" s="17">
        <f t="shared" si="98"/>
        <v>769.35771958710529</v>
      </c>
      <c r="E358" s="18">
        <f t="shared" si="99"/>
        <v>835.2297697092979</v>
      </c>
      <c r="F358" s="19">
        <f t="shared" si="100"/>
        <v>1646.8012530548151</v>
      </c>
      <c r="G358" s="20">
        <f t="shared" si="101"/>
        <v>9110.2212785082775</v>
      </c>
      <c r="H358" s="20">
        <f t="shared" si="102"/>
        <v>10757.022531563092</v>
      </c>
      <c r="I358" s="19">
        <f t="shared" si="103"/>
        <v>1009.5740203489715</v>
      </c>
      <c r="J358" s="19">
        <f t="shared" si="104"/>
        <v>1.0383545982710065</v>
      </c>
      <c r="K358" s="56">
        <v>344</v>
      </c>
      <c r="L358" s="21">
        <f t="shared" si="105"/>
        <v>1720</v>
      </c>
      <c r="M358" s="16">
        <f t="shared" si="106"/>
        <v>28.666666666666668</v>
      </c>
      <c r="N358" s="17">
        <f t="shared" si="93"/>
        <v>304.84028449406139</v>
      </c>
      <c r="O358" s="18">
        <f t="shared" si="107"/>
        <v>835.2297697092979</v>
      </c>
      <c r="P358" s="3">
        <f t="shared" si="108"/>
        <v>566.48222564347316</v>
      </c>
      <c r="Q358" s="3">
        <f t="shared" si="91"/>
        <v>0.20620749915718906</v>
      </c>
      <c r="R358" s="17">
        <f t="shared" si="94"/>
        <v>332.48769145774122</v>
      </c>
      <c r="S358" s="9">
        <f t="shared" si="92"/>
        <v>0.79991656386837451</v>
      </c>
      <c r="T358" s="3">
        <f t="shared" si="95"/>
        <v>0.78059527222657177</v>
      </c>
    </row>
    <row r="359" spans="1:20" x14ac:dyDescent="0.25">
      <c r="A359" s="14">
        <v>345</v>
      </c>
      <c r="B359" s="15">
        <f t="shared" si="96"/>
        <v>1725</v>
      </c>
      <c r="C359" s="16">
        <f t="shared" si="97"/>
        <v>28.75</v>
      </c>
      <c r="D359" s="17">
        <f t="shared" si="98"/>
        <v>770.39607418537628</v>
      </c>
      <c r="E359" s="18">
        <f t="shared" si="99"/>
        <v>835.66218442864147</v>
      </c>
      <c r="F359" s="19">
        <f t="shared" si="100"/>
        <v>1631.6527560816298</v>
      </c>
      <c r="G359" s="20">
        <f t="shared" si="101"/>
        <v>9044.7840446905375</v>
      </c>
      <c r="H359" s="20">
        <f t="shared" si="102"/>
        <v>10676.436800772168</v>
      </c>
      <c r="I359" s="19">
        <f t="shared" si="103"/>
        <v>997.32933403843413</v>
      </c>
      <c r="J359" s="19">
        <f t="shared" si="104"/>
        <v>1.0432286825416006</v>
      </c>
      <c r="K359" s="56">
        <v>345</v>
      </c>
      <c r="L359" s="21">
        <f t="shared" si="105"/>
        <v>1725</v>
      </c>
      <c r="M359" s="16">
        <f t="shared" si="106"/>
        <v>28.75</v>
      </c>
      <c r="N359" s="17">
        <f t="shared" si="93"/>
        <v>305.62087976628794</v>
      </c>
      <c r="O359" s="18">
        <f t="shared" si="107"/>
        <v>835.66218442864147</v>
      </c>
      <c r="P359" s="3">
        <f t="shared" si="108"/>
        <v>566.76464859405428</v>
      </c>
      <c r="Q359" s="3">
        <f t="shared" si="91"/>
        <v>0.20610474445911747</v>
      </c>
      <c r="R359" s="17">
        <f t="shared" si="94"/>
        <v>333.28760802160957</v>
      </c>
      <c r="S359" s="9">
        <f t="shared" si="92"/>
        <v>0.79893351615068431</v>
      </c>
      <c r="T359" s="3">
        <f t="shared" si="95"/>
        <v>0.77973957945747829</v>
      </c>
    </row>
    <row r="360" spans="1:20" x14ac:dyDescent="0.25">
      <c r="A360" s="14">
        <v>346</v>
      </c>
      <c r="B360" s="15">
        <f t="shared" si="96"/>
        <v>1730</v>
      </c>
      <c r="C360" s="16">
        <f t="shared" si="97"/>
        <v>28.833333333333332</v>
      </c>
      <c r="D360" s="17">
        <f t="shared" si="98"/>
        <v>771.43930286791783</v>
      </c>
      <c r="E360" s="18">
        <f t="shared" si="99"/>
        <v>836.09335478736045</v>
      </c>
      <c r="F360" s="19">
        <f t="shared" si="100"/>
        <v>1616.3512979860657</v>
      </c>
      <c r="G360" s="20">
        <f t="shared" si="101"/>
        <v>8978.2263000318053</v>
      </c>
      <c r="H360" s="20">
        <f t="shared" si="102"/>
        <v>10594.577598017871</v>
      </c>
      <c r="I360" s="19">
        <f t="shared" si="103"/>
        <v>985.6604153934943</v>
      </c>
      <c r="J360" s="19">
        <f t="shared" si="104"/>
        <v>1.0474857154527739</v>
      </c>
      <c r="K360" s="56">
        <v>346</v>
      </c>
      <c r="L360" s="21">
        <f t="shared" si="105"/>
        <v>1730</v>
      </c>
      <c r="M360" s="16">
        <f t="shared" si="106"/>
        <v>28.833333333333332</v>
      </c>
      <c r="N360" s="17">
        <f t="shared" si="93"/>
        <v>306.40061934574544</v>
      </c>
      <c r="O360" s="18">
        <f t="shared" si="107"/>
        <v>836.09335478736045</v>
      </c>
      <c r="P360" s="3">
        <f t="shared" si="108"/>
        <v>567.04718222399197</v>
      </c>
      <c r="Q360" s="3">
        <f t="shared" si="91"/>
        <v>0.20600205190825946</v>
      </c>
      <c r="R360" s="17">
        <f t="shared" si="94"/>
        <v>334.08654153776024</v>
      </c>
      <c r="S360" s="9">
        <f t="shared" si="92"/>
        <v>0.79795087655358066</v>
      </c>
      <c r="T360" s="3">
        <f t="shared" si="95"/>
        <v>0.77888381186101951</v>
      </c>
    </row>
    <row r="361" spans="1:20" x14ac:dyDescent="0.25">
      <c r="A361" s="14">
        <v>347</v>
      </c>
      <c r="B361" s="15">
        <f t="shared" si="96"/>
        <v>1735</v>
      </c>
      <c r="C361" s="16">
        <f t="shared" si="97"/>
        <v>28.916666666666668</v>
      </c>
      <c r="D361" s="17">
        <f t="shared" si="98"/>
        <v>772.48678858337064</v>
      </c>
      <c r="E361" s="18">
        <f t="shared" si="99"/>
        <v>836.5232879267071</v>
      </c>
      <c r="F361" s="19">
        <f t="shared" si="100"/>
        <v>1600.9124835834114</v>
      </c>
      <c r="G361" s="20">
        <f t="shared" si="101"/>
        <v>8910.6205593210052</v>
      </c>
      <c r="H361" s="20">
        <f t="shared" si="102"/>
        <v>10511.533042904417</v>
      </c>
      <c r="I361" s="19">
        <f t="shared" si="103"/>
        <v>974.53433149421653</v>
      </c>
      <c r="J361" s="19">
        <f t="shared" si="104"/>
        <v>1.0511403193095532</v>
      </c>
      <c r="K361" s="56">
        <v>347</v>
      </c>
      <c r="L361" s="21">
        <f t="shared" si="105"/>
        <v>1735</v>
      </c>
      <c r="M361" s="16">
        <f t="shared" si="106"/>
        <v>28.916666666666668</v>
      </c>
      <c r="N361" s="17">
        <f t="shared" si="93"/>
        <v>307.17950315760646</v>
      </c>
      <c r="O361" s="18">
        <f t="shared" si="107"/>
        <v>836.5232879267071</v>
      </c>
      <c r="P361" s="3">
        <f t="shared" si="108"/>
        <v>567.32983142754949</v>
      </c>
      <c r="Q361" s="3">
        <f t="shared" si="91"/>
        <v>0.20589941969560713</v>
      </c>
      <c r="R361" s="17">
        <f t="shared" si="94"/>
        <v>334.8844924143138</v>
      </c>
      <c r="S361" s="9">
        <f t="shared" si="92"/>
        <v>0.79696864886423702</v>
      </c>
      <c r="T361" s="3">
        <f t="shared" si="95"/>
        <v>0.7780279757720745</v>
      </c>
    </row>
    <row r="362" spans="1:20" x14ac:dyDescent="0.25">
      <c r="A362" s="14">
        <v>348</v>
      </c>
      <c r="B362" s="15">
        <f t="shared" si="96"/>
        <v>1740</v>
      </c>
      <c r="C362" s="16">
        <f t="shared" si="97"/>
        <v>29</v>
      </c>
      <c r="D362" s="17">
        <f t="shared" si="98"/>
        <v>773.53792890268016</v>
      </c>
      <c r="E362" s="18">
        <f t="shared" si="99"/>
        <v>836.95199092663506</v>
      </c>
      <c r="F362" s="19">
        <f t="shared" si="100"/>
        <v>1585.3515505988726</v>
      </c>
      <c r="G362" s="20">
        <f t="shared" si="101"/>
        <v>8842.0383696006593</v>
      </c>
      <c r="H362" s="20">
        <f t="shared" si="102"/>
        <v>10427.389920199532</v>
      </c>
      <c r="I362" s="19">
        <f t="shared" si="103"/>
        <v>963.92025445736317</v>
      </c>
      <c r="J362" s="19">
        <f t="shared" si="104"/>
        <v>1.0542079480103923</v>
      </c>
      <c r="K362" s="56">
        <v>348</v>
      </c>
      <c r="L362" s="21">
        <f t="shared" si="105"/>
        <v>1740</v>
      </c>
      <c r="M362" s="16">
        <f t="shared" si="106"/>
        <v>29</v>
      </c>
      <c r="N362" s="17">
        <f t="shared" si="93"/>
        <v>307.95753113337855</v>
      </c>
      <c r="O362" s="18">
        <f t="shared" si="107"/>
        <v>836.95199092663506</v>
      </c>
      <c r="P362" s="3">
        <f t="shared" si="108"/>
        <v>567.61260106113468</v>
      </c>
      <c r="Q362" s="3">
        <f t="shared" si="91"/>
        <v>0.20579684603294729</v>
      </c>
      <c r="R362" s="17">
        <f t="shared" si="94"/>
        <v>335.68146106317806</v>
      </c>
      <c r="S362" s="9">
        <f t="shared" si="92"/>
        <v>0.79598683684539928</v>
      </c>
      <c r="T362" s="3">
        <f t="shared" si="95"/>
        <v>0.77717207747432315</v>
      </c>
    </row>
    <row r="363" spans="1:20" x14ac:dyDescent="0.25">
      <c r="A363" s="14">
        <v>349</v>
      </c>
      <c r="B363" s="15">
        <f t="shared" si="96"/>
        <v>1745</v>
      </c>
      <c r="C363" s="16">
        <f t="shared" si="97"/>
        <v>29.083333333333332</v>
      </c>
      <c r="D363" s="17">
        <f t="shared" si="98"/>
        <v>774.59213685069051</v>
      </c>
      <c r="E363" s="18">
        <f t="shared" si="99"/>
        <v>837.37947080649928</v>
      </c>
      <c r="F363" s="19">
        <f t="shared" si="100"/>
        <v>1569.6833488952193</v>
      </c>
      <c r="G363" s="20">
        <f t="shared" si="101"/>
        <v>8772.550189161444</v>
      </c>
      <c r="H363" s="20">
        <f t="shared" si="102"/>
        <v>10342.233538056664</v>
      </c>
      <c r="I363" s="19">
        <f t="shared" si="103"/>
        <v>953.78932044639441</v>
      </c>
      <c r="J363" s="19">
        <f t="shared" si="104"/>
        <v>1.0567047592297991</v>
      </c>
      <c r="K363" s="56">
        <v>349</v>
      </c>
      <c r="L363" s="21">
        <f t="shared" si="105"/>
        <v>1745</v>
      </c>
      <c r="M363" s="16">
        <f t="shared" si="106"/>
        <v>29.083333333333332</v>
      </c>
      <c r="N363" s="17">
        <f t="shared" si="93"/>
        <v>308.7347032108529</v>
      </c>
      <c r="O363" s="18">
        <f t="shared" si="107"/>
        <v>837.37947080649928</v>
      </c>
      <c r="P363" s="3">
        <f t="shared" si="108"/>
        <v>567.8954959434077</v>
      </c>
      <c r="Q363" s="3">
        <f t="shared" si="91"/>
        <v>0.20569432915273514</v>
      </c>
      <c r="R363" s="17">
        <f t="shared" si="94"/>
        <v>336.47744790002344</v>
      </c>
      <c r="S363" s="9">
        <f t="shared" si="92"/>
        <v>0.79500544423607633</v>
      </c>
      <c r="T363" s="3">
        <f t="shared" si="95"/>
        <v>0.7763161232012693</v>
      </c>
    </row>
    <row r="364" spans="1:20" x14ac:dyDescent="0.25">
      <c r="A364" s="14">
        <v>350</v>
      </c>
      <c r="B364" s="15">
        <f t="shared" si="96"/>
        <v>1750</v>
      </c>
      <c r="C364" s="16">
        <f t="shared" si="97"/>
        <v>29.166666666666668</v>
      </c>
      <c r="D364" s="17">
        <f t="shared" si="98"/>
        <v>775.64884160992028</v>
      </c>
      <c r="E364" s="18">
        <f t="shared" si="99"/>
        <v>837.80573452574515</v>
      </c>
      <c r="F364" s="19">
        <f t="shared" si="100"/>
        <v>1553.9223228956216</v>
      </c>
      <c r="G364" s="20">
        <f t="shared" si="101"/>
        <v>8702.2252793382067</v>
      </c>
      <c r="H364" s="20">
        <f t="shared" si="102"/>
        <v>10256.147602233828</v>
      </c>
      <c r="I364" s="19">
        <f t="shared" si="103"/>
        <v>944.11449787849983</v>
      </c>
      <c r="J364" s="19">
        <f t="shared" si="104"/>
        <v>1.0586474946703228</v>
      </c>
      <c r="K364" s="56">
        <v>350</v>
      </c>
      <c r="L364" s="21">
        <f t="shared" si="105"/>
        <v>1750</v>
      </c>
      <c r="M364" s="16">
        <f t="shared" si="106"/>
        <v>29.166666666666668</v>
      </c>
      <c r="N364" s="17">
        <f t="shared" si="93"/>
        <v>309.5110193340542</v>
      </c>
      <c r="O364" s="18">
        <f t="shared" si="107"/>
        <v>837.80573452574515</v>
      </c>
      <c r="P364" s="3">
        <f t="shared" si="108"/>
        <v>568.1785208553888</v>
      </c>
      <c r="Q364" s="3">
        <f t="shared" si="91"/>
        <v>0.20559186730796877</v>
      </c>
      <c r="R364" s="17">
        <f t="shared" si="94"/>
        <v>337.27245334425953</v>
      </c>
      <c r="S364" s="9">
        <f t="shared" si="92"/>
        <v>0.79402447475220839</v>
      </c>
      <c r="T364" s="3">
        <f t="shared" si="95"/>
        <v>0.77546011913727275</v>
      </c>
    </row>
    <row r="365" spans="1:20" x14ac:dyDescent="0.25">
      <c r="A365" s="14">
        <v>351</v>
      </c>
      <c r="B365" s="15">
        <f t="shared" si="96"/>
        <v>1755</v>
      </c>
      <c r="C365" s="16">
        <f t="shared" si="97"/>
        <v>29.25</v>
      </c>
      <c r="D365" s="17">
        <f t="shared" si="98"/>
        <v>776.70748910459065</v>
      </c>
      <c r="E365" s="18">
        <f t="shared" si="99"/>
        <v>838.2307889845888</v>
      </c>
      <c r="F365" s="19">
        <f t="shared" si="100"/>
        <v>1538.0824969999537</v>
      </c>
      <c r="G365" s="20">
        <f t="shared" si="101"/>
        <v>8631.1316084794344</v>
      </c>
      <c r="H365" s="20">
        <f t="shared" si="102"/>
        <v>10169.214105479388</v>
      </c>
      <c r="I365" s="19">
        <f t="shared" si="103"/>
        <v>934.87046431763497</v>
      </c>
      <c r="J365" s="19">
        <f t="shared" si="104"/>
        <v>1.0600533684897595</v>
      </c>
      <c r="K365" s="56">
        <v>351</v>
      </c>
      <c r="L365" s="21">
        <f t="shared" si="105"/>
        <v>1755</v>
      </c>
      <c r="M365" s="16">
        <f t="shared" si="106"/>
        <v>29.25</v>
      </c>
      <c r="N365" s="17">
        <f t="shared" si="93"/>
        <v>310.28647945319148</v>
      </c>
      <c r="O365" s="18">
        <f t="shared" si="107"/>
        <v>838.2307889845888</v>
      </c>
      <c r="P365" s="3">
        <f t="shared" si="108"/>
        <v>568.46168054056761</v>
      </c>
      <c r="Q365" s="3">
        <f t="shared" si="91"/>
        <v>0.20548945877206379</v>
      </c>
      <c r="R365" s="17">
        <f t="shared" si="94"/>
        <v>338.06647781901177</v>
      </c>
      <c r="S365" s="9">
        <f t="shared" si="92"/>
        <v>0.79304393208731894</v>
      </c>
      <c r="T365" s="3">
        <f t="shared" si="95"/>
        <v>0.77460407141852061</v>
      </c>
    </row>
    <row r="366" spans="1:20" x14ac:dyDescent="0.25">
      <c r="A366" s="14">
        <v>352</v>
      </c>
      <c r="B366" s="15">
        <f t="shared" si="96"/>
        <v>1760</v>
      </c>
      <c r="C366" s="16">
        <f t="shared" si="97"/>
        <v>29.333333333333332</v>
      </c>
      <c r="D366" s="17">
        <f t="shared" si="98"/>
        <v>777.76754247308043</v>
      </c>
      <c r="E366" s="18">
        <f t="shared" si="99"/>
        <v>838.65464102468684</v>
      </c>
      <c r="F366" s="19">
        <f t="shared" si="100"/>
        <v>1522.1774637901603</v>
      </c>
      <c r="G366" s="20">
        <f t="shared" si="101"/>
        <v>8559.335767437653</v>
      </c>
      <c r="H366" s="20">
        <f t="shared" si="102"/>
        <v>10081.513231227813</v>
      </c>
      <c r="I366" s="19">
        <f t="shared" si="103"/>
        <v>926.03349155575711</v>
      </c>
      <c r="J366" s="19">
        <f t="shared" si="104"/>
        <v>1.0609399638922459</v>
      </c>
      <c r="K366" s="56">
        <v>352</v>
      </c>
      <c r="L366" s="21">
        <f t="shared" si="105"/>
        <v>1760</v>
      </c>
      <c r="M366" s="16">
        <f t="shared" si="106"/>
        <v>29.333333333333332</v>
      </c>
      <c r="N366" s="17">
        <f t="shared" si="93"/>
        <v>311.06108352461001</v>
      </c>
      <c r="O366" s="18">
        <f t="shared" si="107"/>
        <v>838.65464102468684</v>
      </c>
      <c r="P366" s="3">
        <f t="shared" si="108"/>
        <v>568.74497970501432</v>
      </c>
      <c r="Q366" s="3">
        <f t="shared" si="91"/>
        <v>0.20538710183872799</v>
      </c>
      <c r="R366" s="17">
        <f t="shared" si="94"/>
        <v>338.85952175109907</v>
      </c>
      <c r="S366" s="9">
        <f t="shared" si="92"/>
        <v>0.7920638199131449</v>
      </c>
      <c r="T366" s="3">
        <f t="shared" si="95"/>
        <v>0.77374798613401352</v>
      </c>
    </row>
    <row r="367" spans="1:20" x14ac:dyDescent="0.25">
      <c r="A367" s="14">
        <v>353</v>
      </c>
      <c r="B367" s="15">
        <f t="shared" si="96"/>
        <v>1765</v>
      </c>
      <c r="C367" s="16">
        <f t="shared" si="97"/>
        <v>29.416666666666668</v>
      </c>
      <c r="D367" s="17">
        <f t="shared" si="98"/>
        <v>778.82848243697265</v>
      </c>
      <c r="E367" s="18">
        <f t="shared" si="99"/>
        <v>839.07729742979745</v>
      </c>
      <c r="F367" s="19">
        <f t="shared" si="100"/>
        <v>1506.2203748206202</v>
      </c>
      <c r="G367" s="20">
        <f t="shared" si="101"/>
        <v>8486.9028959117586</v>
      </c>
      <c r="H367" s="20">
        <f t="shared" si="102"/>
        <v>9993.1232707323798</v>
      </c>
      <c r="I367" s="19">
        <f t="shared" si="103"/>
        <v>917.58133839982929</v>
      </c>
      <c r="J367" s="19">
        <f t="shared" si="104"/>
        <v>1.0613251377741773</v>
      </c>
      <c r="K367" s="56">
        <v>353</v>
      </c>
      <c r="L367" s="21">
        <f t="shared" si="105"/>
        <v>1765</v>
      </c>
      <c r="M367" s="16">
        <f t="shared" si="106"/>
        <v>29.416666666666668</v>
      </c>
      <c r="N367" s="17">
        <f t="shared" si="93"/>
        <v>311.83483151074404</v>
      </c>
      <c r="O367" s="18">
        <f t="shared" si="107"/>
        <v>839.07729742979745</v>
      </c>
      <c r="P367" s="3">
        <f t="shared" si="108"/>
        <v>569.0284230174891</v>
      </c>
      <c r="Q367" s="3">
        <f t="shared" si="91"/>
        <v>0.20528479482183762</v>
      </c>
      <c r="R367" s="17">
        <f t="shared" si="94"/>
        <v>339.65158557101222</v>
      </c>
      <c r="S367" s="9">
        <f t="shared" si="92"/>
        <v>0.791084141880254</v>
      </c>
      <c r="T367" s="3">
        <f t="shared" si="95"/>
        <v>0.77289186932649745</v>
      </c>
    </row>
    <row r="368" spans="1:20" x14ac:dyDescent="0.25">
      <c r="A368" s="14">
        <v>354</v>
      </c>
      <c r="B368" s="15">
        <f t="shared" si="96"/>
        <v>1770</v>
      </c>
      <c r="C368" s="16">
        <f t="shared" si="97"/>
        <v>29.5</v>
      </c>
      <c r="D368" s="17">
        <f t="shared" si="98"/>
        <v>779.88980757474678</v>
      </c>
      <c r="E368" s="18">
        <f t="shared" si="99"/>
        <v>839.49876492643193</v>
      </c>
      <c r="F368" s="19">
        <f t="shared" si="100"/>
        <v>1490.2239337921287</v>
      </c>
      <c r="G368" s="20">
        <f t="shared" si="101"/>
        <v>8413.896618970186</v>
      </c>
      <c r="H368" s="20">
        <f t="shared" si="102"/>
        <v>9904.1205527623151</v>
      </c>
      <c r="I368" s="19">
        <f t="shared" si="103"/>
        <v>909.49315069926001</v>
      </c>
      <c r="J368" s="19">
        <f t="shared" si="104"/>
        <v>1.0612269332366648</v>
      </c>
      <c r="K368" s="56">
        <v>354</v>
      </c>
      <c r="L368" s="21">
        <f t="shared" si="105"/>
        <v>1770</v>
      </c>
      <c r="M368" s="16">
        <f t="shared" si="106"/>
        <v>29.5</v>
      </c>
      <c r="N368" s="17">
        <f t="shared" si="93"/>
        <v>312.60772338007052</v>
      </c>
      <c r="O368" s="18">
        <f t="shared" si="107"/>
        <v>839.49876492643193</v>
      </c>
      <c r="P368" s="3">
        <f t="shared" si="108"/>
        <v>569.31201510955418</v>
      </c>
      <c r="Q368" s="3">
        <f t="shared" si="91"/>
        <v>0.20518253605531311</v>
      </c>
      <c r="R368" s="17">
        <f t="shared" si="94"/>
        <v>340.4426697128925</v>
      </c>
      <c r="S368" s="9">
        <f t="shared" si="92"/>
        <v>0.79010490161864055</v>
      </c>
      <c r="T368" s="3">
        <f t="shared" si="95"/>
        <v>0.77203572699339018</v>
      </c>
    </row>
    <row r="369" spans="1:20" x14ac:dyDescent="0.25">
      <c r="A369" s="14">
        <v>355</v>
      </c>
      <c r="B369" s="15">
        <f t="shared" si="96"/>
        <v>1775</v>
      </c>
      <c r="C369" s="16">
        <f t="shared" si="97"/>
        <v>29.583333333333332</v>
      </c>
      <c r="D369" s="17">
        <f t="shared" si="98"/>
        <v>780.95103450798342</v>
      </c>
      <c r="E369" s="18">
        <f t="shared" si="99"/>
        <v>839.91905018449654</v>
      </c>
      <c r="F369" s="19">
        <f t="shared" si="100"/>
        <v>1474.2003919128279</v>
      </c>
      <c r="G369" s="20">
        <f t="shared" si="101"/>
        <v>8340.3789930857438</v>
      </c>
      <c r="H369" s="20">
        <f t="shared" si="102"/>
        <v>9814.5793849985712</v>
      </c>
      <c r="I369" s="19">
        <f t="shared" si="103"/>
        <v>901.7493681667778</v>
      </c>
      <c r="J369" s="19">
        <f t="shared" si="104"/>
        <v>1.0606634997129127</v>
      </c>
      <c r="K369" s="56">
        <v>355</v>
      </c>
      <c r="L369" s="21">
        <f t="shared" si="105"/>
        <v>1775</v>
      </c>
      <c r="M369" s="16">
        <f t="shared" si="106"/>
        <v>29.583333333333332</v>
      </c>
      <c r="N369" s="17">
        <f t="shared" si="93"/>
        <v>313.37975910706393</v>
      </c>
      <c r="O369" s="18">
        <f t="shared" si="107"/>
        <v>839.91905018449654</v>
      </c>
      <c r="P369" s="3">
        <f t="shared" si="108"/>
        <v>569.59576057568654</v>
      </c>
      <c r="Q369" s="3">
        <f t="shared" si="91"/>
        <v>0.20508032389299577</v>
      </c>
      <c r="R369" s="17">
        <f t="shared" si="94"/>
        <v>341.23277461451113</v>
      </c>
      <c r="S369" s="9">
        <f t="shared" si="92"/>
        <v>0.78912610273830519</v>
      </c>
      <c r="T369" s="3">
        <f t="shared" si="95"/>
        <v>0.77117956508769525</v>
      </c>
    </row>
    <row r="370" spans="1:20" x14ac:dyDescent="0.25">
      <c r="A370" s="14">
        <v>356</v>
      </c>
      <c r="B370" s="15">
        <f t="shared" si="96"/>
        <v>1780</v>
      </c>
      <c r="C370" s="16">
        <f t="shared" si="97"/>
        <v>29.666666666666668</v>
      </c>
      <c r="D370" s="17">
        <f t="shared" si="98"/>
        <v>782.01169800769628</v>
      </c>
      <c r="E370" s="18">
        <f t="shared" si="99"/>
        <v>840.33815981792668</v>
      </c>
      <c r="F370" s="19">
        <f t="shared" si="100"/>
        <v>1458.1615452557598</v>
      </c>
      <c r="G370" s="20">
        <f t="shared" si="101"/>
        <v>8266.4104610262621</v>
      </c>
      <c r="H370" s="20">
        <f t="shared" si="102"/>
        <v>9724.5720062820219</v>
      </c>
      <c r="I370" s="19">
        <f t="shared" si="103"/>
        <v>894.33163756500403</v>
      </c>
      <c r="J370" s="19">
        <f t="shared" si="104"/>
        <v>1.0596530204104302</v>
      </c>
      <c r="K370" s="56">
        <v>356</v>
      </c>
      <c r="L370" s="21">
        <f t="shared" si="105"/>
        <v>1780</v>
      </c>
      <c r="M370" s="16">
        <f t="shared" si="106"/>
        <v>29.666666666666668</v>
      </c>
      <c r="N370" s="17">
        <f t="shared" si="93"/>
        <v>314.15093867215165</v>
      </c>
      <c r="O370" s="18">
        <f t="shared" si="107"/>
        <v>840.33815981792668</v>
      </c>
      <c r="P370" s="3">
        <f t="shared" si="108"/>
        <v>569.87966397339028</v>
      </c>
      <c r="Q370" s="3">
        <f t="shared" si="91"/>
        <v>0.20497815670852484</v>
      </c>
      <c r="R370" s="17">
        <f t="shared" si="94"/>
        <v>342.02190071724942</v>
      </c>
      <c r="S370" s="9">
        <f t="shared" si="92"/>
        <v>0.78814774882981864</v>
      </c>
      <c r="T370" s="3">
        <f t="shared" si="95"/>
        <v>0.77032338951885804</v>
      </c>
    </row>
    <row r="371" spans="1:20" x14ac:dyDescent="0.25">
      <c r="A371" s="14">
        <v>357</v>
      </c>
      <c r="B371" s="15">
        <f t="shared" si="96"/>
        <v>1785</v>
      </c>
      <c r="C371" s="16">
        <f t="shared" si="97"/>
        <v>29.75</v>
      </c>
      <c r="D371" s="17">
        <f t="shared" si="98"/>
        <v>783.07135102810673</v>
      </c>
      <c r="E371" s="18">
        <f t="shared" si="99"/>
        <v>840.75610038531011</v>
      </c>
      <c r="F371" s="19">
        <f t="shared" si="100"/>
        <v>1442.1187339300843</v>
      </c>
      <c r="G371" s="20">
        <f t="shared" si="101"/>
        <v>8192.0498149597479</v>
      </c>
      <c r="H371" s="20">
        <f t="shared" si="102"/>
        <v>9634.1685488898329</v>
      </c>
      <c r="I371" s="19">
        <f t="shared" si="103"/>
        <v>887.22273185078757</v>
      </c>
      <c r="J371" s="19">
        <f t="shared" si="104"/>
        <v>1.0582136467317458</v>
      </c>
      <c r="K371" s="56">
        <v>357</v>
      </c>
      <c r="L371" s="21">
        <f t="shared" si="105"/>
        <v>1785</v>
      </c>
      <c r="M371" s="16">
        <f t="shared" si="106"/>
        <v>29.75</v>
      </c>
      <c r="N371" s="17">
        <f t="shared" si="93"/>
        <v>314.92126206167052</v>
      </c>
      <c r="O371" s="18">
        <f t="shared" si="107"/>
        <v>840.75610038531011</v>
      </c>
      <c r="P371" s="3">
        <f t="shared" si="108"/>
        <v>570.16372982331086</v>
      </c>
      <c r="Q371" s="3">
        <f t="shared" si="91"/>
        <v>0.20487603289521494</v>
      </c>
      <c r="R371" s="17">
        <f t="shared" si="94"/>
        <v>342.81004846607925</v>
      </c>
      <c r="S371" s="9">
        <f t="shared" si="92"/>
        <v>0.78716984346486685</v>
      </c>
      <c r="T371" s="3">
        <f t="shared" si="95"/>
        <v>0.76946720615366582</v>
      </c>
    </row>
    <row r="372" spans="1:20" x14ac:dyDescent="0.25">
      <c r="A372" s="14">
        <v>358</v>
      </c>
      <c r="B372" s="15">
        <f t="shared" si="96"/>
        <v>1790</v>
      </c>
      <c r="C372" s="16">
        <f t="shared" si="97"/>
        <v>29.833333333333332</v>
      </c>
      <c r="D372" s="17">
        <f t="shared" si="98"/>
        <v>784.12956467483843</v>
      </c>
      <c r="E372" s="18">
        <f t="shared" si="99"/>
        <v>841.17287839050402</v>
      </c>
      <c r="F372" s="19">
        <f t="shared" si="100"/>
        <v>1426.0828428916398</v>
      </c>
      <c r="G372" s="20">
        <f t="shared" si="101"/>
        <v>8117.354167155494</v>
      </c>
      <c r="H372" s="20">
        <f t="shared" si="102"/>
        <v>9543.4370100471333</v>
      </c>
      <c r="I372" s="19">
        <f t="shared" si="103"/>
        <v>880.40647488947616</v>
      </c>
      <c r="J372" s="19">
        <f t="shared" si="104"/>
        <v>1.0563634393123862</v>
      </c>
      <c r="K372" s="56">
        <v>358</v>
      </c>
      <c r="L372" s="21">
        <f t="shared" si="105"/>
        <v>1790</v>
      </c>
      <c r="M372" s="16">
        <f t="shared" si="106"/>
        <v>29.833333333333332</v>
      </c>
      <c r="N372" s="17">
        <f t="shared" si="93"/>
        <v>315.69072926782417</v>
      </c>
      <c r="O372" s="18">
        <f t="shared" si="107"/>
        <v>841.17287839050402</v>
      </c>
      <c r="P372" s="3">
        <f t="shared" si="108"/>
        <v>570.44796260934879</v>
      </c>
      <c r="Q372" s="3">
        <f t="shared" si="91"/>
        <v>0.20477395086593422</v>
      </c>
      <c r="R372" s="17">
        <f t="shared" si="94"/>
        <v>343.59721830954413</v>
      </c>
      <c r="S372" s="9">
        <f t="shared" si="92"/>
        <v>0.78619239019678433</v>
      </c>
      <c r="T372" s="3">
        <f t="shared" si="95"/>
        <v>0.76861102081703792</v>
      </c>
    </row>
    <row r="373" spans="1:20" x14ac:dyDescent="0.25">
      <c r="A373" s="14">
        <v>359</v>
      </c>
      <c r="B373" s="15">
        <f t="shared" si="96"/>
        <v>1795</v>
      </c>
      <c r="C373" s="16">
        <f t="shared" si="97"/>
        <v>29.916666666666668</v>
      </c>
      <c r="D373" s="17">
        <f t="shared" si="98"/>
        <v>785.18592811415078</v>
      </c>
      <c r="E373" s="18">
        <f t="shared" si="99"/>
        <v>841.58850028324196</v>
      </c>
      <c r="F373" s="19">
        <f t="shared" si="100"/>
        <v>1410.0643042272793</v>
      </c>
      <c r="G373" s="20">
        <f t="shared" si="101"/>
        <v>8042.3789276857442</v>
      </c>
      <c r="H373" s="20">
        <f t="shared" si="102"/>
        <v>9452.4432319130228</v>
      </c>
      <c r="I373" s="19">
        <f t="shared" si="103"/>
        <v>873.86767137142135</v>
      </c>
      <c r="J373" s="19">
        <f t="shared" si="104"/>
        <v>1.054120315298948</v>
      </c>
      <c r="K373" s="56">
        <v>359</v>
      </c>
      <c r="L373" s="21">
        <f t="shared" si="105"/>
        <v>1795</v>
      </c>
      <c r="M373" s="16">
        <f t="shared" si="106"/>
        <v>29.916666666666668</v>
      </c>
      <c r="N373" s="17">
        <f t="shared" si="93"/>
        <v>316.45934028864122</v>
      </c>
      <c r="O373" s="18">
        <f t="shared" si="107"/>
        <v>841.58850028324196</v>
      </c>
      <c r="P373" s="3">
        <f t="shared" si="108"/>
        <v>570.73236677877571</v>
      </c>
      <c r="Q373" s="3">
        <f t="shared" si="91"/>
        <v>0.20467190905298258</v>
      </c>
      <c r="R373" s="17">
        <f t="shared" si="94"/>
        <v>344.38341069974092</v>
      </c>
      <c r="S373" s="9">
        <f t="shared" si="92"/>
        <v>0.78521539256106765</v>
      </c>
      <c r="T373" s="3">
        <f t="shared" si="95"/>
        <v>0.76775483929288035</v>
      </c>
    </row>
    <row r="374" spans="1:20" x14ac:dyDescent="0.25">
      <c r="A374" s="47">
        <v>360</v>
      </c>
      <c r="B374" s="48">
        <f t="shared" si="96"/>
        <v>1800</v>
      </c>
      <c r="C374" s="52">
        <f t="shared" si="97"/>
        <v>30</v>
      </c>
      <c r="D374" s="38">
        <f t="shared" si="98"/>
        <v>786.24004842944976</v>
      </c>
      <c r="E374" s="39">
        <f t="shared" si="99"/>
        <v>842.00297245973218</v>
      </c>
      <c r="F374" s="40">
        <f t="shared" si="100"/>
        <v>1394.0731007570605</v>
      </c>
      <c r="G374" s="41">
        <f t="shared" si="101"/>
        <v>7967.1777885587553</v>
      </c>
      <c r="H374" s="41">
        <f t="shared" si="102"/>
        <v>9361.2508893158156</v>
      </c>
      <c r="I374" s="40">
        <f t="shared" si="103"/>
        <v>867.5920415830002</v>
      </c>
      <c r="J374" s="40">
        <f t="shared" si="104"/>
        <v>1.0515020014821059</v>
      </c>
      <c r="K374" s="57">
        <v>360</v>
      </c>
      <c r="L374" s="45">
        <f t="shared" si="105"/>
        <v>1800</v>
      </c>
      <c r="M374" s="52">
        <f t="shared" si="106"/>
        <v>30</v>
      </c>
      <c r="N374" s="38">
        <f t="shared" si="93"/>
        <v>317.22709512793409</v>
      </c>
      <c r="O374" s="39">
        <f t="shared" si="107"/>
        <v>842.00297245973218</v>
      </c>
      <c r="P374" s="40">
        <f t="shared" si="108"/>
        <v>571.01694674234886</v>
      </c>
      <c r="Q374" s="40">
        <f t="shared" si="91"/>
        <v>0.20456990590797078</v>
      </c>
      <c r="R374" s="38">
        <f t="shared" si="94"/>
        <v>345.16862609230196</v>
      </c>
      <c r="S374" s="49">
        <f t="shared" si="92"/>
        <v>0.78423885407587468</v>
      </c>
      <c r="T374" s="42">
        <f t="shared" si="95"/>
        <v>0.76689866732488488</v>
      </c>
    </row>
    <row r="375" spans="1:20" x14ac:dyDescent="0.25">
      <c r="A375" s="14">
        <v>361</v>
      </c>
      <c r="B375" s="15">
        <f t="shared" si="96"/>
        <v>1805</v>
      </c>
      <c r="C375" s="16">
        <f t="shared" si="97"/>
        <v>30.083333333333332</v>
      </c>
      <c r="D375" s="17">
        <f t="shared" si="98"/>
        <v>787.29155043093181</v>
      </c>
      <c r="E375" s="18">
        <f t="shared" si="99"/>
        <v>842.41630126324867</v>
      </c>
      <c r="F375" s="19">
        <f t="shared" si="100"/>
        <v>1378.1187708079215</v>
      </c>
      <c r="G375" s="20">
        <f t="shared" si="101"/>
        <v>7891.8027137437684</v>
      </c>
      <c r="H375" s="20">
        <f t="shared" si="102"/>
        <v>9269.9214845516908</v>
      </c>
      <c r="I375" s="19">
        <f t="shared" si="103"/>
        <v>861.56616070407676</v>
      </c>
      <c r="J375" s="19">
        <f t="shared" si="104"/>
        <v>1.0485259928980737</v>
      </c>
      <c r="K375" s="56">
        <v>361</v>
      </c>
      <c r="L375" s="21">
        <f t="shared" si="105"/>
        <v>1805</v>
      </c>
      <c r="M375" s="16">
        <f t="shared" si="106"/>
        <v>30.083333333333332</v>
      </c>
      <c r="N375" s="17">
        <f t="shared" si="93"/>
        <v>317.99399379525897</v>
      </c>
      <c r="O375" s="18">
        <f t="shared" si="107"/>
        <v>842.41630126324867</v>
      </c>
      <c r="P375" s="3">
        <f t="shared" si="108"/>
        <v>571.30170687442899</v>
      </c>
      <c r="Q375" s="3">
        <f t="shared" si="91"/>
        <v>0.20446793990169948</v>
      </c>
      <c r="R375" s="17">
        <f t="shared" si="94"/>
        <v>345.95286494637782</v>
      </c>
      <c r="S375" s="9">
        <f t="shared" si="92"/>
        <v>0.78326277824250889</v>
      </c>
      <c r="T375" s="3">
        <f t="shared" si="95"/>
        <v>0.766042510617297</v>
      </c>
    </row>
    <row r="376" spans="1:20" x14ac:dyDescent="0.25">
      <c r="A376" s="14">
        <v>362</v>
      </c>
      <c r="B376" s="15">
        <f t="shared" si="96"/>
        <v>1810</v>
      </c>
      <c r="C376" s="16">
        <f t="shared" si="97"/>
        <v>30.166666666666668</v>
      </c>
      <c r="D376" s="17">
        <f t="shared" si="98"/>
        <v>788.34007642382983</v>
      </c>
      <c r="E376" s="18">
        <f t="shared" si="99"/>
        <v>842.82849298471422</v>
      </c>
      <c r="F376" s="19">
        <f t="shared" si="100"/>
        <v>1362.2104140221097</v>
      </c>
      <c r="G376" s="20">
        <f t="shared" si="101"/>
        <v>7816.3039345748602</v>
      </c>
      <c r="H376" s="20">
        <f t="shared" si="102"/>
        <v>9178.5143485969693</v>
      </c>
      <c r="I376" s="19">
        <f t="shared" si="103"/>
        <v>855.77740232299766</v>
      </c>
      <c r="J376" s="19">
        <f t="shared" si="104"/>
        <v>1.0452095165155642</v>
      </c>
      <c r="K376" s="56">
        <v>362</v>
      </c>
      <c r="L376" s="21">
        <f t="shared" si="105"/>
        <v>1810</v>
      </c>
      <c r="M376" s="16">
        <f t="shared" si="106"/>
        <v>30.166666666666668</v>
      </c>
      <c r="N376" s="17">
        <f t="shared" si="93"/>
        <v>318.76003630587627</v>
      </c>
      <c r="O376" s="18">
        <f t="shared" si="107"/>
        <v>842.82849298471422</v>
      </c>
      <c r="P376" s="3">
        <f t="shared" si="108"/>
        <v>571.58665151309538</v>
      </c>
      <c r="Q376" s="3">
        <f t="shared" si="91"/>
        <v>0.20436600952403944</v>
      </c>
      <c r="R376" s="17">
        <f t="shared" si="94"/>
        <v>346.7361277246203</v>
      </c>
      <c r="S376" s="9">
        <f t="shared" si="92"/>
        <v>0.78228716854589186</v>
      </c>
      <c r="T376" s="3">
        <f t="shared" si="95"/>
        <v>0.76518637483567153</v>
      </c>
    </row>
    <row r="377" spans="1:20" x14ac:dyDescent="0.25">
      <c r="A377" s="14">
        <v>363</v>
      </c>
      <c r="B377" s="15">
        <f t="shared" si="96"/>
        <v>1815</v>
      </c>
      <c r="C377" s="16">
        <f t="shared" si="97"/>
        <v>30.25</v>
      </c>
      <c r="D377" s="17">
        <f t="shared" si="98"/>
        <v>789.3852859403454</v>
      </c>
      <c r="E377" s="18">
        <f t="shared" si="99"/>
        <v>843.23955386327373</v>
      </c>
      <c r="F377" s="19">
        <f t="shared" si="100"/>
        <v>1346.3566980732082</v>
      </c>
      <c r="G377" s="20">
        <f t="shared" si="101"/>
        <v>7740.7299500534909</v>
      </c>
      <c r="H377" s="20">
        <f t="shared" si="102"/>
        <v>9087.0866481266985</v>
      </c>
      <c r="I377" s="19">
        <f t="shared" si="103"/>
        <v>850.21388587883962</v>
      </c>
      <c r="J377" s="19">
        <f t="shared" si="104"/>
        <v>1.0415694996336726</v>
      </c>
      <c r="K377" s="56">
        <v>363</v>
      </c>
      <c r="L377" s="21">
        <f t="shared" si="105"/>
        <v>1815</v>
      </c>
      <c r="M377" s="16">
        <f t="shared" si="106"/>
        <v>30.25</v>
      </c>
      <c r="N377" s="17">
        <f t="shared" si="93"/>
        <v>319.52522268071192</v>
      </c>
      <c r="O377" s="18">
        <f t="shared" si="107"/>
        <v>843.23955386327373</v>
      </c>
      <c r="P377" s="3">
        <f t="shared" si="108"/>
        <v>571.87178496026536</v>
      </c>
      <c r="Q377" s="3">
        <f t="shared" si="91"/>
        <v>0.20426411328381139</v>
      </c>
      <c r="R377" s="17">
        <f t="shared" si="94"/>
        <v>347.51841489316621</v>
      </c>
      <c r="S377" s="9">
        <f t="shared" si="92"/>
        <v>0.78131202845501579</v>
      </c>
      <c r="T377" s="3">
        <f t="shared" si="95"/>
        <v>0.7643302656076556</v>
      </c>
    </row>
    <row r="378" spans="1:20" x14ac:dyDescent="0.25">
      <c r="A378" s="14">
        <v>364</v>
      </c>
      <c r="B378" s="15">
        <f t="shared" si="96"/>
        <v>1820</v>
      </c>
      <c r="C378" s="16">
        <f t="shared" si="97"/>
        <v>30.333333333333332</v>
      </c>
      <c r="D378" s="17">
        <f t="shared" si="98"/>
        <v>790.42685543997902</v>
      </c>
      <c r="E378" s="18">
        <f t="shared" si="99"/>
        <v>843.64949008686153</v>
      </c>
      <c r="F378" s="19">
        <f t="shared" si="100"/>
        <v>1330.5658661720627</v>
      </c>
      <c r="G378" s="20">
        <f t="shared" si="101"/>
        <v>7665.127531594223</v>
      </c>
      <c r="H378" s="20">
        <f t="shared" si="102"/>
        <v>8995.6933977662848</v>
      </c>
      <c r="I378" s="19">
        <f t="shared" si="103"/>
        <v>844.8644277585604</v>
      </c>
      <c r="J378" s="19">
        <f t="shared" si="104"/>
        <v>1.037622542626933</v>
      </c>
      <c r="K378" s="56">
        <v>364</v>
      </c>
      <c r="L378" s="21">
        <f t="shared" si="105"/>
        <v>1820</v>
      </c>
      <c r="M378" s="16">
        <f t="shared" si="106"/>
        <v>30.333333333333332</v>
      </c>
      <c r="N378" s="17">
        <f t="shared" si="93"/>
        <v>320.28955294631959</v>
      </c>
      <c r="O378" s="18">
        <f t="shared" si="107"/>
        <v>843.64949008686153</v>
      </c>
      <c r="P378" s="3">
        <f t="shared" si="108"/>
        <v>572.15711148181117</v>
      </c>
      <c r="Q378" s="3">
        <f t="shared" si="91"/>
        <v>0.20416224970866687</v>
      </c>
      <c r="R378" s="17">
        <f t="shared" si="94"/>
        <v>348.29972692162124</v>
      </c>
      <c r="S378" s="9">
        <f t="shared" si="92"/>
        <v>0.78033736142338572</v>
      </c>
      <c r="T378" s="3">
        <f t="shared" si="95"/>
        <v>0.76347418852367432</v>
      </c>
    </row>
    <row r="379" spans="1:20" x14ac:dyDescent="0.25">
      <c r="A379" s="14">
        <v>365</v>
      </c>
      <c r="B379" s="15">
        <f t="shared" si="96"/>
        <v>1825</v>
      </c>
      <c r="C379" s="16">
        <f t="shared" si="97"/>
        <v>30.416666666666668</v>
      </c>
      <c r="D379" s="17">
        <f t="shared" si="98"/>
        <v>791.4644779826059</v>
      </c>
      <c r="E379" s="18">
        <f t="shared" si="99"/>
        <v>844.05830779276073</v>
      </c>
      <c r="F379" s="19">
        <f t="shared" si="100"/>
        <v>1314.8457452538707</v>
      </c>
      <c r="G379" s="20">
        <f t="shared" si="101"/>
        <v>7589.5417317921374</v>
      </c>
      <c r="H379" s="20">
        <f t="shared" si="102"/>
        <v>8904.3874770460079</v>
      </c>
      <c r="I379" s="19">
        <f t="shared" si="103"/>
        <v>839.71849579394961</v>
      </c>
      <c r="J379" s="19">
        <f t="shared" si="104"/>
        <v>1.0333848956881782</v>
      </c>
      <c r="K379" s="56">
        <v>365</v>
      </c>
      <c r="L379" s="21">
        <f t="shared" si="105"/>
        <v>1825</v>
      </c>
      <c r="M379" s="16">
        <f t="shared" si="106"/>
        <v>30.416666666666668</v>
      </c>
      <c r="N379" s="17">
        <f t="shared" si="93"/>
        <v>321.05302713484326</v>
      </c>
      <c r="O379" s="18">
        <f t="shared" si="107"/>
        <v>844.05830779276073</v>
      </c>
      <c r="P379" s="3">
        <f t="shared" si="108"/>
        <v>572.4426353076791</v>
      </c>
      <c r="Q379" s="3">
        <f t="shared" si="91"/>
        <v>0.20406041734496932</v>
      </c>
      <c r="R379" s="17">
        <f t="shared" si="94"/>
        <v>349.08006428304463</v>
      </c>
      <c r="S379" s="9">
        <f t="shared" si="92"/>
        <v>0.77936317088944851</v>
      </c>
      <c r="T379" s="3">
        <f t="shared" si="95"/>
        <v>0.76261814913764914</v>
      </c>
    </row>
    <row r="380" spans="1:20" x14ac:dyDescent="0.25">
      <c r="A380" s="14">
        <v>366</v>
      </c>
      <c r="B380" s="15">
        <f t="shared" si="96"/>
        <v>1830</v>
      </c>
      <c r="C380" s="16">
        <f t="shared" si="97"/>
        <v>30.5</v>
      </c>
      <c r="D380" s="17">
        <f t="shared" si="98"/>
        <v>792.49786287829409</v>
      </c>
      <c r="E380" s="18">
        <f t="shared" si="99"/>
        <v>844.46601306815353</v>
      </c>
      <c r="F380" s="19">
        <f t="shared" si="100"/>
        <v>1299.2037547464861</v>
      </c>
      <c r="G380" s="20">
        <f t="shared" si="101"/>
        <v>7514.0158968137066</v>
      </c>
      <c r="H380" s="20">
        <f t="shared" si="102"/>
        <v>8813.2196515601936</v>
      </c>
      <c r="I380" s="19">
        <f t="shared" si="103"/>
        <v>834.76616691975551</v>
      </c>
      <c r="J380" s="19">
        <f t="shared" si="104"/>
        <v>1.0288724392349</v>
      </c>
      <c r="K380" s="56">
        <v>366</v>
      </c>
      <c r="L380" s="21">
        <f t="shared" si="105"/>
        <v>1830</v>
      </c>
      <c r="M380" s="16">
        <f t="shared" si="106"/>
        <v>30.5</v>
      </c>
      <c r="N380" s="17">
        <f t="shared" si="93"/>
        <v>321.81564528398093</v>
      </c>
      <c r="O380" s="18">
        <f t="shared" si="107"/>
        <v>844.46601306815353</v>
      </c>
      <c r="P380" s="3">
        <f t="shared" si="108"/>
        <v>572.7283606320093</v>
      </c>
      <c r="Q380" s="3">
        <f t="shared" si="91"/>
        <v>0.20395861475767557</v>
      </c>
      <c r="R380" s="17">
        <f t="shared" si="94"/>
        <v>349.85942745393407</v>
      </c>
      <c r="S380" s="9">
        <f t="shared" si="92"/>
        <v>0.77838946027700517</v>
      </c>
      <c r="T380" s="3">
        <f t="shared" si="95"/>
        <v>0.76176215296771432</v>
      </c>
    </row>
    <row r="381" spans="1:20" x14ac:dyDescent="0.25">
      <c r="A381" s="14">
        <v>367</v>
      </c>
      <c r="B381" s="15">
        <f t="shared" si="96"/>
        <v>1835</v>
      </c>
      <c r="C381" s="16">
        <f t="shared" si="97"/>
        <v>30.583333333333332</v>
      </c>
      <c r="D381" s="17">
        <f t="shared" si="98"/>
        <v>793.52673531752896</v>
      </c>
      <c r="E381" s="18">
        <f t="shared" si="99"/>
        <v>844.87261195066583</v>
      </c>
      <c r="F381" s="19">
        <f t="shared" si="100"/>
        <v>1283.6469158284217</v>
      </c>
      <c r="G381" s="20">
        <f t="shared" si="101"/>
        <v>7438.5916820443717</v>
      </c>
      <c r="H381" s="20">
        <f t="shared" si="102"/>
        <v>8722.2385978727943</v>
      </c>
      <c r="I381" s="19">
        <f t="shared" si="103"/>
        <v>829.99808777005319</v>
      </c>
      <c r="J381" s="19">
        <f t="shared" si="104"/>
        <v>1.0241006676621924</v>
      </c>
      <c r="K381" s="56">
        <v>367</v>
      </c>
      <c r="L381" s="21">
        <f t="shared" si="105"/>
        <v>1835</v>
      </c>
      <c r="M381" s="16">
        <f t="shared" si="106"/>
        <v>30.583333333333332</v>
      </c>
      <c r="N381" s="17">
        <f t="shared" si="93"/>
        <v>322.57740743694865</v>
      </c>
      <c r="O381" s="18">
        <f t="shared" si="107"/>
        <v>844.87261195066583</v>
      </c>
      <c r="P381" s="3">
        <f t="shared" si="108"/>
        <v>573.0142916132545</v>
      </c>
      <c r="Q381" s="3">
        <f t="shared" si="91"/>
        <v>0.20385684053021802</v>
      </c>
      <c r="R381" s="17">
        <f t="shared" si="94"/>
        <v>350.6378169142111</v>
      </c>
      <c r="S381" s="9">
        <f t="shared" si="92"/>
        <v>0.77741623299561358</v>
      </c>
      <c r="T381" s="3">
        <f t="shared" si="95"/>
        <v>0.76090620549685928</v>
      </c>
    </row>
    <row r="382" spans="1:20" x14ac:dyDescent="0.25">
      <c r="A382" s="14">
        <v>368</v>
      </c>
      <c r="B382" s="15">
        <f t="shared" si="96"/>
        <v>1840</v>
      </c>
      <c r="C382" s="16">
        <f t="shared" si="97"/>
        <v>30.666666666666668</v>
      </c>
      <c r="D382" s="17">
        <f t="shared" si="98"/>
        <v>794.55083598519116</v>
      </c>
      <c r="E382" s="18">
        <f t="shared" si="99"/>
        <v>845.27811042890323</v>
      </c>
      <c r="F382" s="19">
        <f t="shared" si="100"/>
        <v>1268.1818610928019</v>
      </c>
      <c r="G382" s="20">
        <f t="shared" si="101"/>
        <v>7363.3090706482963</v>
      </c>
      <c r="H382" s="20">
        <f t="shared" si="102"/>
        <v>8631.4909317410984</v>
      </c>
      <c r="I382" s="19">
        <f t="shared" si="103"/>
        <v>825.40543800481998</v>
      </c>
      <c r="J382" s="19">
        <f t="shared" si="104"/>
        <v>1.0190846761425074</v>
      </c>
      <c r="K382" s="56">
        <v>368</v>
      </c>
      <c r="L382" s="21">
        <f t="shared" si="105"/>
        <v>1840</v>
      </c>
      <c r="M382" s="16">
        <f t="shared" si="106"/>
        <v>30.666666666666668</v>
      </c>
      <c r="N382" s="17">
        <f t="shared" si="93"/>
        <v>323.33831364244548</v>
      </c>
      <c r="O382" s="18">
        <f t="shared" si="107"/>
        <v>845.27811042890323</v>
      </c>
      <c r="P382" s="3">
        <f t="shared" si="108"/>
        <v>573.30043237430164</v>
      </c>
      <c r="Q382" s="3">
        <f t="shared" si="91"/>
        <v>0.20375509326438671</v>
      </c>
      <c r="R382" s="17">
        <f t="shared" si="94"/>
        <v>351.41523314720672</v>
      </c>
      <c r="S382" s="9">
        <f t="shared" si="92"/>
        <v>0.77644349244097566</v>
      </c>
      <c r="T382" s="3">
        <f t="shared" si="95"/>
        <v>0.76005031217361085</v>
      </c>
    </row>
    <row r="383" spans="1:20" x14ac:dyDescent="0.25">
      <c r="A383" s="14">
        <v>369</v>
      </c>
      <c r="B383" s="15">
        <f t="shared" si="96"/>
        <v>1845</v>
      </c>
      <c r="C383" s="16">
        <f t="shared" si="97"/>
        <v>30.75</v>
      </c>
      <c r="D383" s="17">
        <f t="shared" si="98"/>
        <v>795.56992066133364</v>
      </c>
      <c r="E383" s="18">
        <f t="shared" si="99"/>
        <v>845.68251444298085</v>
      </c>
      <c r="F383" s="19">
        <f t="shared" si="100"/>
        <v>1252.8148445411803</v>
      </c>
      <c r="G383" s="20">
        <f t="shared" si="101"/>
        <v>7288.2063947239449</v>
      </c>
      <c r="H383" s="20">
        <f t="shared" si="102"/>
        <v>8541.0212392651247</v>
      </c>
      <c r="I383" s="19">
        <f t="shared" si="103"/>
        <v>820.97989617278768</v>
      </c>
      <c r="J383" s="19">
        <f t="shared" si="104"/>
        <v>1.0138391501908544</v>
      </c>
      <c r="K383" s="56">
        <v>369</v>
      </c>
      <c r="L383" s="21">
        <f t="shared" si="105"/>
        <v>1845</v>
      </c>
      <c r="M383" s="16">
        <f t="shared" si="106"/>
        <v>30.75</v>
      </c>
      <c r="N383" s="17">
        <f t="shared" si="93"/>
        <v>324.09836395461912</v>
      </c>
      <c r="O383" s="18">
        <f t="shared" si="107"/>
        <v>845.68251444298085</v>
      </c>
      <c r="P383" s="3">
        <f t="shared" si="108"/>
        <v>573.58678700259236</v>
      </c>
      <c r="Q383" s="3">
        <f t="shared" si="91"/>
        <v>0.20365337158021235</v>
      </c>
      <c r="R383" s="17">
        <f t="shared" si="94"/>
        <v>352.19167663964771</v>
      </c>
      <c r="S383" s="9">
        <f t="shared" si="92"/>
        <v>0.77547124199531259</v>
      </c>
      <c r="T383" s="3">
        <f t="shared" si="95"/>
        <v>0.75919447841265508</v>
      </c>
    </row>
    <row r="384" spans="1:20" x14ac:dyDescent="0.25">
      <c r="A384" s="14">
        <v>370</v>
      </c>
      <c r="B384" s="15">
        <f t="shared" si="96"/>
        <v>1850</v>
      </c>
      <c r="C384" s="16">
        <f t="shared" si="97"/>
        <v>30.833333333333332</v>
      </c>
      <c r="D384" s="17">
        <f t="shared" si="98"/>
        <v>796.58375981152449</v>
      </c>
      <c r="E384" s="18">
        <f t="shared" si="99"/>
        <v>846.08582988504463</v>
      </c>
      <c r="F384" s="19">
        <f t="shared" si="100"/>
        <v>1237.5517518380036</v>
      </c>
      <c r="G384" s="20">
        <f t="shared" si="101"/>
        <v>7213.3203587612315</v>
      </c>
      <c r="H384" s="20">
        <f t="shared" si="102"/>
        <v>8450.8721105992354</v>
      </c>
      <c r="I384" s="19">
        <f t="shared" si="103"/>
        <v>816.71360792994119</v>
      </c>
      <c r="J384" s="19">
        <f t="shared" si="104"/>
        <v>1.0083783577319245</v>
      </c>
      <c r="K384" s="56">
        <v>370</v>
      </c>
      <c r="L384" s="21">
        <f t="shared" si="105"/>
        <v>1850</v>
      </c>
      <c r="M384" s="16">
        <f t="shared" si="106"/>
        <v>30.833333333333332</v>
      </c>
      <c r="N384" s="17">
        <f t="shared" si="93"/>
        <v>324.85755843303178</v>
      </c>
      <c r="O384" s="18">
        <f t="shared" si="107"/>
        <v>846.08582988504463</v>
      </c>
      <c r="P384" s="3">
        <f t="shared" si="108"/>
        <v>573.873359550244</v>
      </c>
      <c r="Q384" s="3">
        <f t="shared" si="91"/>
        <v>0.2035516741158496</v>
      </c>
      <c r="R384" s="17">
        <f t="shared" si="94"/>
        <v>352.96714788164303</v>
      </c>
      <c r="S384" s="9">
        <f t="shared" si="92"/>
        <v>0.77449948502772892</v>
      </c>
      <c r="T384" s="3">
        <f t="shared" si="95"/>
        <v>0.75833870959549077</v>
      </c>
    </row>
    <row r="385" spans="1:20" x14ac:dyDescent="0.25">
      <c r="A385" s="14">
        <v>371</v>
      </c>
      <c r="B385" s="15">
        <f t="shared" si="96"/>
        <v>1855</v>
      </c>
      <c r="C385" s="16">
        <f t="shared" si="97"/>
        <v>30.916666666666668</v>
      </c>
      <c r="D385" s="17">
        <f t="shared" si="98"/>
        <v>797.59213816925637</v>
      </c>
      <c r="E385" s="18">
        <f t="shared" si="99"/>
        <v>846.48806259978721</v>
      </c>
      <c r="F385" s="19">
        <f t="shared" si="100"/>
        <v>1222.398110763271</v>
      </c>
      <c r="G385" s="20">
        <f t="shared" si="101"/>
        <v>7138.6860651281731</v>
      </c>
      <c r="H385" s="20">
        <f t="shared" si="102"/>
        <v>8361.0841758914448</v>
      </c>
      <c r="I385" s="19">
        <f t="shared" si="103"/>
        <v>812.59915644557225</v>
      </c>
      <c r="J385" s="19">
        <f t="shared" si="104"/>
        <v>1.0027161434234453</v>
      </c>
      <c r="K385" s="56">
        <v>371</v>
      </c>
      <c r="L385" s="21">
        <f t="shared" si="105"/>
        <v>1855</v>
      </c>
      <c r="M385" s="16">
        <f t="shared" si="106"/>
        <v>30.916666666666668</v>
      </c>
      <c r="N385" s="17">
        <f t="shared" si="93"/>
        <v>325.61589714262726</v>
      </c>
      <c r="O385" s="18">
        <f t="shared" si="107"/>
        <v>846.48806259978721</v>
      </c>
      <c r="P385" s="3">
        <f t="shared" si="108"/>
        <v>574.16015403417225</v>
      </c>
      <c r="Q385" s="3">
        <f t="shared" si="91"/>
        <v>0.20344999952746062</v>
      </c>
      <c r="R385" s="17">
        <f t="shared" si="94"/>
        <v>353.74164736667075</v>
      </c>
      <c r="S385" s="9">
        <f t="shared" si="92"/>
        <v>0.77352822489456363</v>
      </c>
      <c r="T385" s="3">
        <f t="shared" si="95"/>
        <v>0.7574830110710109</v>
      </c>
    </row>
    <row r="386" spans="1:20" x14ac:dyDescent="0.25">
      <c r="A386" s="14">
        <v>372</v>
      </c>
      <c r="B386" s="15">
        <f t="shared" si="96"/>
        <v>1860</v>
      </c>
      <c r="C386" s="16">
        <f t="shared" si="97"/>
        <v>31</v>
      </c>
      <c r="D386" s="17">
        <f t="shared" si="98"/>
        <v>798.59485431267979</v>
      </c>
      <c r="E386" s="18">
        <f t="shared" si="99"/>
        <v>846.8892183849556</v>
      </c>
      <c r="F386" s="19">
        <f t="shared" si="100"/>
        <v>1207.3591018068953</v>
      </c>
      <c r="G386" s="20">
        <f t="shared" si="101"/>
        <v>7064.337041337254</v>
      </c>
      <c r="H386" s="20">
        <f t="shared" si="102"/>
        <v>8271.6961431441487</v>
      </c>
      <c r="I386" s="19">
        <f t="shared" si="103"/>
        <v>808.62953483956596</v>
      </c>
      <c r="J386" s="19">
        <f t="shared" si="104"/>
        <v>0.99686592500763882</v>
      </c>
      <c r="K386" s="56">
        <v>372</v>
      </c>
      <c r="L386" s="21">
        <f t="shared" si="105"/>
        <v>1860</v>
      </c>
      <c r="M386" s="16">
        <f t="shared" si="106"/>
        <v>31</v>
      </c>
      <c r="N386" s="17">
        <f t="shared" si="93"/>
        <v>326.37338015369829</v>
      </c>
      <c r="O386" s="18">
        <f t="shared" si="107"/>
        <v>846.8892183849556</v>
      </c>
      <c r="P386" s="3">
        <f t="shared" si="108"/>
        <v>574.44717443621334</v>
      </c>
      <c r="Q386" s="3">
        <f t="shared" si="91"/>
        <v>0.20334834648909911</v>
      </c>
      <c r="R386" s="17">
        <f t="shared" si="94"/>
        <v>354.51517559156531</v>
      </c>
      <c r="S386" s="9">
        <f t="shared" si="92"/>
        <v>0.77255746493972866</v>
      </c>
      <c r="T386" s="3">
        <f t="shared" si="95"/>
        <v>0.75662738815612229</v>
      </c>
    </row>
    <row r="387" spans="1:20" x14ac:dyDescent="0.25">
      <c r="A387" s="14">
        <v>373</v>
      </c>
      <c r="B387" s="15">
        <f t="shared" si="96"/>
        <v>1865</v>
      </c>
      <c r="C387" s="16">
        <f t="shared" si="97"/>
        <v>31.083333333333332</v>
      </c>
      <c r="D387" s="17">
        <f t="shared" si="98"/>
        <v>799.59172023768747</v>
      </c>
      <c r="E387" s="18">
        <f t="shared" si="99"/>
        <v>847.28930299185299</v>
      </c>
      <c r="F387" s="19">
        <f t="shared" si="100"/>
        <v>1192.4395688541381</v>
      </c>
      <c r="G387" s="20">
        <f t="shared" si="101"/>
        <v>6990.3052688599237</v>
      </c>
      <c r="H387" s="20">
        <f t="shared" si="102"/>
        <v>8182.7448377140618</v>
      </c>
      <c r="I387" s="19">
        <f t="shared" si="103"/>
        <v>804.7981205056418</v>
      </c>
      <c r="J387" s="19">
        <f t="shared" si="104"/>
        <v>0.99084069147934839</v>
      </c>
      <c r="K387" s="56">
        <v>373</v>
      </c>
      <c r="L387" s="21">
        <f t="shared" si="105"/>
        <v>1865</v>
      </c>
      <c r="M387" s="16">
        <f t="shared" si="106"/>
        <v>31.083333333333332</v>
      </c>
      <c r="N387" s="17">
        <f t="shared" si="93"/>
        <v>327.13000754185441</v>
      </c>
      <c r="O387" s="18">
        <f t="shared" si="107"/>
        <v>847.28930299185299</v>
      </c>
      <c r="P387" s="3">
        <f t="shared" si="108"/>
        <v>574.7344247032463</v>
      </c>
      <c r="Q387" s="3">
        <f t="shared" si="91"/>
        <v>0.20324671369259509</v>
      </c>
      <c r="R387" s="17">
        <f t="shared" si="94"/>
        <v>355.28773305650503</v>
      </c>
      <c r="S387" s="9">
        <f t="shared" si="92"/>
        <v>0.77158720849503837</v>
      </c>
      <c r="T387" s="3">
        <f t="shared" si="95"/>
        <v>0.75577184613631088</v>
      </c>
    </row>
    <row r="388" spans="1:20" x14ac:dyDescent="0.25">
      <c r="A388" s="14">
        <v>374</v>
      </c>
      <c r="B388" s="15">
        <f t="shared" si="96"/>
        <v>1870</v>
      </c>
      <c r="C388" s="16">
        <f t="shared" si="97"/>
        <v>31.166666666666668</v>
      </c>
      <c r="D388" s="17">
        <f t="shared" si="98"/>
        <v>800.58256092916679</v>
      </c>
      <c r="E388" s="18">
        <f t="shared" si="99"/>
        <v>847.68832212583311</v>
      </c>
      <c r="F388" s="19">
        <f t="shared" si="100"/>
        <v>1177.6440299166579</v>
      </c>
      <c r="G388" s="20">
        <f t="shared" si="101"/>
        <v>6916.6212132788223</v>
      </c>
      <c r="H388" s="20">
        <f t="shared" si="102"/>
        <v>8094.2652431954803</v>
      </c>
      <c r="I388" s="19">
        <f t="shared" si="103"/>
        <v>801.09865118560799</v>
      </c>
      <c r="J388" s="19">
        <f t="shared" si="104"/>
        <v>0.98465300287591051</v>
      </c>
      <c r="K388" s="56">
        <v>374</v>
      </c>
      <c r="L388" s="21">
        <f t="shared" si="105"/>
        <v>1870</v>
      </c>
      <c r="M388" s="16">
        <f t="shared" si="106"/>
        <v>31.166666666666668</v>
      </c>
      <c r="N388" s="17">
        <f t="shared" si="93"/>
        <v>327.88577938799074</v>
      </c>
      <c r="O388" s="18">
        <f t="shared" si="107"/>
        <v>847.68832212583311</v>
      </c>
      <c r="P388" s="3">
        <f t="shared" si="108"/>
        <v>575.02190874731775</v>
      </c>
      <c r="Q388" s="3">
        <f t="shared" si="91"/>
        <v>0.20314509984743945</v>
      </c>
      <c r="R388" s="17">
        <f t="shared" si="94"/>
        <v>356.05932026500005</v>
      </c>
      <c r="S388" s="9">
        <f t="shared" si="92"/>
        <v>0.77061745888052402</v>
      </c>
      <c r="T388" s="3">
        <f t="shared" si="95"/>
        <v>0.75491639026622193</v>
      </c>
    </row>
    <row r="389" spans="1:20" x14ac:dyDescent="0.25">
      <c r="A389" s="14">
        <v>375</v>
      </c>
      <c r="B389" s="15">
        <f t="shared" si="96"/>
        <v>1875</v>
      </c>
      <c r="C389" s="16">
        <f t="shared" si="97"/>
        <v>31.25</v>
      </c>
      <c r="D389" s="17">
        <f t="shared" si="98"/>
        <v>801.5672139320427</v>
      </c>
      <c r="E389" s="18">
        <f t="shared" si="99"/>
        <v>848.08628144678858</v>
      </c>
      <c r="F389" s="19">
        <f t="shared" si="100"/>
        <v>1162.9766878686469</v>
      </c>
      <c r="G389" s="20">
        <f t="shared" si="101"/>
        <v>6843.3138555805499</v>
      </c>
      <c r="H389" s="20">
        <f t="shared" si="102"/>
        <v>8006.2905434491968</v>
      </c>
      <c r="I389" s="19">
        <f t="shared" si="103"/>
        <v>797.52520266934346</v>
      </c>
      <c r="J389" s="19">
        <f t="shared" si="104"/>
        <v>0.97831499150882539</v>
      </c>
      <c r="K389" s="56">
        <v>375</v>
      </c>
      <c r="L389" s="21">
        <f t="shared" si="105"/>
        <v>1875</v>
      </c>
      <c r="M389" s="16">
        <f t="shared" si="106"/>
        <v>31.25</v>
      </c>
      <c r="N389" s="17">
        <f t="shared" si="93"/>
        <v>328.64069577825694</v>
      </c>
      <c r="O389" s="18">
        <f t="shared" si="107"/>
        <v>848.08628144678858</v>
      </c>
      <c r="P389" s="3">
        <f t="shared" si="108"/>
        <v>575.30963044576436</v>
      </c>
      <c r="Q389" s="3">
        <f t="shared" si="91"/>
        <v>0.20304350368066934</v>
      </c>
      <c r="R389" s="17">
        <f t="shared" si="94"/>
        <v>356.82993772388056</v>
      </c>
      <c r="S389" s="9">
        <f t="shared" si="92"/>
        <v>0.76964821940474104</v>
      </c>
      <c r="T389" s="3">
        <f t="shared" si="95"/>
        <v>0.75406102577020118</v>
      </c>
    </row>
    <row r="390" spans="1:20" x14ac:dyDescent="0.25">
      <c r="A390" s="14">
        <v>376</v>
      </c>
      <c r="B390" s="15">
        <f t="shared" si="96"/>
        <v>1880</v>
      </c>
      <c r="C390" s="16">
        <f t="shared" si="97"/>
        <v>31.333333333333332</v>
      </c>
      <c r="D390" s="17">
        <f t="shared" si="98"/>
        <v>802.5455289235515</v>
      </c>
      <c r="E390" s="18">
        <f t="shared" si="99"/>
        <v>848.48318656963272</v>
      </c>
      <c r="F390" s="19">
        <f t="shared" si="100"/>
        <v>1148.4414411520306</v>
      </c>
      <c r="G390" s="20">
        <f t="shared" si="101"/>
        <v>6770.4107244123243</v>
      </c>
      <c r="H390" s="20">
        <f t="shared" si="102"/>
        <v>7918.8521655643544</v>
      </c>
      <c r="I390" s="19">
        <f t="shared" si="103"/>
        <v>794.07216800425351</v>
      </c>
      <c r="J390" s="19">
        <f t="shared" si="104"/>
        <v>0.97183836447243588</v>
      </c>
      <c r="K390" s="56">
        <v>376</v>
      </c>
      <c r="L390" s="21">
        <f t="shared" si="105"/>
        <v>1880</v>
      </c>
      <c r="M390" s="16">
        <f t="shared" si="106"/>
        <v>31.333333333333332</v>
      </c>
      <c r="N390" s="17">
        <f t="shared" si="93"/>
        <v>329.39475680402717</v>
      </c>
      <c r="O390" s="18">
        <f t="shared" si="107"/>
        <v>848.48318656963272</v>
      </c>
      <c r="P390" s="3">
        <f t="shared" si="108"/>
        <v>575.59759364133777</v>
      </c>
      <c r="Q390" s="3">
        <f t="shared" si="91"/>
        <v>0.20294192393675412</v>
      </c>
      <c r="R390" s="17">
        <f t="shared" si="94"/>
        <v>357.59958594328532</v>
      </c>
      <c r="S390" s="9">
        <f t="shared" si="92"/>
        <v>0.76867949336506314</v>
      </c>
      <c r="T390" s="3">
        <f t="shared" si="95"/>
        <v>0.75320575784283539</v>
      </c>
    </row>
    <row r="391" spans="1:20" x14ac:dyDescent="0.25">
      <c r="A391" s="14">
        <v>377</v>
      </c>
      <c r="B391" s="15">
        <f t="shared" si="96"/>
        <v>1885</v>
      </c>
      <c r="C391" s="16">
        <f t="shared" si="97"/>
        <v>31.416666666666668</v>
      </c>
      <c r="D391" s="17">
        <f t="shared" si="98"/>
        <v>803.51736728802393</v>
      </c>
      <c r="E391" s="18">
        <f t="shared" si="99"/>
        <v>848.87904306477503</v>
      </c>
      <c r="F391" s="19">
        <f t="shared" si="100"/>
        <v>1134.0418944187775</v>
      </c>
      <c r="G391" s="20">
        <f t="shared" si="101"/>
        <v>6697.9379291378855</v>
      </c>
      <c r="H391" s="20">
        <f t="shared" si="102"/>
        <v>7831.9798235566632</v>
      </c>
      <c r="I391" s="19">
        <f t="shared" si="103"/>
        <v>790.73423810633744</v>
      </c>
      <c r="J391" s="19">
        <f t="shared" si="104"/>
        <v>0.96523440727830023</v>
      </c>
      <c r="K391" s="56">
        <v>377</v>
      </c>
      <c r="L391" s="21">
        <f t="shared" si="105"/>
        <v>1885</v>
      </c>
      <c r="M391" s="16">
        <f t="shared" si="106"/>
        <v>31.416666666666668</v>
      </c>
      <c r="N391" s="17">
        <f t="shared" si="93"/>
        <v>330.14796256187003</v>
      </c>
      <c r="O391" s="18">
        <f t="shared" si="107"/>
        <v>848.87904306477503</v>
      </c>
      <c r="P391" s="3">
        <f t="shared" si="108"/>
        <v>575.88580214232934</v>
      </c>
      <c r="Q391" s="3">
        <f t="shared" si="91"/>
        <v>0.20284035937748113</v>
      </c>
      <c r="R391" s="17">
        <f t="shared" si="94"/>
        <v>358.3682654366504</v>
      </c>
      <c r="S391" s="9">
        <f t="shared" si="92"/>
        <v>0.76771128404796707</v>
      </c>
      <c r="T391" s="3">
        <f t="shared" si="95"/>
        <v>0.75235059164947626</v>
      </c>
    </row>
    <row r="392" spans="1:20" x14ac:dyDescent="0.25">
      <c r="A392" s="14">
        <v>378</v>
      </c>
      <c r="B392" s="15">
        <f t="shared" si="96"/>
        <v>1890</v>
      </c>
      <c r="C392" s="16">
        <f t="shared" si="97"/>
        <v>31.5</v>
      </c>
      <c r="D392" s="17">
        <f t="shared" si="98"/>
        <v>804.48260169530226</v>
      </c>
      <c r="E392" s="18">
        <f t="shared" si="99"/>
        <v>849.27385645858942</v>
      </c>
      <c r="F392" s="19">
        <f t="shared" si="100"/>
        <v>1119.781369082179</v>
      </c>
      <c r="G392" s="20">
        <f t="shared" si="101"/>
        <v>6625.9201935427582</v>
      </c>
      <c r="H392" s="20">
        <f t="shared" si="102"/>
        <v>7745.7015626249377</v>
      </c>
      <c r="I392" s="19">
        <f t="shared" si="103"/>
        <v>787.50638367284739</v>
      </c>
      <c r="J392" s="19">
        <f t="shared" si="104"/>
        <v>0.95851398847700087</v>
      </c>
      <c r="K392" s="56">
        <v>378</v>
      </c>
      <c r="L392" s="21">
        <f t="shared" si="105"/>
        <v>1890</v>
      </c>
      <c r="M392" s="16">
        <f t="shared" si="106"/>
        <v>31.5</v>
      </c>
      <c r="N392" s="17">
        <f t="shared" si="93"/>
        <v>330.90031315351951</v>
      </c>
      <c r="O392" s="18">
        <f t="shared" si="107"/>
        <v>849.27385645858942</v>
      </c>
      <c r="P392" s="3">
        <f t="shared" si="108"/>
        <v>576.17425972269518</v>
      </c>
      <c r="Q392" s="3">
        <f t="shared" si="91"/>
        <v>0.20273880878184236</v>
      </c>
      <c r="R392" s="17">
        <f t="shared" si="94"/>
        <v>359.13597672069835</v>
      </c>
      <c r="S392" s="9">
        <f t="shared" si="92"/>
        <v>0.76674359472930498</v>
      </c>
      <c r="T392" s="3">
        <f t="shared" si="95"/>
        <v>0.7514955323267708</v>
      </c>
    </row>
    <row r="393" spans="1:20" x14ac:dyDescent="0.25">
      <c r="A393" s="14">
        <v>379</v>
      </c>
      <c r="B393" s="15">
        <f t="shared" si="96"/>
        <v>1895</v>
      </c>
      <c r="C393" s="16">
        <f t="shared" si="97"/>
        <v>31.583333333333332</v>
      </c>
      <c r="D393" s="17">
        <f t="shared" si="98"/>
        <v>805.44111568377923</v>
      </c>
      <c r="E393" s="18">
        <f t="shared" si="99"/>
        <v>849.66763223387863</v>
      </c>
      <c r="F393" s="19">
        <f t="shared" si="100"/>
        <v>1105.6629137524851</v>
      </c>
      <c r="G393" s="20">
        <f t="shared" si="101"/>
        <v>6554.3808900526019</v>
      </c>
      <c r="H393" s="20">
        <f t="shared" si="102"/>
        <v>7660.043803805087</v>
      </c>
      <c r="I393" s="19">
        <f t="shared" si="103"/>
        <v>784.38383830379621</v>
      </c>
      <c r="J393" s="19">
        <f t="shared" si="104"/>
        <v>0.95168756514136577</v>
      </c>
      <c r="K393" s="56">
        <v>379</v>
      </c>
      <c r="L393" s="21">
        <f t="shared" si="105"/>
        <v>1895</v>
      </c>
      <c r="M393" s="16">
        <f t="shared" si="106"/>
        <v>31.583333333333332</v>
      </c>
      <c r="N393" s="17">
        <f t="shared" si="93"/>
        <v>331.65180868584628</v>
      </c>
      <c r="O393" s="18">
        <f t="shared" si="107"/>
        <v>849.66763223387863</v>
      </c>
      <c r="P393" s="3">
        <f t="shared" si="108"/>
        <v>576.46297012218145</v>
      </c>
      <c r="Q393" s="3">
        <f t="shared" si="91"/>
        <v>0.20263727094592138</v>
      </c>
      <c r="R393" s="17">
        <f t="shared" si="94"/>
        <v>359.90272031542764</v>
      </c>
      <c r="S393" s="9">
        <f t="shared" si="92"/>
        <v>0.76577642867457152</v>
      </c>
      <c r="T393" s="3">
        <f t="shared" si="95"/>
        <v>0.75064058498311259</v>
      </c>
    </row>
    <row r="394" spans="1:20" x14ac:dyDescent="0.25">
      <c r="A394" s="14">
        <v>380</v>
      </c>
      <c r="B394" s="15">
        <f t="shared" si="96"/>
        <v>1900</v>
      </c>
      <c r="C394" s="16">
        <f t="shared" si="97"/>
        <v>31.666666666666668</v>
      </c>
      <c r="D394" s="17">
        <f t="shared" si="98"/>
        <v>806.39280324892059</v>
      </c>
      <c r="E394" s="18">
        <f t="shared" si="99"/>
        <v>850.06037583032946</v>
      </c>
      <c r="F394" s="19">
        <f t="shared" si="100"/>
        <v>1091.6893145352219</v>
      </c>
      <c r="G394" s="20">
        <f t="shared" si="101"/>
        <v>6483.3420743385759</v>
      </c>
      <c r="H394" s="20">
        <f t="shared" si="102"/>
        <v>7575.0313888737983</v>
      </c>
      <c r="I394" s="19">
        <f t="shared" si="103"/>
        <v>781.36208274634134</v>
      </c>
      <c r="J394" s="19">
        <f t="shared" si="104"/>
        <v>0.94476518909614116</v>
      </c>
      <c r="K394" s="56">
        <v>380</v>
      </c>
      <c r="L394" s="21">
        <f t="shared" si="105"/>
        <v>1900</v>
      </c>
      <c r="M394" s="16">
        <f t="shared" si="106"/>
        <v>31.666666666666668</v>
      </c>
      <c r="N394" s="17">
        <f t="shared" si="93"/>
        <v>332.40244927082938</v>
      </c>
      <c r="O394" s="18">
        <f t="shared" si="107"/>
        <v>850.06037583032946</v>
      </c>
      <c r="P394" s="3">
        <f t="shared" si="108"/>
        <v>576.75193704645039</v>
      </c>
      <c r="Q394" s="3">
        <f t="shared" si="91"/>
        <v>0.20253574468278068</v>
      </c>
      <c r="R394" s="17">
        <f t="shared" si="94"/>
        <v>360.66849674410224</v>
      </c>
      <c r="S394" s="9">
        <f t="shared" si="92"/>
        <v>0.76480978913915432</v>
      </c>
      <c r="T394" s="3">
        <f t="shared" si="95"/>
        <v>0.74978575469919073</v>
      </c>
    </row>
    <row r="395" spans="1:20" x14ac:dyDescent="0.25">
      <c r="A395" s="14">
        <v>381</v>
      </c>
      <c r="B395" s="15">
        <f t="shared" si="96"/>
        <v>1905</v>
      </c>
      <c r="C395" s="16">
        <f t="shared" si="97"/>
        <v>31.75</v>
      </c>
      <c r="D395" s="17">
        <f t="shared" si="98"/>
        <v>807.33756843801677</v>
      </c>
      <c r="E395" s="18">
        <f t="shared" si="99"/>
        <v>850.45209264496486</v>
      </c>
      <c r="F395" s="19">
        <f t="shared" si="100"/>
        <v>1077.8631051737023</v>
      </c>
      <c r="G395" s="20">
        <f t="shared" si="101"/>
        <v>6412.8245201972259</v>
      </c>
      <c r="H395" s="20">
        <f t="shared" si="102"/>
        <v>7490.6876253709279</v>
      </c>
      <c r="I395" s="19">
        <f t="shared" si="103"/>
        <v>778.43683018236516</v>
      </c>
      <c r="J395" s="19">
        <f t="shared" si="104"/>
        <v>0.93775651378999503</v>
      </c>
      <c r="K395" s="56">
        <v>381</v>
      </c>
      <c r="L395" s="21">
        <f t="shared" si="105"/>
        <v>1905</v>
      </c>
      <c r="M395" s="16">
        <f t="shared" si="106"/>
        <v>31.75</v>
      </c>
      <c r="N395" s="17">
        <f t="shared" si="93"/>
        <v>333.15223502552857</v>
      </c>
      <c r="O395" s="18">
        <f t="shared" si="107"/>
        <v>850.45209264496486</v>
      </c>
      <c r="P395" s="3">
        <f t="shared" si="108"/>
        <v>577.04116416720683</v>
      </c>
      <c r="Q395" s="3">
        <f t="shared" si="91"/>
        <v>0.2024342288223491</v>
      </c>
      <c r="R395" s="17">
        <f t="shared" si="94"/>
        <v>361.43330653324142</v>
      </c>
      <c r="S395" s="9">
        <f t="shared" si="92"/>
        <v>0.76384367936858033</v>
      </c>
      <c r="T395" s="3">
        <f t="shared" si="95"/>
        <v>0.74893104652840337</v>
      </c>
    </row>
    <row r="396" spans="1:20" x14ac:dyDescent="0.25">
      <c r="A396" s="14">
        <v>382</v>
      </c>
      <c r="B396" s="15">
        <f t="shared" si="96"/>
        <v>1910</v>
      </c>
      <c r="C396" s="16">
        <f t="shared" si="97"/>
        <v>31.833333333333332</v>
      </c>
      <c r="D396" s="17">
        <f t="shared" si="98"/>
        <v>808.27532495180674</v>
      </c>
      <c r="E396" s="18">
        <f t="shared" si="99"/>
        <v>850.84278803258815</v>
      </c>
      <c r="F396" s="19">
        <f t="shared" si="100"/>
        <v>1064.1865770195352</v>
      </c>
      <c r="G396" s="20">
        <f t="shared" si="101"/>
        <v>6342.847754599421</v>
      </c>
      <c r="H396" s="20">
        <f t="shared" si="102"/>
        <v>7407.0343316189565</v>
      </c>
      <c r="I396" s="19">
        <f t="shared" si="103"/>
        <v>775.60401248540279</v>
      </c>
      <c r="J396" s="19">
        <f t="shared" si="104"/>
        <v>0.93067080171503125</v>
      </c>
      <c r="K396" s="56">
        <v>382</v>
      </c>
      <c r="L396" s="21">
        <f t="shared" si="105"/>
        <v>1910</v>
      </c>
      <c r="M396" s="16">
        <f t="shared" si="106"/>
        <v>31.833333333333332</v>
      </c>
      <c r="N396" s="17">
        <f t="shared" si="93"/>
        <v>333.90116607205698</v>
      </c>
      <c r="O396" s="18">
        <f t="shared" si="107"/>
        <v>850.84278803258815</v>
      </c>
      <c r="P396" s="3">
        <f t="shared" si="108"/>
        <v>577.33065512232497</v>
      </c>
      <c r="Q396" s="3">
        <f t="shared" si="91"/>
        <v>0.20233272221131013</v>
      </c>
      <c r="R396" s="17">
        <f t="shared" si="94"/>
        <v>362.19715021260998</v>
      </c>
      <c r="S396" s="9">
        <f t="shared" si="92"/>
        <v>0.76287810259875066</v>
      </c>
      <c r="T396" s="3">
        <f t="shared" si="95"/>
        <v>0.7480764654973604</v>
      </c>
    </row>
    <row r="397" spans="1:20" x14ac:dyDescent="0.25">
      <c r="A397" s="14">
        <v>383</v>
      </c>
      <c r="B397" s="15">
        <f t="shared" si="96"/>
        <v>1915</v>
      </c>
      <c r="C397" s="16">
        <f t="shared" si="97"/>
        <v>31.916666666666668</v>
      </c>
      <c r="D397" s="17">
        <f t="shared" si="98"/>
        <v>809.20599575352173</v>
      </c>
      <c r="E397" s="18">
        <f t="shared" si="99"/>
        <v>851.23246730622259</v>
      </c>
      <c r="F397" s="19">
        <f t="shared" si="100"/>
        <v>1050.6617888175215</v>
      </c>
      <c r="G397" s="20">
        <f t="shared" si="101"/>
        <v>6273.4300928159646</v>
      </c>
      <c r="H397" s="20">
        <f t="shared" si="102"/>
        <v>7324.0918816334861</v>
      </c>
      <c r="I397" s="19">
        <f t="shared" si="103"/>
        <v>772.85976737848182</v>
      </c>
      <c r="J397" s="19">
        <f t="shared" si="104"/>
        <v>0.92351693228846199</v>
      </c>
      <c r="K397" s="56">
        <v>383</v>
      </c>
      <c r="L397" s="21">
        <f t="shared" si="105"/>
        <v>1915</v>
      </c>
      <c r="M397" s="16">
        <f t="shared" si="106"/>
        <v>31.916666666666668</v>
      </c>
      <c r="N397" s="17">
        <f t="shared" si="93"/>
        <v>334.64924253755436</v>
      </c>
      <c r="O397" s="18">
        <f t="shared" si="107"/>
        <v>851.23246730622259</v>
      </c>
      <c r="P397" s="3">
        <f t="shared" si="108"/>
        <v>577.62041351597452</v>
      </c>
      <c r="Q397" s="3">
        <f t="shared" si="91"/>
        <v>0.2022312237129904</v>
      </c>
      <c r="R397" s="17">
        <f t="shared" si="94"/>
        <v>362.96002831520872</v>
      </c>
      <c r="S397" s="9">
        <f t="shared" si="92"/>
        <v>0.7619130620561666</v>
      </c>
      <c r="T397" s="3">
        <f t="shared" si="95"/>
        <v>0.74722201660630727</v>
      </c>
    </row>
    <row r="398" spans="1:20" x14ac:dyDescent="0.25">
      <c r="A398" s="14">
        <v>384</v>
      </c>
      <c r="B398" s="15">
        <f t="shared" si="96"/>
        <v>1920</v>
      </c>
      <c r="C398" s="16">
        <f t="shared" si="97"/>
        <v>32</v>
      </c>
      <c r="D398" s="17">
        <f t="shared" si="98"/>
        <v>810.12951268581014</v>
      </c>
      <c r="E398" s="18">
        <f t="shared" si="99"/>
        <v>851.6211357375455</v>
      </c>
      <c r="F398" s="19">
        <f t="shared" si="100"/>
        <v>1037.290576293384</v>
      </c>
      <c r="G398" s="20">
        <f t="shared" si="101"/>
        <v>6204.5886735316008</v>
      </c>
      <c r="H398" s="20">
        <f t="shared" si="102"/>
        <v>7241.879249824985</v>
      </c>
      <c r="I398" s="19">
        <f t="shared" si="103"/>
        <v>770.20042642946237</v>
      </c>
      <c r="J398" s="19">
        <f t="shared" si="104"/>
        <v>0.91630341011876548</v>
      </c>
      <c r="K398" s="56">
        <v>384</v>
      </c>
      <c r="L398" s="21">
        <f t="shared" si="105"/>
        <v>1920</v>
      </c>
      <c r="M398" s="16">
        <f t="shared" si="106"/>
        <v>32</v>
      </c>
      <c r="N398" s="17">
        <f t="shared" si="93"/>
        <v>335.39646455416067</v>
      </c>
      <c r="O398" s="18">
        <f t="shared" si="107"/>
        <v>851.6211357375455</v>
      </c>
      <c r="P398" s="3">
        <f t="shared" si="108"/>
        <v>577.91044291874948</v>
      </c>
      <c r="Q398" s="3">
        <f t="shared" ref="Q398:Q461" si="109">S$5*S$6*S$7*N$7/(P398*S$8)</f>
        <v>0.20212973220724825</v>
      </c>
      <c r="R398" s="17">
        <f t="shared" si="94"/>
        <v>363.7219413772649</v>
      </c>
      <c r="S398" s="9">
        <f t="shared" ref="S398:S461" si="110">N$8*(O398-R398)*N$9/(P398*S$8)</f>
        <v>0.76094856095814567</v>
      </c>
      <c r="T398" s="3">
        <f t="shared" si="95"/>
        <v>0.74636770482955794</v>
      </c>
    </row>
    <row r="399" spans="1:20" x14ac:dyDescent="0.25">
      <c r="A399" s="14">
        <v>385</v>
      </c>
      <c r="B399" s="15">
        <f t="shared" si="96"/>
        <v>1925</v>
      </c>
      <c r="C399" s="16">
        <f t="shared" si="97"/>
        <v>32.083333333333336</v>
      </c>
      <c r="D399" s="17">
        <f t="shared" si="98"/>
        <v>811.0458160959289</v>
      </c>
      <c r="E399" s="18">
        <f t="shared" si="99"/>
        <v>852.00879855731432</v>
      </c>
      <c r="F399" s="19">
        <f t="shared" si="100"/>
        <v>1024.0745615346354</v>
      </c>
      <c r="G399" s="20">
        <f t="shared" si="101"/>
        <v>6136.339493872405</v>
      </c>
      <c r="H399" s="20">
        <f t="shared" si="102"/>
        <v>7160.41405540704</v>
      </c>
      <c r="I399" s="19">
        <f t="shared" si="103"/>
        <v>767.62250382511024</v>
      </c>
      <c r="J399" s="19">
        <f t="shared" si="104"/>
        <v>0.90903837358693496</v>
      </c>
      <c r="K399" s="56">
        <v>385</v>
      </c>
      <c r="L399" s="21">
        <f t="shared" si="105"/>
        <v>1925</v>
      </c>
      <c r="M399" s="16">
        <f t="shared" si="106"/>
        <v>32.083333333333336</v>
      </c>
      <c r="N399" s="17">
        <f t="shared" ref="N399:N462" si="111">IF(T398&gt;0,N398+T398,N398)</f>
        <v>336.14283225899021</v>
      </c>
      <c r="O399" s="18">
        <f t="shared" si="107"/>
        <v>852.00879855731432</v>
      </c>
      <c r="P399" s="3">
        <f t="shared" si="108"/>
        <v>578.20074686779481</v>
      </c>
      <c r="Q399" s="3">
        <f t="shared" si="109"/>
        <v>0.20202824659036328</v>
      </c>
      <c r="R399" s="17">
        <f t="shared" ref="R399:R462" si="112">R398+S398</f>
        <v>364.48288993822302</v>
      </c>
      <c r="S399" s="9">
        <f t="shared" si="110"/>
        <v>0.75998460251302991</v>
      </c>
      <c r="T399" s="3">
        <f t="shared" ref="T399:T462" si="113">N$8*(O399-N399)*N$9/(P399*S$8)/(1+Q399/3)-(EXP(Q399/10)-1)*(O399-O398)</f>
        <v>0.74551353511596807</v>
      </c>
    </row>
    <row r="400" spans="1:20" x14ac:dyDescent="0.25">
      <c r="A400" s="14">
        <v>386</v>
      </c>
      <c r="B400" s="15">
        <f t="shared" ref="B400:B463" si="114">B399+G$9</f>
        <v>1930</v>
      </c>
      <c r="C400" s="16">
        <f t="shared" ref="C400:C463" si="115">B400/60</f>
        <v>32.166666666666664</v>
      </c>
      <c r="D400" s="17">
        <f t="shared" ref="D400:D463" si="116">D399+J399</f>
        <v>811.95485446951579</v>
      </c>
      <c r="E400" s="18">
        <f t="shared" ref="E400:E463" si="117">20+345*LOG10(8*(B400+G$9/2)/60+1)</f>
        <v>852.39546095579146</v>
      </c>
      <c r="F400" s="19">
        <f t="shared" ref="F400:F463" si="118">G$5*(E400-D400)</f>
        <v>1011.0151621568917</v>
      </c>
      <c r="G400" s="20">
        <f t="shared" ref="G400:G463" si="119">1*G$6*5.67*POWER(10,-8)*G$8*(POWER(E400+273,4)-POWER(D400+273,4))</f>
        <v>6068.6974442745413</v>
      </c>
      <c r="H400" s="20">
        <f t="shared" ref="H400:H463" si="120">F400+G400</f>
        <v>7079.7126064314334</v>
      </c>
      <c r="I400" s="19">
        <f t="shared" ref="I400:I463" si="121">IF(D400&lt;=600,425+7.73*POWER(10,-1)*D400-1.69*POWER(10,-3)*POWER(D400,2)+2.22*POWER(10,-6)*POWER(D400,3),IF(D400&lt;=735,666-(13002/(D400-738)),IF(D400&lt;=900,545+(17820/(D400-731)),650)))</f>
        <v>765.12268586944674</v>
      </c>
      <c r="J400" s="19">
        <f t="shared" ref="J400:J463" si="122">G$7/(I400*7850)*H400*G$9</f>
        <v>0.90172960367988764</v>
      </c>
      <c r="K400" s="56">
        <v>386</v>
      </c>
      <c r="L400" s="21">
        <f t="shared" ref="L400:L463" si="123">L399+N$9</f>
        <v>1930</v>
      </c>
      <c r="M400" s="16">
        <f t="shared" ref="M400:M463" si="124">L400/60</f>
        <v>32.166666666666664</v>
      </c>
      <c r="N400" s="17">
        <f t="shared" si="111"/>
        <v>336.88834579410616</v>
      </c>
      <c r="O400" s="18">
        <f t="shared" ref="O400:O463" si="125">20+345*LOG10(8*(L400+N$9/2)/60+1)</f>
        <v>852.39546095579146</v>
      </c>
      <c r="P400" s="3">
        <f t="shared" ref="P400:P463" si="126">IF(N400&lt;=600,425+7.73*POWER(10,-1)*N400-1.69*POWER(10,-3)*POWER(N400,2)+2.22*POWER(10,-6)*POWER(N400,3),IF(N400&lt;=735,666+(13002/(738-N400)),IF(N400&lt;=900,545+(17820/(N400-731)),650)))</f>
        <v>578.49132886693496</v>
      </c>
      <c r="Q400" s="3">
        <f t="shared" si="109"/>
        <v>0.20192676577492566</v>
      </c>
      <c r="R400" s="17">
        <f t="shared" si="112"/>
        <v>365.24287454073607</v>
      </c>
      <c r="S400" s="9">
        <f t="shared" si="110"/>
        <v>0.75902118992038681</v>
      </c>
      <c r="T400" s="3">
        <f t="shared" si="113"/>
        <v>0.74465951238926209</v>
      </c>
    </row>
    <row r="401" spans="1:20" x14ac:dyDescent="0.25">
      <c r="A401" s="14">
        <v>387</v>
      </c>
      <c r="B401" s="15">
        <f t="shared" si="114"/>
        <v>1935</v>
      </c>
      <c r="C401" s="16">
        <f t="shared" si="115"/>
        <v>32.25</v>
      </c>
      <c r="D401" s="17">
        <f t="shared" si="116"/>
        <v>812.85658407319568</v>
      </c>
      <c r="E401" s="18">
        <f t="shared" si="117"/>
        <v>852.78112808315905</v>
      </c>
      <c r="F401" s="19">
        <f t="shared" si="118"/>
        <v>998.11360024908424</v>
      </c>
      <c r="G401" s="20">
        <f t="shared" si="119"/>
        <v>6001.6763431311765</v>
      </c>
      <c r="H401" s="20">
        <f t="shared" si="120"/>
        <v>6999.7899433802604</v>
      </c>
      <c r="I401" s="19">
        <f t="shared" si="121"/>
        <v>762.69782115590681</v>
      </c>
      <c r="J401" s="19">
        <f t="shared" si="122"/>
        <v>0.89438453301970033</v>
      </c>
      <c r="K401" s="56">
        <v>387</v>
      </c>
      <c r="L401" s="21">
        <f t="shared" si="123"/>
        <v>1935</v>
      </c>
      <c r="M401" s="16">
        <f t="shared" si="124"/>
        <v>32.25</v>
      </c>
      <c r="N401" s="17">
        <f t="shared" si="111"/>
        <v>337.63300530649542</v>
      </c>
      <c r="O401" s="18">
        <f t="shared" si="125"/>
        <v>852.78112808315905</v>
      </c>
      <c r="P401" s="3">
        <f t="shared" si="126"/>
        <v>578.78219238680219</v>
      </c>
      <c r="Q401" s="3">
        <f t="shared" si="109"/>
        <v>0.2018252886897263</v>
      </c>
      <c r="R401" s="17">
        <f t="shared" si="112"/>
        <v>366.00189573065643</v>
      </c>
      <c r="S401" s="9">
        <f t="shared" si="110"/>
        <v>0.75805832637119752</v>
      </c>
      <c r="T401" s="3">
        <f t="shared" si="113"/>
        <v>0.74380564154852979</v>
      </c>
    </row>
    <row r="402" spans="1:20" x14ac:dyDescent="0.25">
      <c r="A402" s="14">
        <v>388</v>
      </c>
      <c r="B402" s="15">
        <f t="shared" si="114"/>
        <v>1940</v>
      </c>
      <c r="C402" s="16">
        <f t="shared" si="115"/>
        <v>32.333333333333336</v>
      </c>
      <c r="D402" s="17">
        <f t="shared" si="116"/>
        <v>813.75096860621534</v>
      </c>
      <c r="E402" s="18">
        <f t="shared" si="117"/>
        <v>853.16580504993215</v>
      </c>
      <c r="F402" s="19">
        <f t="shared" si="118"/>
        <v>985.37091109292021</v>
      </c>
      <c r="G402" s="20">
        <f t="shared" si="119"/>
        <v>5935.2889711607695</v>
      </c>
      <c r="H402" s="20">
        <f t="shared" si="120"/>
        <v>6920.6598822536898</v>
      </c>
      <c r="I402" s="19">
        <f t="shared" si="121"/>
        <v>760.3449113665306</v>
      </c>
      <c r="J402" s="19">
        <f t="shared" si="122"/>
        <v>0.88701025503828634</v>
      </c>
      <c r="K402" s="56">
        <v>388</v>
      </c>
      <c r="L402" s="21">
        <f t="shared" si="123"/>
        <v>1940</v>
      </c>
      <c r="M402" s="16">
        <f t="shared" si="124"/>
        <v>32.333333333333336</v>
      </c>
      <c r="N402" s="17">
        <f t="shared" si="111"/>
        <v>338.37681094804395</v>
      </c>
      <c r="O402" s="18">
        <f t="shared" si="125"/>
        <v>853.16580504993215</v>
      </c>
      <c r="P402" s="3">
        <f t="shared" si="126"/>
        <v>579.0733408649653</v>
      </c>
      <c r="Q402" s="3">
        <f t="shared" si="109"/>
        <v>0.20172381427964717</v>
      </c>
      <c r="R402" s="17">
        <f t="shared" si="112"/>
        <v>366.75995405702764</v>
      </c>
      <c r="S402" s="9">
        <f t="shared" si="110"/>
        <v>0.75709601504804325</v>
      </c>
      <c r="T402" s="3">
        <f t="shared" si="113"/>
        <v>0.74295192746854066</v>
      </c>
    </row>
    <row r="403" spans="1:20" x14ac:dyDescent="0.25">
      <c r="A403" s="14">
        <v>389</v>
      </c>
      <c r="B403" s="15">
        <f t="shared" si="114"/>
        <v>1945</v>
      </c>
      <c r="C403" s="16">
        <f t="shared" si="115"/>
        <v>32.416666666666664</v>
      </c>
      <c r="D403" s="17">
        <f t="shared" si="116"/>
        <v>814.6379788612536</v>
      </c>
      <c r="E403" s="18">
        <f t="shared" si="117"/>
        <v>853.54949692736398</v>
      </c>
      <c r="F403" s="19">
        <f t="shared" si="118"/>
        <v>972.78795165275938</v>
      </c>
      <c r="G403" s="20">
        <f t="shared" si="119"/>
        <v>5869.5471054445279</v>
      </c>
      <c r="H403" s="20">
        <f t="shared" si="120"/>
        <v>6842.3350570972871</v>
      </c>
      <c r="I403" s="19">
        <f t="shared" si="121"/>
        <v>758.06110265482937</v>
      </c>
      <c r="J403" s="19">
        <f t="shared" si="122"/>
        <v>0.87961353325225544</v>
      </c>
      <c r="K403" s="56">
        <v>389</v>
      </c>
      <c r="L403" s="21">
        <f t="shared" si="123"/>
        <v>1945</v>
      </c>
      <c r="M403" s="16">
        <f t="shared" si="124"/>
        <v>32.416666666666664</v>
      </c>
      <c r="N403" s="17">
        <f t="shared" si="111"/>
        <v>339.11976287551249</v>
      </c>
      <c r="O403" s="18">
        <f t="shared" si="125"/>
        <v>853.54949692736398</v>
      </c>
      <c r="P403" s="3">
        <f t="shared" si="126"/>
        <v>579.36477770605848</v>
      </c>
      <c r="Q403" s="3">
        <f t="shared" si="109"/>
        <v>0.20162234150555189</v>
      </c>
      <c r="R403" s="17">
        <f t="shared" si="112"/>
        <v>367.51705007207568</v>
      </c>
      <c r="S403" s="9">
        <f t="shared" si="110"/>
        <v>0.75613425912527721</v>
      </c>
      <c r="T403" s="3">
        <f t="shared" si="113"/>
        <v>0.74209837500018017</v>
      </c>
    </row>
    <row r="404" spans="1:20" x14ac:dyDescent="0.25">
      <c r="A404" s="14">
        <v>390</v>
      </c>
      <c r="B404" s="15">
        <f t="shared" si="114"/>
        <v>1950</v>
      </c>
      <c r="C404" s="16">
        <f t="shared" si="115"/>
        <v>32.5</v>
      </c>
      <c r="D404" s="17">
        <f t="shared" si="116"/>
        <v>815.51759239450587</v>
      </c>
      <c r="E404" s="18">
        <f t="shared" si="117"/>
        <v>853.93220874784765</v>
      </c>
      <c r="F404" s="19">
        <f t="shared" si="118"/>
        <v>960.36540883354462</v>
      </c>
      <c r="G404" s="20">
        <f t="shared" si="119"/>
        <v>5804.4615530876927</v>
      </c>
      <c r="H404" s="20">
        <f t="shared" si="120"/>
        <v>6764.8269619212369</v>
      </c>
      <c r="I404" s="19">
        <f t="shared" si="121"/>
        <v>755.84367757213113</v>
      </c>
      <c r="J404" s="19">
        <f t="shared" si="122"/>
        <v>0.87220081059783572</v>
      </c>
      <c r="K404" s="56">
        <v>390</v>
      </c>
      <c r="L404" s="21">
        <f t="shared" si="123"/>
        <v>1950</v>
      </c>
      <c r="M404" s="16">
        <f t="shared" si="124"/>
        <v>32.5</v>
      </c>
      <c r="N404" s="17">
        <f t="shared" si="111"/>
        <v>339.86186125051267</v>
      </c>
      <c r="O404" s="18">
        <f t="shared" si="125"/>
        <v>853.93220874784765</v>
      </c>
      <c r="P404" s="3">
        <f t="shared" si="126"/>
        <v>579.65650628191122</v>
      </c>
      <c r="Q404" s="3">
        <f t="shared" si="109"/>
        <v>0.20152086934417687</v>
      </c>
      <c r="R404" s="17">
        <f t="shared" si="112"/>
        <v>368.27318433120098</v>
      </c>
      <c r="S404" s="9">
        <f t="shared" si="110"/>
        <v>0.75517306176919352</v>
      </c>
      <c r="T404" s="3">
        <f t="shared" si="113"/>
        <v>0.74124498897078583</v>
      </c>
    </row>
    <row r="405" spans="1:20" x14ac:dyDescent="0.25">
      <c r="A405" s="14">
        <v>391</v>
      </c>
      <c r="B405" s="15">
        <f t="shared" si="114"/>
        <v>1955</v>
      </c>
      <c r="C405" s="16">
        <f t="shared" si="115"/>
        <v>32.583333333333336</v>
      </c>
      <c r="D405" s="17">
        <f t="shared" si="116"/>
        <v>816.38979320510373</v>
      </c>
      <c r="E405" s="18">
        <f t="shared" si="117"/>
        <v>854.31394550531206</v>
      </c>
      <c r="F405" s="19">
        <f t="shared" si="118"/>
        <v>948.10380750520835</v>
      </c>
      <c r="G405" s="20">
        <f t="shared" si="119"/>
        <v>5740.0421844628172</v>
      </c>
      <c r="H405" s="20">
        <f t="shared" si="120"/>
        <v>6688.1459919680256</v>
      </c>
      <c r="I405" s="19">
        <f t="shared" si="121"/>
        <v>753.69004750013733</v>
      </c>
      <c r="J405" s="19">
        <f t="shared" si="122"/>
        <v>0.86477821878995331</v>
      </c>
      <c r="K405" s="56">
        <v>391</v>
      </c>
      <c r="L405" s="21">
        <f t="shared" si="123"/>
        <v>1955</v>
      </c>
      <c r="M405" s="16">
        <f t="shared" si="124"/>
        <v>32.583333333333336</v>
      </c>
      <c r="N405" s="17">
        <f t="shared" si="111"/>
        <v>340.60310623948345</v>
      </c>
      <c r="O405" s="18">
        <f t="shared" si="125"/>
        <v>854.31394550531206</v>
      </c>
      <c r="P405" s="3">
        <f t="shared" si="126"/>
        <v>579.94852993167683</v>
      </c>
      <c r="Q405" s="3">
        <f t="shared" si="109"/>
        <v>0.20141939678802301</v>
      </c>
      <c r="R405" s="17">
        <f t="shared" si="112"/>
        <v>369.02835739297018</v>
      </c>
      <c r="S405" s="9">
        <f t="shared" si="110"/>
        <v>0.75421242613818584</v>
      </c>
      <c r="T405" s="3">
        <f t="shared" si="113"/>
        <v>0.74039177418452273</v>
      </c>
    </row>
    <row r="406" spans="1:20" x14ac:dyDescent="0.25">
      <c r="A406" s="14">
        <v>392</v>
      </c>
      <c r="B406" s="15">
        <f t="shared" si="114"/>
        <v>1960</v>
      </c>
      <c r="C406" s="16">
        <f t="shared" si="115"/>
        <v>32.666666666666664</v>
      </c>
      <c r="D406" s="17">
        <f t="shared" si="116"/>
        <v>817.25457142389371</v>
      </c>
      <c r="E406" s="18">
        <f t="shared" si="117"/>
        <v>854.69471215561305</v>
      </c>
      <c r="F406" s="19">
        <f t="shared" si="118"/>
        <v>936.00351829298347</v>
      </c>
      <c r="G406" s="20">
        <f t="shared" si="119"/>
        <v>5676.2979659984512</v>
      </c>
      <c r="H406" s="20">
        <f t="shared" si="120"/>
        <v>6612.3014842914345</v>
      </c>
      <c r="I406" s="19">
        <f t="shared" si="121"/>
        <v>751.59774555512558</v>
      </c>
      <c r="J406" s="19">
        <f t="shared" si="122"/>
        <v>0.85735158767373598</v>
      </c>
      <c r="K406" s="56">
        <v>392</v>
      </c>
      <c r="L406" s="21">
        <f t="shared" si="123"/>
        <v>1960</v>
      </c>
      <c r="M406" s="16">
        <f t="shared" si="124"/>
        <v>32.666666666666664</v>
      </c>
      <c r="N406" s="17">
        <f t="shared" si="111"/>
        <v>341.34349801366795</v>
      </c>
      <c r="O406" s="18">
        <f t="shared" si="125"/>
        <v>854.69471215561305</v>
      </c>
      <c r="P406" s="3">
        <f t="shared" si="126"/>
        <v>580.2408519619637</v>
      </c>
      <c r="Q406" s="3">
        <f t="shared" si="109"/>
        <v>0.20131792284524713</v>
      </c>
      <c r="R406" s="17">
        <f t="shared" si="112"/>
        <v>369.78256981910835</v>
      </c>
      <c r="S406" s="9">
        <f t="shared" si="110"/>
        <v>0.75325235538290092</v>
      </c>
      <c r="T406" s="3">
        <f t="shared" si="113"/>
        <v>0.73953873542272741</v>
      </c>
    </row>
    <row r="407" spans="1:20" x14ac:dyDescent="0.25">
      <c r="A407" s="14">
        <v>393</v>
      </c>
      <c r="B407" s="15">
        <f t="shared" si="114"/>
        <v>1965</v>
      </c>
      <c r="C407" s="16">
        <f t="shared" si="115"/>
        <v>32.75</v>
      </c>
      <c r="D407" s="17">
        <f t="shared" si="116"/>
        <v>818.11192301156746</v>
      </c>
      <c r="E407" s="18">
        <f t="shared" si="117"/>
        <v>855.07451361691869</v>
      </c>
      <c r="F407" s="19">
        <f t="shared" si="118"/>
        <v>924.06476513378095</v>
      </c>
      <c r="G407" s="20">
        <f t="shared" si="119"/>
        <v>5613.2369924802761</v>
      </c>
      <c r="H407" s="20">
        <f t="shared" si="120"/>
        <v>6537.3017576140574</v>
      </c>
      <c r="I407" s="19">
        <f t="shared" si="121"/>
        <v>749.5644199317436</v>
      </c>
      <c r="J407" s="19">
        <f t="shared" si="122"/>
        <v>0.84992645454028781</v>
      </c>
      <c r="K407" s="56">
        <v>393</v>
      </c>
      <c r="L407" s="21">
        <f t="shared" si="123"/>
        <v>1965</v>
      </c>
      <c r="M407" s="16">
        <f t="shared" si="124"/>
        <v>32.75</v>
      </c>
      <c r="N407" s="17">
        <f t="shared" si="111"/>
        <v>342.0830367490907</v>
      </c>
      <c r="O407" s="18">
        <f t="shared" si="125"/>
        <v>855.07451361691869</v>
      </c>
      <c r="P407" s="3">
        <f t="shared" si="126"/>
        <v>580.53347564696401</v>
      </c>
      <c r="Q407" s="3">
        <f t="shared" si="109"/>
        <v>0.20121644653955445</v>
      </c>
      <c r="R407" s="17">
        <f t="shared" si="112"/>
        <v>370.53582217449127</v>
      </c>
      <c r="S407" s="9">
        <f t="shared" si="110"/>
        <v>0.75229285264638002</v>
      </c>
      <c r="T407" s="3">
        <f t="shared" si="113"/>
        <v>0.73868587744426584</v>
      </c>
    </row>
    <row r="408" spans="1:20" x14ac:dyDescent="0.25">
      <c r="A408" s="14">
        <v>394</v>
      </c>
      <c r="B408" s="15">
        <f t="shared" si="114"/>
        <v>1970</v>
      </c>
      <c r="C408" s="16">
        <f t="shared" si="115"/>
        <v>32.833333333333336</v>
      </c>
      <c r="D408" s="17">
        <f t="shared" si="116"/>
        <v>818.96184946610776</v>
      </c>
      <c r="E408" s="18">
        <f t="shared" si="117"/>
        <v>855.45335477009178</v>
      </c>
      <c r="F408" s="19">
        <f t="shared" si="118"/>
        <v>912.28763259960033</v>
      </c>
      <c r="G408" s="20">
        <f t="shared" si="119"/>
        <v>5550.8665188371115</v>
      </c>
      <c r="H408" s="20">
        <f t="shared" si="120"/>
        <v>6463.1541514367118</v>
      </c>
      <c r="I408" s="19">
        <f t="shared" si="121"/>
        <v>747.58782765664967</v>
      </c>
      <c r="J408" s="19">
        <f t="shared" si="122"/>
        <v>0.84250807338213662</v>
      </c>
      <c r="K408" s="56">
        <v>394</v>
      </c>
      <c r="L408" s="21">
        <f t="shared" si="123"/>
        <v>1970</v>
      </c>
      <c r="M408" s="16">
        <f t="shared" si="124"/>
        <v>32.833333333333336</v>
      </c>
      <c r="N408" s="17">
        <f t="shared" si="111"/>
        <v>342.82172262653495</v>
      </c>
      <c r="O408" s="18">
        <f t="shared" si="125"/>
        <v>855.45335477009178</v>
      </c>
      <c r="P408" s="3">
        <f t="shared" si="126"/>
        <v>580.82640422858549</v>
      </c>
      <c r="Q408" s="3">
        <f t="shared" si="109"/>
        <v>0.20111496691009093</v>
      </c>
      <c r="R408" s="17">
        <f t="shared" si="112"/>
        <v>371.28811502713768</v>
      </c>
      <c r="S408" s="9">
        <f t="shared" si="110"/>
        <v>0.75133392106420105</v>
      </c>
      <c r="T408" s="3">
        <f t="shared" si="113"/>
        <v>0.73783320498582627</v>
      </c>
    </row>
    <row r="409" spans="1:20" x14ac:dyDescent="0.25">
      <c r="A409" s="14">
        <v>395</v>
      </c>
      <c r="B409" s="15">
        <f t="shared" si="114"/>
        <v>1975</v>
      </c>
      <c r="C409" s="16">
        <f t="shared" si="115"/>
        <v>32.916666666666664</v>
      </c>
      <c r="D409" s="17">
        <f t="shared" si="116"/>
        <v>819.80435753948996</v>
      </c>
      <c r="E409" s="18">
        <f t="shared" si="117"/>
        <v>855.8312404590647</v>
      </c>
      <c r="F409" s="19">
        <f t="shared" si="118"/>
        <v>900.67207298936864</v>
      </c>
      <c r="G409" s="20">
        <f t="shared" si="119"/>
        <v>5489.1929913850836</v>
      </c>
      <c r="H409" s="20">
        <f t="shared" si="120"/>
        <v>6389.8650643744522</v>
      </c>
      <c r="I409" s="19">
        <f t="shared" si="121"/>
        <v>745.6658287244037</v>
      </c>
      <c r="J409" s="19">
        <f t="shared" si="122"/>
        <v>0.83510142406640886</v>
      </c>
      <c r="K409" s="56">
        <v>395</v>
      </c>
      <c r="L409" s="21">
        <f t="shared" si="123"/>
        <v>1975</v>
      </c>
      <c r="M409" s="16">
        <f t="shared" si="124"/>
        <v>32.916666666666664</v>
      </c>
      <c r="N409" s="17">
        <f t="shared" si="111"/>
        <v>343.55955583152075</v>
      </c>
      <c r="O409" s="18">
        <f t="shared" si="125"/>
        <v>855.8312404590647</v>
      </c>
      <c r="P409" s="3">
        <f t="shared" si="126"/>
        <v>581.11964091658115</v>
      </c>
      <c r="Q409" s="3">
        <f t="shared" si="109"/>
        <v>0.20101348301133634</v>
      </c>
      <c r="R409" s="17">
        <f t="shared" si="112"/>
        <v>372.03944894820188</v>
      </c>
      <c r="S409" s="9">
        <f t="shared" si="110"/>
        <v>0.7503755637646049</v>
      </c>
      <c r="T409" s="3">
        <f t="shared" si="113"/>
        <v>0.73698072276229221</v>
      </c>
    </row>
    <row r="410" spans="1:20" x14ac:dyDescent="0.25">
      <c r="A410" s="14">
        <v>396</v>
      </c>
      <c r="B410" s="15">
        <f t="shared" si="114"/>
        <v>1980</v>
      </c>
      <c r="C410" s="16">
        <f t="shared" si="115"/>
        <v>33</v>
      </c>
      <c r="D410" s="17">
        <f t="shared" si="116"/>
        <v>820.63945896355642</v>
      </c>
      <c r="E410" s="18">
        <f t="shared" si="117"/>
        <v>856.20817549121227</v>
      </c>
      <c r="F410" s="19">
        <f t="shared" si="118"/>
        <v>889.21791319139629</v>
      </c>
      <c r="G410" s="20">
        <f t="shared" si="119"/>
        <v>5428.2220785090312</v>
      </c>
      <c r="H410" s="20">
        <f t="shared" si="120"/>
        <v>6317.4399917004275</v>
      </c>
      <c r="I410" s="19">
        <f t="shared" si="121"/>
        <v>743.79638058999058</v>
      </c>
      <c r="J410" s="19">
        <f t="shared" si="122"/>
        <v>0.82771122140687825</v>
      </c>
      <c r="K410" s="56">
        <v>396</v>
      </c>
      <c r="L410" s="21">
        <f t="shared" si="123"/>
        <v>1980</v>
      </c>
      <c r="M410" s="16">
        <f t="shared" si="124"/>
        <v>33</v>
      </c>
      <c r="N410" s="17">
        <f t="shared" si="111"/>
        <v>344.29653655428302</v>
      </c>
      <c r="O410" s="18">
        <f t="shared" si="125"/>
        <v>856.20817549121227</v>
      </c>
      <c r="P410" s="3">
        <f t="shared" si="126"/>
        <v>581.41318888868057</v>
      </c>
      <c r="Q410" s="3">
        <f t="shared" si="109"/>
        <v>0.20091199391299752</v>
      </c>
      <c r="R410" s="17">
        <f t="shared" si="112"/>
        <v>372.78982451196646</v>
      </c>
      <c r="S410" s="9">
        <f t="shared" si="110"/>
        <v>0.74941778386862301</v>
      </c>
      <c r="T410" s="3">
        <f t="shared" si="113"/>
        <v>0.73612843546700546</v>
      </c>
    </row>
    <row r="411" spans="1:20" x14ac:dyDescent="0.25">
      <c r="A411" s="14">
        <v>397</v>
      </c>
      <c r="B411" s="15">
        <f t="shared" si="114"/>
        <v>1985</v>
      </c>
      <c r="C411" s="16">
        <f t="shared" si="115"/>
        <v>33.083333333333336</v>
      </c>
      <c r="D411" s="17">
        <f t="shared" si="116"/>
        <v>821.46717018496327</v>
      </c>
      <c r="E411" s="18">
        <f t="shared" si="117"/>
        <v>856.58416463771812</v>
      </c>
      <c r="F411" s="19">
        <f t="shared" si="118"/>
        <v>877.92486131887131</v>
      </c>
      <c r="G411" s="20">
        <f t="shared" si="119"/>
        <v>5367.9587007616856</v>
      </c>
      <c r="H411" s="20">
        <f t="shared" si="120"/>
        <v>6245.8835620805567</v>
      </c>
      <c r="I411" s="19">
        <f t="shared" si="121"/>
        <v>741.97753299419435</v>
      </c>
      <c r="J411" s="19">
        <f t="shared" si="122"/>
        <v>0.82034192411828677</v>
      </c>
      <c r="K411" s="56">
        <v>397</v>
      </c>
      <c r="L411" s="21">
        <f t="shared" si="123"/>
        <v>1985</v>
      </c>
      <c r="M411" s="16">
        <f t="shared" si="124"/>
        <v>33.083333333333336</v>
      </c>
      <c r="N411" s="17">
        <f t="shared" si="111"/>
        <v>345.03266498975</v>
      </c>
      <c r="O411" s="18">
        <f t="shared" si="125"/>
        <v>856.58416463771812</v>
      </c>
      <c r="P411" s="3">
        <f t="shared" si="126"/>
        <v>581.70705129072076</v>
      </c>
      <c r="Q411" s="3">
        <f t="shared" si="109"/>
        <v>0.20081049869990195</v>
      </c>
      <c r="R411" s="17">
        <f t="shared" si="112"/>
        <v>373.53924229583509</v>
      </c>
      <c r="S411" s="9">
        <f t="shared" si="110"/>
        <v>0.74846058449019248</v>
      </c>
      <c r="T411" s="3">
        <f t="shared" si="113"/>
        <v>0.73527634777210327</v>
      </c>
    </row>
    <row r="412" spans="1:20" x14ac:dyDescent="0.25">
      <c r="A412" s="14">
        <v>398</v>
      </c>
      <c r="B412" s="15">
        <f t="shared" si="114"/>
        <v>1990</v>
      </c>
      <c r="C412" s="16">
        <f t="shared" si="115"/>
        <v>33.166666666666664</v>
      </c>
      <c r="D412" s="17">
        <f t="shared" si="116"/>
        <v>822.2875121090816</v>
      </c>
      <c r="E412" s="18">
        <f t="shared" si="117"/>
        <v>856.959212633937</v>
      </c>
      <c r="F412" s="19">
        <f t="shared" si="118"/>
        <v>866.7925131213849</v>
      </c>
      <c r="G412" s="20">
        <f t="shared" si="119"/>
        <v>5308.4070603650589</v>
      </c>
      <c r="H412" s="20">
        <f t="shared" si="120"/>
        <v>6175.199573486444</v>
      </c>
      <c r="I412" s="19">
        <f t="shared" si="121"/>
        <v>740.20742309973855</v>
      </c>
      <c r="J412" s="19">
        <f t="shared" si="122"/>
        <v>0.81299774363873489</v>
      </c>
      <c r="K412" s="56">
        <v>398</v>
      </c>
      <c r="L412" s="21">
        <f t="shared" si="123"/>
        <v>1990</v>
      </c>
      <c r="M412" s="16">
        <f t="shared" si="124"/>
        <v>33.166666666666664</v>
      </c>
      <c r="N412" s="17">
        <f t="shared" si="111"/>
        <v>345.76794133752213</v>
      </c>
      <c r="O412" s="18">
        <f t="shared" si="125"/>
        <v>856.959212633937</v>
      </c>
      <c r="P412" s="3">
        <f t="shared" si="126"/>
        <v>582.00123123677827</v>
      </c>
      <c r="Q412" s="3">
        <f t="shared" si="109"/>
        <v>0.20070899647189155</v>
      </c>
      <c r="R412" s="17">
        <f t="shared" si="112"/>
        <v>374.2877028803253</v>
      </c>
      <c r="S412" s="9">
        <f t="shared" si="110"/>
        <v>0.74750396873626723</v>
      </c>
      <c r="T412" s="3">
        <f t="shared" si="113"/>
        <v>0.73442446432880182</v>
      </c>
    </row>
    <row r="413" spans="1:20" x14ac:dyDescent="0.25">
      <c r="A413" s="14">
        <v>399</v>
      </c>
      <c r="B413" s="15">
        <f t="shared" si="114"/>
        <v>1995</v>
      </c>
      <c r="C413" s="16">
        <f t="shared" si="115"/>
        <v>33.25</v>
      </c>
      <c r="D413" s="17">
        <f t="shared" si="116"/>
        <v>823.10050985272039</v>
      </c>
      <c r="E413" s="18">
        <f t="shared" si="117"/>
        <v>857.33332417975282</v>
      </c>
      <c r="F413" s="19">
        <f t="shared" si="118"/>
        <v>855.82035817581072</v>
      </c>
      <c r="G413" s="20">
        <f t="shared" si="119"/>
        <v>5249.5706700991122</v>
      </c>
      <c r="H413" s="20">
        <f t="shared" si="120"/>
        <v>6105.391028274923</v>
      </c>
      <c r="I413" s="19">
        <f t="shared" si="121"/>
        <v>738.4842709176778</v>
      </c>
      <c r="J413" s="19">
        <f t="shared" si="122"/>
        <v>0.80568265280770934</v>
      </c>
      <c r="K413" s="56">
        <v>399</v>
      </c>
      <c r="L413" s="21">
        <f t="shared" si="123"/>
        <v>1995</v>
      </c>
      <c r="M413" s="16">
        <f t="shared" si="124"/>
        <v>33.25</v>
      </c>
      <c r="N413" s="17">
        <f t="shared" si="111"/>
        <v>346.50236580185094</v>
      </c>
      <c r="O413" s="18">
        <f t="shared" si="125"/>
        <v>857.33332417975282</v>
      </c>
      <c r="P413" s="3">
        <f t="shared" si="126"/>
        <v>582.29573180929947</v>
      </c>
      <c r="Q413" s="3">
        <f t="shared" si="109"/>
        <v>0.20060748634371758</v>
      </c>
      <c r="R413" s="17">
        <f t="shared" si="112"/>
        <v>375.03520684906158</v>
      </c>
      <c r="S413" s="9">
        <f t="shared" si="110"/>
        <v>0.7465479397069239</v>
      </c>
      <c r="T413" s="3">
        <f t="shared" si="113"/>
        <v>0.7335727897676807</v>
      </c>
    </row>
    <row r="414" spans="1:20" x14ac:dyDescent="0.25">
      <c r="A414" s="14">
        <v>400</v>
      </c>
      <c r="B414" s="15">
        <f t="shared" si="114"/>
        <v>2000</v>
      </c>
      <c r="C414" s="16">
        <f t="shared" si="115"/>
        <v>33.333333333333336</v>
      </c>
      <c r="D414" s="17">
        <f t="shared" si="116"/>
        <v>823.90619250552811</v>
      </c>
      <c r="E414" s="18">
        <f t="shared" si="117"/>
        <v>857.70650393993219</v>
      </c>
      <c r="F414" s="19">
        <f t="shared" si="118"/>
        <v>845.00778586010199</v>
      </c>
      <c r="G414" s="20">
        <f t="shared" si="119"/>
        <v>5191.4523815684652</v>
      </c>
      <c r="H414" s="20">
        <f t="shared" si="120"/>
        <v>6036.4601674285668</v>
      </c>
      <c r="I414" s="19">
        <f t="shared" si="121"/>
        <v>736.80637500497801</v>
      </c>
      <c r="J414" s="19">
        <f t="shared" si="122"/>
        <v>0.798400394389565</v>
      </c>
      <c r="K414" s="56">
        <v>400</v>
      </c>
      <c r="L414" s="21">
        <f t="shared" si="123"/>
        <v>2000</v>
      </c>
      <c r="M414" s="16">
        <f t="shared" si="124"/>
        <v>33.333333333333336</v>
      </c>
      <c r="N414" s="17">
        <f t="shared" si="111"/>
        <v>347.23593859161861</v>
      </c>
      <c r="O414" s="18">
        <f t="shared" si="125"/>
        <v>857.70650393993219</v>
      </c>
      <c r="P414" s="3">
        <f t="shared" si="126"/>
        <v>582.59055605923402</v>
      </c>
      <c r="Q414" s="3">
        <f t="shared" si="109"/>
        <v>0.20050596744493451</v>
      </c>
      <c r="R414" s="17">
        <f t="shared" si="112"/>
        <v>375.78175478876852</v>
      </c>
      <c r="S414" s="9">
        <f t="shared" si="110"/>
        <v>0.74559250049545867</v>
      </c>
      <c r="T414" s="3">
        <f t="shared" si="113"/>
        <v>0.73272132869895756</v>
      </c>
    </row>
    <row r="415" spans="1:20" x14ac:dyDescent="0.25">
      <c r="A415" s="14">
        <v>401</v>
      </c>
      <c r="B415" s="15">
        <f t="shared" si="114"/>
        <v>2005</v>
      </c>
      <c r="C415" s="16">
        <f t="shared" si="115"/>
        <v>33.416666666666664</v>
      </c>
      <c r="D415" s="17">
        <f t="shared" si="116"/>
        <v>824.70459289991766</v>
      </c>
      <c r="E415" s="18">
        <f t="shared" si="117"/>
        <v>858.07875654447275</v>
      </c>
      <c r="F415" s="19">
        <f t="shared" si="118"/>
        <v>834.35409111387742</v>
      </c>
      <c r="G415" s="20">
        <f t="shared" si="119"/>
        <v>5134.0544128356496</v>
      </c>
      <c r="H415" s="20">
        <f t="shared" si="120"/>
        <v>5968.4085039495267</v>
      </c>
      <c r="I415" s="19">
        <f t="shared" si="121"/>
        <v>735.17210841557005</v>
      </c>
      <c r="J415" s="19">
        <f t="shared" si="122"/>
        <v>0.7911544894333471</v>
      </c>
      <c r="K415" s="56">
        <v>401</v>
      </c>
      <c r="L415" s="21">
        <f t="shared" si="123"/>
        <v>2005</v>
      </c>
      <c r="M415" s="16">
        <f t="shared" si="124"/>
        <v>33.416666666666664</v>
      </c>
      <c r="N415" s="17">
        <f t="shared" si="111"/>
        <v>347.96865992031758</v>
      </c>
      <c r="O415" s="18">
        <f t="shared" si="125"/>
        <v>858.07875654447275</v>
      </c>
      <c r="P415" s="3">
        <f t="shared" si="126"/>
        <v>582.88570700616492</v>
      </c>
      <c r="Q415" s="3">
        <f t="shared" si="109"/>
        <v>0.20040443891979598</v>
      </c>
      <c r="R415" s="17">
        <f t="shared" si="112"/>
        <v>376.52734728926396</v>
      </c>
      <c r="S415" s="9">
        <f t="shared" si="110"/>
        <v>0.74463765418848116</v>
      </c>
      <c r="T415" s="3">
        <f t="shared" si="113"/>
        <v>0.73187008571277723</v>
      </c>
    </row>
    <row r="416" spans="1:20" x14ac:dyDescent="0.25">
      <c r="A416" s="14">
        <v>402</v>
      </c>
      <c r="B416" s="15">
        <f t="shared" si="114"/>
        <v>2010</v>
      </c>
      <c r="C416" s="16">
        <f t="shared" si="115"/>
        <v>33.5</v>
      </c>
      <c r="D416" s="17">
        <f t="shared" si="116"/>
        <v>825.49574738935098</v>
      </c>
      <c r="E416" s="18">
        <f t="shared" si="117"/>
        <v>858.45008658894869</v>
      </c>
      <c r="F416" s="19">
        <f t="shared" si="118"/>
        <v>823.85847998994279</v>
      </c>
      <c r="G416" s="20">
        <f t="shared" si="119"/>
        <v>5077.3783754159213</v>
      </c>
      <c r="H416" s="20">
        <f t="shared" si="120"/>
        <v>5901.2368554058639</v>
      </c>
      <c r="I416" s="19">
        <f t="shared" si="121"/>
        <v>733.57991488840469</v>
      </c>
      <c r="J416" s="19">
        <f t="shared" si="122"/>
        <v>0.78394824546191311</v>
      </c>
      <c r="K416" s="56">
        <v>402</v>
      </c>
      <c r="L416" s="21">
        <f t="shared" si="123"/>
        <v>2010</v>
      </c>
      <c r="M416" s="16">
        <f t="shared" si="124"/>
        <v>33.5</v>
      </c>
      <c r="N416" s="17">
        <f t="shared" si="111"/>
        <v>348.70053000603036</v>
      </c>
      <c r="O416" s="18">
        <f t="shared" si="125"/>
        <v>858.45008658894869</v>
      </c>
      <c r="P416" s="3">
        <f t="shared" si="126"/>
        <v>583.18118763844245</v>
      </c>
      <c r="Q416" s="3">
        <f t="shared" si="109"/>
        <v>0.20030289992714942</v>
      </c>
      <c r="R416" s="17">
        <f t="shared" si="112"/>
        <v>377.27198494345242</v>
      </c>
      <c r="S416" s="9">
        <f t="shared" si="110"/>
        <v>0.74368340386599963</v>
      </c>
      <c r="T416" s="3">
        <f t="shared" si="113"/>
        <v>0.73101906537944128</v>
      </c>
    </row>
    <row r="417" spans="1:20" x14ac:dyDescent="0.25">
      <c r="A417" s="14">
        <v>403</v>
      </c>
      <c r="B417" s="15">
        <f t="shared" si="114"/>
        <v>2015</v>
      </c>
      <c r="C417" s="16">
        <f t="shared" si="115"/>
        <v>33.583333333333336</v>
      </c>
      <c r="D417" s="17">
        <f t="shared" si="116"/>
        <v>826.27969563481292</v>
      </c>
      <c r="E417" s="18">
        <f t="shared" si="117"/>
        <v>858.82049863485065</v>
      </c>
      <c r="F417" s="19">
        <f t="shared" si="118"/>
        <v>813.52007500094317</v>
      </c>
      <c r="G417" s="20">
        <f t="shared" si="119"/>
        <v>5021.4253006267836</v>
      </c>
      <c r="H417" s="20">
        <f t="shared" si="120"/>
        <v>5834.9453756277271</v>
      </c>
      <c r="I417" s="19">
        <f t="shared" si="121"/>
        <v>732.0283052571906</v>
      </c>
      <c r="J417" s="19">
        <f t="shared" si="122"/>
        <v>0.77678476448414069</v>
      </c>
      <c r="K417" s="56">
        <v>403</v>
      </c>
      <c r="L417" s="21">
        <f t="shared" si="123"/>
        <v>2015</v>
      </c>
      <c r="M417" s="16">
        <f t="shared" si="124"/>
        <v>33.583333333333336</v>
      </c>
      <c r="N417" s="17">
        <f t="shared" si="111"/>
        <v>349.43154907140979</v>
      </c>
      <c r="O417" s="18">
        <f t="shared" si="125"/>
        <v>858.82049863485065</v>
      </c>
      <c r="P417" s="3">
        <f t="shared" si="126"/>
        <v>583.47700091331581</v>
      </c>
      <c r="Q417" s="3">
        <f t="shared" si="109"/>
        <v>0.20020134964033204</v>
      </c>
      <c r="R417" s="17">
        <f t="shared" si="112"/>
        <v>378.01566834731841</v>
      </c>
      <c r="S417" s="9">
        <f t="shared" si="110"/>
        <v>0.74272975260150265</v>
      </c>
      <c r="T417" s="3">
        <f t="shared" si="113"/>
        <v>0.73016827224968806</v>
      </c>
    </row>
    <row r="418" spans="1:20" x14ac:dyDescent="0.25">
      <c r="A418" s="14">
        <v>404</v>
      </c>
      <c r="B418" s="15">
        <f t="shared" si="114"/>
        <v>2020</v>
      </c>
      <c r="C418" s="16">
        <f t="shared" si="115"/>
        <v>33.666666666666664</v>
      </c>
      <c r="D418" s="17">
        <f t="shared" si="116"/>
        <v>827.05648039929702</v>
      </c>
      <c r="E418" s="18">
        <f t="shared" si="117"/>
        <v>859.1899972099219</v>
      </c>
      <c r="F418" s="19">
        <f t="shared" si="118"/>
        <v>803.33792026562207</v>
      </c>
      <c r="G418" s="20">
        <f t="shared" si="119"/>
        <v>4966.1956652894905</v>
      </c>
      <c r="H418" s="20">
        <f t="shared" si="120"/>
        <v>5769.5335855551129</v>
      </c>
      <c r="I418" s="19">
        <f t="shared" si="121"/>
        <v>730.51585406756601</v>
      </c>
      <c r="J418" s="19">
        <f t="shared" si="122"/>
        <v>0.76966695082553249</v>
      </c>
      <c r="K418" s="56">
        <v>404</v>
      </c>
      <c r="L418" s="21">
        <f t="shared" si="123"/>
        <v>2020</v>
      </c>
      <c r="M418" s="16">
        <f t="shared" si="124"/>
        <v>33.666666666666664</v>
      </c>
      <c r="N418" s="17">
        <f t="shared" si="111"/>
        <v>350.16171734365946</v>
      </c>
      <c r="O418" s="18">
        <f t="shared" si="125"/>
        <v>859.1899972099219</v>
      </c>
      <c r="P418" s="3">
        <f t="shared" si="126"/>
        <v>583.77314975706543</v>
      </c>
      <c r="Q418" s="3">
        <f t="shared" si="109"/>
        <v>0.20009978724706717</v>
      </c>
      <c r="R418" s="17">
        <f t="shared" si="112"/>
        <v>378.75839809991993</v>
      </c>
      <c r="S418" s="9">
        <f t="shared" si="110"/>
        <v>0.74177670346203439</v>
      </c>
      <c r="T418" s="3">
        <f t="shared" si="113"/>
        <v>0.72931771085493158</v>
      </c>
    </row>
    <row r="419" spans="1:20" x14ac:dyDescent="0.25">
      <c r="A419" s="14">
        <v>405</v>
      </c>
      <c r="B419" s="15">
        <f t="shared" si="114"/>
        <v>2025</v>
      </c>
      <c r="C419" s="16">
        <f t="shared" si="115"/>
        <v>33.75</v>
      </c>
      <c r="D419" s="17">
        <f t="shared" si="116"/>
        <v>827.8261473501226</v>
      </c>
      <c r="E419" s="18">
        <f t="shared" si="117"/>
        <v>859.55858680849076</v>
      </c>
      <c r="F419" s="19">
        <f t="shared" si="118"/>
        <v>793.31098645920406</v>
      </c>
      <c r="G419" s="20">
        <f t="shared" si="119"/>
        <v>4911.6894167802366</v>
      </c>
      <c r="H419" s="20">
        <f t="shared" si="120"/>
        <v>5705.0004032394409</v>
      </c>
      <c r="I419" s="19">
        <f t="shared" si="121"/>
        <v>729.04119638844054</v>
      </c>
      <c r="J419" s="19">
        <f t="shared" si="122"/>
        <v>0.76259751877344517</v>
      </c>
      <c r="K419" s="56">
        <v>405</v>
      </c>
      <c r="L419" s="21">
        <f t="shared" si="123"/>
        <v>2025</v>
      </c>
      <c r="M419" s="16">
        <f t="shared" si="124"/>
        <v>33.75</v>
      </c>
      <c r="N419" s="17">
        <f t="shared" si="111"/>
        <v>350.89103505451442</v>
      </c>
      <c r="O419" s="18">
        <f t="shared" si="125"/>
        <v>859.55858680849076</v>
      </c>
      <c r="P419" s="3">
        <f t="shared" si="126"/>
        <v>584.06963706513579</v>
      </c>
      <c r="Q419" s="3">
        <f t="shared" si="109"/>
        <v>0.19999821194936046</v>
      </c>
      <c r="R419" s="17">
        <f t="shared" si="112"/>
        <v>379.50017480338198</v>
      </c>
      <c r="S419" s="9">
        <f t="shared" si="110"/>
        <v>0.74082425950826503</v>
      </c>
      <c r="T419" s="3">
        <f t="shared" si="113"/>
        <v>0.72846738570749014</v>
      </c>
    </row>
    <row r="420" spans="1:20" x14ac:dyDescent="0.25">
      <c r="A420" s="14">
        <v>406</v>
      </c>
      <c r="B420" s="15">
        <f t="shared" si="114"/>
        <v>2030</v>
      </c>
      <c r="C420" s="16">
        <f t="shared" si="115"/>
        <v>33.833333333333336</v>
      </c>
      <c r="D420" s="17">
        <f t="shared" si="116"/>
        <v>828.58874486889601</v>
      </c>
      <c r="E420" s="18">
        <f t="shared" si="117"/>
        <v>859.92627189179859</v>
      </c>
      <c r="F420" s="19">
        <f t="shared" si="118"/>
        <v>783.43817557256443</v>
      </c>
      <c r="G420" s="20">
        <f t="shared" si="119"/>
        <v>4857.9059974300535</v>
      </c>
      <c r="H420" s="20">
        <f t="shared" si="120"/>
        <v>5641.3441730026179</v>
      </c>
      <c r="I420" s="19">
        <f t="shared" si="121"/>
        <v>727.60302480516566</v>
      </c>
      <c r="J420" s="19">
        <f t="shared" si="122"/>
        <v>0.7555790000341045</v>
      </c>
      <c r="K420" s="56">
        <v>406</v>
      </c>
      <c r="L420" s="21">
        <f t="shared" si="123"/>
        <v>2030</v>
      </c>
      <c r="M420" s="16">
        <f t="shared" si="124"/>
        <v>33.833333333333336</v>
      </c>
      <c r="N420" s="17">
        <f t="shared" si="111"/>
        <v>351.61950244022194</v>
      </c>
      <c r="O420" s="18">
        <f t="shared" si="125"/>
        <v>859.92627189179859</v>
      </c>
      <c r="P420" s="3">
        <f t="shared" si="126"/>
        <v>584.36646570226901</v>
      </c>
      <c r="Q420" s="3">
        <f t="shared" si="109"/>
        <v>0.19989662296339655</v>
      </c>
      <c r="R420" s="17">
        <f t="shared" si="112"/>
        <v>380.24099906289024</v>
      </c>
      <c r="S420" s="9">
        <f t="shared" si="110"/>
        <v>0.73987242379455476</v>
      </c>
      <c r="T420" s="3">
        <f t="shared" si="113"/>
        <v>0.72761730130082547</v>
      </c>
    </row>
    <row r="421" spans="1:20" x14ac:dyDescent="0.25">
      <c r="A421" s="14">
        <v>407</v>
      </c>
      <c r="B421" s="15">
        <f t="shared" si="114"/>
        <v>2035</v>
      </c>
      <c r="C421" s="16">
        <f t="shared" si="115"/>
        <v>33.916666666666664</v>
      </c>
      <c r="D421" s="17">
        <f t="shared" si="116"/>
        <v>829.34432386893013</v>
      </c>
      <c r="E421" s="18">
        <f t="shared" si="117"/>
        <v>860.29305688832289</v>
      </c>
      <c r="F421" s="19">
        <f t="shared" si="118"/>
        <v>773.71832548481905</v>
      </c>
      <c r="G421" s="20">
        <f t="shared" si="119"/>
        <v>4804.8443682750303</v>
      </c>
      <c r="H421" s="20">
        <f t="shared" si="120"/>
        <v>5578.562693759849</v>
      </c>
      <c r="I421" s="19">
        <f t="shared" si="121"/>
        <v>726.20008658303323</v>
      </c>
      <c r="J421" s="19">
        <f t="shared" si="122"/>
        <v>0.74861375099959782</v>
      </c>
      <c r="K421" s="56">
        <v>407</v>
      </c>
      <c r="L421" s="21">
        <f t="shared" si="123"/>
        <v>2035</v>
      </c>
      <c r="M421" s="16">
        <f t="shared" si="124"/>
        <v>33.916666666666664</v>
      </c>
      <c r="N421" s="17">
        <f t="shared" si="111"/>
        <v>352.34711974152276</v>
      </c>
      <c r="O421" s="18">
        <f t="shared" si="125"/>
        <v>860.29305688832289</v>
      </c>
      <c r="P421" s="3">
        <f t="shared" si="126"/>
        <v>584.66363850263679</v>
      </c>
      <c r="Q421" s="3">
        <f t="shared" si="109"/>
        <v>0.19979501951943648</v>
      </c>
      <c r="R421" s="17">
        <f t="shared" si="112"/>
        <v>380.9808714866848</v>
      </c>
      <c r="S421" s="9">
        <f t="shared" si="110"/>
        <v>0.73892119936901268</v>
      </c>
      <c r="T421" s="3">
        <f t="shared" si="113"/>
        <v>0.72676746210978349</v>
      </c>
    </row>
    <row r="422" spans="1:20" x14ac:dyDescent="0.25">
      <c r="A422" s="14">
        <v>408</v>
      </c>
      <c r="B422" s="15">
        <f t="shared" si="114"/>
        <v>2040</v>
      </c>
      <c r="C422" s="16">
        <f t="shared" si="115"/>
        <v>34</v>
      </c>
      <c r="D422" s="17">
        <f t="shared" si="116"/>
        <v>830.09293761992978</v>
      </c>
      <c r="E422" s="18">
        <f t="shared" si="117"/>
        <v>860.65894619409869</v>
      </c>
      <c r="F422" s="19">
        <f t="shared" si="118"/>
        <v>764.15021435422261</v>
      </c>
      <c r="G422" s="20">
        <f t="shared" si="119"/>
        <v>4752.5030321574104</v>
      </c>
      <c r="H422" s="20">
        <f t="shared" si="120"/>
        <v>5516.6532465116334</v>
      </c>
      <c r="I422" s="19">
        <f t="shared" si="121"/>
        <v>724.83118099039984</v>
      </c>
      <c r="J422" s="19">
        <f t="shared" si="122"/>
        <v>0.74170395982350512</v>
      </c>
      <c r="K422" s="56">
        <v>408</v>
      </c>
      <c r="L422" s="21">
        <f t="shared" si="123"/>
        <v>2040</v>
      </c>
      <c r="M422" s="16">
        <f t="shared" si="124"/>
        <v>34</v>
      </c>
      <c r="N422" s="17">
        <f t="shared" si="111"/>
        <v>353.07388720363252</v>
      </c>
      <c r="O422" s="18">
        <f t="shared" si="125"/>
        <v>860.65894619409869</v>
      </c>
      <c r="P422" s="3">
        <f t="shared" si="126"/>
        <v>584.96115826997448</v>
      </c>
      <c r="Q422" s="3">
        <f t="shared" si="109"/>
        <v>0.19969340086171491</v>
      </c>
      <c r="R422" s="17">
        <f t="shared" si="112"/>
        <v>381.71979268605384</v>
      </c>
      <c r="S422" s="9">
        <f t="shared" si="110"/>
        <v>0.73797058927355264</v>
      </c>
      <c r="T422" s="3">
        <f t="shared" si="113"/>
        <v>0.72591787259076668</v>
      </c>
    </row>
    <row r="423" spans="1:20" x14ac:dyDescent="0.25">
      <c r="A423" s="14">
        <v>409</v>
      </c>
      <c r="B423" s="15">
        <f t="shared" si="114"/>
        <v>2045</v>
      </c>
      <c r="C423" s="16">
        <f t="shared" si="115"/>
        <v>34.083333333333336</v>
      </c>
      <c r="D423" s="17">
        <f t="shared" si="116"/>
        <v>830.83464157975334</v>
      </c>
      <c r="E423" s="18">
        <f t="shared" si="117"/>
        <v>861.02394417303378</v>
      </c>
      <c r="F423" s="19">
        <f t="shared" si="118"/>
        <v>754.73256483201112</v>
      </c>
      <c r="G423" s="20">
        <f t="shared" si="119"/>
        <v>4700.8800561818352</v>
      </c>
      <c r="H423" s="20">
        <f t="shared" si="120"/>
        <v>5455.6126210138464</v>
      </c>
      <c r="I423" s="19">
        <f t="shared" si="121"/>
        <v>723.49515677145405</v>
      </c>
      <c r="J423" s="19">
        <f t="shared" si="122"/>
        <v>0.73485165330483038</v>
      </c>
      <c r="K423" s="56">
        <v>409</v>
      </c>
      <c r="L423" s="21">
        <f t="shared" si="123"/>
        <v>2045</v>
      </c>
      <c r="M423" s="16">
        <f t="shared" si="124"/>
        <v>34.083333333333336</v>
      </c>
      <c r="N423" s="17">
        <f t="shared" si="111"/>
        <v>353.79980507622327</v>
      </c>
      <c r="O423" s="18">
        <f t="shared" si="125"/>
        <v>861.02394417303378</v>
      </c>
      <c r="P423" s="3">
        <f t="shared" si="126"/>
        <v>585.25902777771398</v>
      </c>
      <c r="Q423" s="3">
        <f t="shared" si="109"/>
        <v>0.19959176624833802</v>
      </c>
      <c r="R423" s="17">
        <f t="shared" si="112"/>
        <v>382.45776327532741</v>
      </c>
      <c r="S423" s="9">
        <f t="shared" si="110"/>
        <v>0.73702059654394181</v>
      </c>
      <c r="T423" s="3">
        <f t="shared" si="113"/>
        <v>0.72506853718198749</v>
      </c>
    </row>
    <row r="424" spans="1:20" x14ac:dyDescent="0.25">
      <c r="A424" s="14">
        <v>410</v>
      </c>
      <c r="B424" s="15">
        <f t="shared" si="114"/>
        <v>2050</v>
      </c>
      <c r="C424" s="16">
        <f t="shared" si="115"/>
        <v>34.166666666666664</v>
      </c>
      <c r="D424" s="17">
        <f t="shared" si="116"/>
        <v>831.56949323305821</v>
      </c>
      <c r="E424" s="18">
        <f t="shared" si="117"/>
        <v>861.38805515722129</v>
      </c>
      <c r="F424" s="19">
        <f t="shared" si="118"/>
        <v>745.46404810407694</v>
      </c>
      <c r="G424" s="20">
        <f t="shared" si="119"/>
        <v>4649.9730935298794</v>
      </c>
      <c r="H424" s="20">
        <f t="shared" si="120"/>
        <v>5395.4371416339563</v>
      </c>
      <c r="I424" s="19">
        <f t="shared" si="121"/>
        <v>722.19090975932636</v>
      </c>
      <c r="J424" s="19">
        <f t="shared" si="122"/>
        <v>0.72805870358024427</v>
      </c>
      <c r="K424" s="56">
        <v>410</v>
      </c>
      <c r="L424" s="21">
        <f t="shared" si="123"/>
        <v>2050</v>
      </c>
      <c r="M424" s="16">
        <f t="shared" si="124"/>
        <v>34.166666666666664</v>
      </c>
      <c r="N424" s="17">
        <f t="shared" si="111"/>
        <v>354.52487361340525</v>
      </c>
      <c r="O424" s="18">
        <f t="shared" si="125"/>
        <v>861.38805515722129</v>
      </c>
      <c r="P424" s="3">
        <f t="shared" si="126"/>
        <v>585.55724976911711</v>
      </c>
      <c r="Q424" s="3">
        <f t="shared" si="109"/>
        <v>0.19949011495118182</v>
      </c>
      <c r="R424" s="17">
        <f t="shared" si="112"/>
        <v>383.19478387187132</v>
      </c>
      <c r="S424" s="9">
        <f t="shared" si="110"/>
        <v>0.73607122420984683</v>
      </c>
      <c r="T424" s="3">
        <f t="shared" si="113"/>
        <v>0.72421946030365092</v>
      </c>
    </row>
    <row r="425" spans="1:20" x14ac:dyDescent="0.25">
      <c r="A425" s="14">
        <v>411</v>
      </c>
      <c r="B425" s="15">
        <f t="shared" si="114"/>
        <v>2055</v>
      </c>
      <c r="C425" s="16">
        <f t="shared" si="115"/>
        <v>34.25</v>
      </c>
      <c r="D425" s="17">
        <f t="shared" si="116"/>
        <v>832.29755193663846</v>
      </c>
      <c r="E425" s="18">
        <f t="shared" si="117"/>
        <v>861.75128344724828</v>
      </c>
      <c r="F425" s="19">
        <f t="shared" si="118"/>
        <v>736.34328776524569</v>
      </c>
      <c r="G425" s="20">
        <f t="shared" si="119"/>
        <v>4599.7794046379577</v>
      </c>
      <c r="H425" s="20">
        <f t="shared" si="120"/>
        <v>5336.1226924032035</v>
      </c>
      <c r="I425" s="19">
        <f t="shared" si="121"/>
        <v>720.91738062087029</v>
      </c>
      <c r="J425" s="19">
        <f t="shared" si="122"/>
        <v>0.72132683462529523</v>
      </c>
      <c r="K425" s="56">
        <v>411</v>
      </c>
      <c r="L425" s="21">
        <f t="shared" si="123"/>
        <v>2055</v>
      </c>
      <c r="M425" s="16">
        <f t="shared" si="124"/>
        <v>34.25</v>
      </c>
      <c r="N425" s="17">
        <f t="shared" si="111"/>
        <v>355.24909307370888</v>
      </c>
      <c r="O425" s="18">
        <f t="shared" si="125"/>
        <v>861.75128344724828</v>
      </c>
      <c r="P425" s="3">
        <f t="shared" si="126"/>
        <v>585.85582695740982</v>
      </c>
      <c r="Q425" s="3">
        <f t="shared" si="109"/>
        <v>0.19938844625579027</v>
      </c>
      <c r="R425" s="17">
        <f t="shared" si="112"/>
        <v>383.93085509608119</v>
      </c>
      <c r="S425" s="9">
        <f t="shared" si="110"/>
        <v>0.73512247529487151</v>
      </c>
      <c r="T425" s="3">
        <f t="shared" si="113"/>
        <v>0.72337064635815107</v>
      </c>
    </row>
    <row r="426" spans="1:20" x14ac:dyDescent="0.25">
      <c r="A426" s="14">
        <v>412</v>
      </c>
      <c r="B426" s="15">
        <f t="shared" si="114"/>
        <v>2060</v>
      </c>
      <c r="C426" s="16">
        <f t="shared" si="115"/>
        <v>34.333333333333336</v>
      </c>
      <c r="D426" s="17">
        <f t="shared" si="116"/>
        <v>833.01887877126376</v>
      </c>
      <c r="E426" s="18">
        <f t="shared" si="117"/>
        <v>862.11363331250016</v>
      </c>
      <c r="F426" s="19">
        <f t="shared" si="118"/>
        <v>727.36886353090995</v>
      </c>
      <c r="G426" s="20">
        <f t="shared" si="119"/>
        <v>4550.2958777446538</v>
      </c>
      <c r="H426" s="20">
        <f t="shared" si="120"/>
        <v>5277.6647412755638</v>
      </c>
      <c r="I426" s="19">
        <f t="shared" si="121"/>
        <v>719.67355272502232</v>
      </c>
      <c r="J426" s="19">
        <f t="shared" si="122"/>
        <v>0.71465762856574599</v>
      </c>
      <c r="K426" s="56">
        <v>412</v>
      </c>
      <c r="L426" s="21">
        <f t="shared" si="123"/>
        <v>2060</v>
      </c>
      <c r="M426" s="16">
        <f t="shared" si="124"/>
        <v>34.333333333333336</v>
      </c>
      <c r="N426" s="17">
        <f t="shared" si="111"/>
        <v>355.97246372006703</v>
      </c>
      <c r="O426" s="18">
        <f t="shared" si="125"/>
        <v>862.11363331250016</v>
      </c>
      <c r="P426" s="3">
        <f t="shared" si="126"/>
        <v>586.15476202591481</v>
      </c>
      <c r="Q426" s="3">
        <f t="shared" si="109"/>
        <v>0.19928675946127447</v>
      </c>
      <c r="R426" s="17">
        <f t="shared" si="112"/>
        <v>384.66597757137606</v>
      </c>
      <c r="S426" s="9">
        <f t="shared" si="110"/>
        <v>0.73417435281659549</v>
      </c>
      <c r="T426" s="3">
        <f t="shared" si="113"/>
        <v>0.72252209973027304</v>
      </c>
    </row>
    <row r="427" spans="1:20" x14ac:dyDescent="0.25">
      <c r="A427" s="14">
        <v>413</v>
      </c>
      <c r="B427" s="15">
        <f t="shared" si="114"/>
        <v>2065</v>
      </c>
      <c r="C427" s="16">
        <f t="shared" si="115"/>
        <v>34.416666666666664</v>
      </c>
      <c r="D427" s="17">
        <f t="shared" si="116"/>
        <v>833.73353639982952</v>
      </c>
      <c r="E427" s="18">
        <f t="shared" si="117"/>
        <v>862.47510899146198</v>
      </c>
      <c r="F427" s="19">
        <f t="shared" si="118"/>
        <v>718.53931479081155</v>
      </c>
      <c r="G427" s="20">
        <f t="shared" si="119"/>
        <v>4501.5190488134631</v>
      </c>
      <c r="H427" s="20">
        <f t="shared" si="120"/>
        <v>5220.0583636042747</v>
      </c>
      <c r="I427" s="19">
        <f t="shared" si="121"/>
        <v>718.45845012719303</v>
      </c>
      <c r="J427" s="19">
        <f t="shared" si="122"/>
        <v>0.70805253180049921</v>
      </c>
      <c r="K427" s="56">
        <v>413</v>
      </c>
      <c r="L427" s="21">
        <f t="shared" si="123"/>
        <v>2065</v>
      </c>
      <c r="M427" s="16">
        <f t="shared" si="124"/>
        <v>34.416666666666664</v>
      </c>
      <c r="N427" s="17">
        <f t="shared" si="111"/>
        <v>356.6949858197973</v>
      </c>
      <c r="O427" s="18">
        <f t="shared" si="125"/>
        <v>862.47510899146198</v>
      </c>
      <c r="P427" s="3">
        <f t="shared" si="126"/>
        <v>586.45405762818655</v>
      </c>
      <c r="Q427" s="3">
        <f t="shared" si="109"/>
        <v>0.1991850538802116</v>
      </c>
      <c r="R427" s="17">
        <f t="shared" si="112"/>
        <v>385.40015192419264</v>
      </c>
      <c r="S427" s="9">
        <f t="shared" si="110"/>
        <v>0.73322685978660251</v>
      </c>
      <c r="T427" s="3">
        <f t="shared" si="113"/>
        <v>0.72167382478736286</v>
      </c>
    </row>
    <row r="428" spans="1:20" x14ac:dyDescent="0.25">
      <c r="A428" s="14">
        <v>414</v>
      </c>
      <c r="B428" s="15">
        <f t="shared" si="114"/>
        <v>2070</v>
      </c>
      <c r="C428" s="16">
        <f t="shared" si="115"/>
        <v>34.5</v>
      </c>
      <c r="D428" s="17">
        <f t="shared" si="116"/>
        <v>834.44158893163001</v>
      </c>
      <c r="E428" s="18">
        <f t="shared" si="117"/>
        <v>862.83571469201615</v>
      </c>
      <c r="F428" s="19">
        <f t="shared" si="118"/>
        <v>709.85314400965365</v>
      </c>
      <c r="G428" s="20">
        <f t="shared" si="119"/>
        <v>4453.4451208386563</v>
      </c>
      <c r="H428" s="20">
        <f t="shared" si="120"/>
        <v>5163.2982648483103</v>
      </c>
      <c r="I428" s="19">
        <f t="shared" si="121"/>
        <v>717.2711356626412</v>
      </c>
      <c r="J428" s="19">
        <f t="shared" si="122"/>
        <v>0.70151286093807408</v>
      </c>
      <c r="K428" s="56">
        <v>414</v>
      </c>
      <c r="L428" s="21">
        <f t="shared" si="123"/>
        <v>2070</v>
      </c>
      <c r="M428" s="16">
        <f t="shared" si="124"/>
        <v>34.5</v>
      </c>
      <c r="N428" s="17">
        <f t="shared" si="111"/>
        <v>357.41665964458468</v>
      </c>
      <c r="O428" s="18">
        <f t="shared" si="125"/>
        <v>862.83571469201615</v>
      </c>
      <c r="P428" s="3">
        <f t="shared" si="126"/>
        <v>586.75371638814431</v>
      </c>
      <c r="Q428" s="3">
        <f t="shared" si="109"/>
        <v>0.19908332883854463</v>
      </c>
      <c r="R428" s="17">
        <f t="shared" si="112"/>
        <v>386.13337878397925</v>
      </c>
      <c r="S428" s="9">
        <f t="shared" si="110"/>
        <v>0.73227999921050968</v>
      </c>
      <c r="T428" s="3">
        <f t="shared" si="113"/>
        <v>0.72082582587950683</v>
      </c>
    </row>
    <row r="429" spans="1:20" x14ac:dyDescent="0.25">
      <c r="A429" s="14">
        <v>415</v>
      </c>
      <c r="B429" s="15">
        <f t="shared" si="114"/>
        <v>2075</v>
      </c>
      <c r="C429" s="16">
        <f t="shared" si="115"/>
        <v>34.583333333333336</v>
      </c>
      <c r="D429" s="17">
        <f t="shared" si="116"/>
        <v>835.14310179256813</v>
      </c>
      <c r="E429" s="18">
        <f t="shared" si="117"/>
        <v>863.19545459173628</v>
      </c>
      <c r="F429" s="19">
        <f t="shared" si="118"/>
        <v>701.30881997920369</v>
      </c>
      <c r="G429" s="20">
        <f t="shared" si="119"/>
        <v>4406.0699825416932</v>
      </c>
      <c r="H429" s="20">
        <f t="shared" si="120"/>
        <v>5107.3788025208969</v>
      </c>
      <c r="I429" s="19">
        <f t="shared" si="121"/>
        <v>716.11070914225138</v>
      </c>
      <c r="J429" s="19">
        <f t="shared" si="122"/>
        <v>0.69503980854879577</v>
      </c>
      <c r="K429" s="56">
        <v>415</v>
      </c>
      <c r="L429" s="21">
        <f t="shared" si="123"/>
        <v>2075</v>
      </c>
      <c r="M429" s="16">
        <f t="shared" si="124"/>
        <v>34.583333333333336</v>
      </c>
      <c r="N429" s="17">
        <f t="shared" si="111"/>
        <v>358.13748547046418</v>
      </c>
      <c r="O429" s="18">
        <f t="shared" si="125"/>
        <v>863.19545459173628</v>
      </c>
      <c r="P429" s="3">
        <f t="shared" si="126"/>
        <v>587.05374090020655</v>
      </c>
      <c r="Q429" s="3">
        <f t="shared" si="109"/>
        <v>0.1989815836754818</v>
      </c>
      <c r="R429" s="17">
        <f t="shared" si="112"/>
        <v>386.86565878318976</v>
      </c>
      <c r="S429" s="9">
        <f t="shared" si="110"/>
        <v>0.73133377408798961</v>
      </c>
      <c r="T429" s="3">
        <f t="shared" si="113"/>
        <v>0.71997810733970802</v>
      </c>
    </row>
    <row r="430" spans="1:20" x14ac:dyDescent="0.25">
      <c r="A430" s="14">
        <v>416</v>
      </c>
      <c r="B430" s="15">
        <f t="shared" si="114"/>
        <v>2080</v>
      </c>
      <c r="C430" s="16">
        <f t="shared" si="115"/>
        <v>34.666666666666664</v>
      </c>
      <c r="D430" s="17">
        <f t="shared" si="116"/>
        <v>835.83814160111694</v>
      </c>
      <c r="E430" s="18">
        <f t="shared" si="117"/>
        <v>863.55433283817717</v>
      </c>
      <c r="F430" s="19">
        <f t="shared" si="118"/>
        <v>692.90478092650574</v>
      </c>
      <c r="G430" s="20">
        <f t="shared" si="119"/>
        <v>4359.3892264664028</v>
      </c>
      <c r="H430" s="20">
        <f t="shared" si="120"/>
        <v>5052.2940073929085</v>
      </c>
      <c r="I430" s="19">
        <f t="shared" si="121"/>
        <v>714.97630564456847</v>
      </c>
      <c r="J430" s="19">
        <f t="shared" si="122"/>
        <v>0.68863444873516422</v>
      </c>
      <c r="K430" s="56">
        <v>416</v>
      </c>
      <c r="L430" s="21">
        <f t="shared" si="123"/>
        <v>2080</v>
      </c>
      <c r="M430" s="16">
        <f t="shared" si="124"/>
        <v>34.666666666666664</v>
      </c>
      <c r="N430" s="17">
        <f t="shared" si="111"/>
        <v>358.85746357780391</v>
      </c>
      <c r="O430" s="18">
        <f t="shared" si="125"/>
        <v>863.55433283817717</v>
      </c>
      <c r="P430" s="3">
        <f t="shared" si="126"/>
        <v>587.35413372942514</v>
      </c>
      <c r="Q430" s="3">
        <f t="shared" si="109"/>
        <v>0.19887981774339727</v>
      </c>
      <c r="R430" s="17">
        <f t="shared" si="112"/>
        <v>387.59699255727776</v>
      </c>
      <c r="S430" s="9">
        <f t="shared" si="110"/>
        <v>0.73038818741278866</v>
      </c>
      <c r="T430" s="3">
        <f t="shared" si="113"/>
        <v>0.71913067348405635</v>
      </c>
    </row>
    <row r="431" spans="1:20" x14ac:dyDescent="0.25">
      <c r="A431" s="14">
        <v>417</v>
      </c>
      <c r="B431" s="15">
        <f t="shared" si="114"/>
        <v>2085</v>
      </c>
      <c r="C431" s="16">
        <f t="shared" si="115"/>
        <v>34.75</v>
      </c>
      <c r="D431" s="17">
        <f t="shared" si="116"/>
        <v>836.52677604985206</v>
      </c>
      <c r="E431" s="18">
        <f t="shared" si="117"/>
        <v>863.91235354916194</v>
      </c>
      <c r="F431" s="19">
        <f t="shared" si="118"/>
        <v>684.63943748274687</v>
      </c>
      <c r="G431" s="20">
        <f t="shared" si="119"/>
        <v>4313.3981664823905</v>
      </c>
      <c r="H431" s="20">
        <f t="shared" si="120"/>
        <v>4998.0376039651374</v>
      </c>
      <c r="I431" s="19">
        <f t="shared" si="121"/>
        <v>713.86709389834505</v>
      </c>
      <c r="J431" s="19">
        <f t="shared" si="122"/>
        <v>0.68229774252321629</v>
      </c>
      <c r="K431" s="56">
        <v>417</v>
      </c>
      <c r="L431" s="21">
        <f t="shared" si="123"/>
        <v>2085</v>
      </c>
      <c r="M431" s="16">
        <f t="shared" si="124"/>
        <v>34.75</v>
      </c>
      <c r="N431" s="17">
        <f t="shared" si="111"/>
        <v>359.57659425128799</v>
      </c>
      <c r="O431" s="18">
        <f t="shared" si="125"/>
        <v>863.91235354916194</v>
      </c>
      <c r="P431" s="3">
        <f t="shared" si="126"/>
        <v>587.65489741161912</v>
      </c>
      <c r="Q431" s="3">
        <f t="shared" si="109"/>
        <v>0.19877803040773132</v>
      </c>
      <c r="R431" s="17">
        <f t="shared" si="112"/>
        <v>388.32738074469057</v>
      </c>
      <c r="S431" s="9">
        <f t="shared" si="110"/>
        <v>0.72944324217274137</v>
      </c>
      <c r="T431" s="3">
        <f t="shared" si="113"/>
        <v>0.7182835286118805</v>
      </c>
    </row>
    <row r="432" spans="1:20" x14ac:dyDescent="0.25">
      <c r="A432" s="14">
        <v>418</v>
      </c>
      <c r="B432" s="15">
        <f t="shared" si="114"/>
        <v>2090</v>
      </c>
      <c r="C432" s="16">
        <f t="shared" si="115"/>
        <v>34.833333333333336</v>
      </c>
      <c r="D432" s="17">
        <f t="shared" si="116"/>
        <v>837.20907379237531</v>
      </c>
      <c r="E432" s="18">
        <f t="shared" si="117"/>
        <v>864.2695208130657</v>
      </c>
      <c r="F432" s="19">
        <f t="shared" si="118"/>
        <v>676.51117551725974</v>
      </c>
      <c r="G432" s="20">
        <f t="shared" si="119"/>
        <v>4268.0918547052506</v>
      </c>
      <c r="H432" s="20">
        <f t="shared" si="120"/>
        <v>4944.6030302225099</v>
      </c>
      <c r="I432" s="19">
        <f t="shared" si="121"/>
        <v>712.7822747502322</v>
      </c>
      <c r="J432" s="19">
        <f t="shared" si="122"/>
        <v>0.67603054307771626</v>
      </c>
      <c r="K432" s="56">
        <v>418</v>
      </c>
      <c r="L432" s="21">
        <f t="shared" si="123"/>
        <v>2090</v>
      </c>
      <c r="M432" s="16">
        <f t="shared" si="124"/>
        <v>34.833333333333336</v>
      </c>
      <c r="N432" s="17">
        <f t="shared" si="111"/>
        <v>360.29487777989988</v>
      </c>
      <c r="O432" s="18">
        <f t="shared" si="125"/>
        <v>864.2695208130657</v>
      </c>
      <c r="P432" s="3">
        <f t="shared" si="126"/>
        <v>587.95603445350957</v>
      </c>
      <c r="Q432" s="3">
        <f t="shared" si="109"/>
        <v>0.19867622104689123</v>
      </c>
      <c r="R432" s="17">
        <f t="shared" si="112"/>
        <v>389.05682398686332</v>
      </c>
      <c r="S432" s="9">
        <f t="shared" si="110"/>
        <v>0.7284989413497831</v>
      </c>
      <c r="T432" s="3">
        <f t="shared" si="113"/>
        <v>0.71743667700589764</v>
      </c>
    </row>
    <row r="433" spans="1:20" x14ac:dyDescent="0.25">
      <c r="A433" s="14">
        <v>419</v>
      </c>
      <c r="B433" s="15">
        <f t="shared" si="114"/>
        <v>2095</v>
      </c>
      <c r="C433" s="16">
        <f t="shared" si="115"/>
        <v>34.916666666666664</v>
      </c>
      <c r="D433" s="17">
        <f t="shared" si="116"/>
        <v>837.88510433545298</v>
      </c>
      <c r="E433" s="18">
        <f t="shared" si="117"/>
        <v>864.62583868909553</v>
      </c>
      <c r="F433" s="19">
        <f t="shared" si="118"/>
        <v>668.51835884106379</v>
      </c>
      <c r="G433" s="20">
        <f t="shared" si="119"/>
        <v>4223.4650978439404</v>
      </c>
      <c r="H433" s="20">
        <f t="shared" si="120"/>
        <v>4891.9834566850041</v>
      </c>
      <c r="I433" s="19">
        <f t="shared" si="121"/>
        <v>711.72107971259413</v>
      </c>
      <c r="J433" s="19">
        <f t="shared" si="122"/>
        <v>0.66983360074437004</v>
      </c>
      <c r="K433" s="56">
        <v>419</v>
      </c>
      <c r="L433" s="21">
        <f t="shared" si="123"/>
        <v>2095</v>
      </c>
      <c r="M433" s="16">
        <f t="shared" si="124"/>
        <v>34.916666666666664</v>
      </c>
      <c r="N433" s="17">
        <f t="shared" si="111"/>
        <v>361.01231445690576</v>
      </c>
      <c r="O433" s="18">
        <f t="shared" si="125"/>
        <v>864.62583868909553</v>
      </c>
      <c r="P433" s="3">
        <f t="shared" si="126"/>
        <v>588.25754733285351</v>
      </c>
      <c r="Q433" s="3">
        <f t="shared" si="109"/>
        <v>0.19857438905215249</v>
      </c>
      <c r="R433" s="17">
        <f t="shared" si="112"/>
        <v>389.78532292821308</v>
      </c>
      <c r="S433" s="9">
        <f t="shared" si="110"/>
        <v>0.7275552879199555</v>
      </c>
      <c r="T433" s="3">
        <f t="shared" si="113"/>
        <v>0.71659012293237345</v>
      </c>
    </row>
    <row r="434" spans="1:20" x14ac:dyDescent="0.25">
      <c r="A434" s="14">
        <v>420</v>
      </c>
      <c r="B434" s="15">
        <f t="shared" si="114"/>
        <v>2100</v>
      </c>
      <c r="C434" s="16">
        <f t="shared" si="115"/>
        <v>35</v>
      </c>
      <c r="D434" s="17">
        <f t="shared" si="116"/>
        <v>838.55493793619735</v>
      </c>
      <c r="E434" s="18">
        <f t="shared" si="117"/>
        <v>864.98131120756739</v>
      </c>
      <c r="F434" s="19">
        <f t="shared" si="118"/>
        <v>660.65933178425098</v>
      </c>
      <c r="G434" s="20">
        <f t="shared" si="119"/>
        <v>4179.5124729849113</v>
      </c>
      <c r="H434" s="20">
        <f t="shared" si="120"/>
        <v>4840.171804769162</v>
      </c>
      <c r="I434" s="19">
        <f t="shared" si="121"/>
        <v>710.68276958674835</v>
      </c>
      <c r="J434" s="19">
        <f t="shared" si="122"/>
        <v>0.66370756792225949</v>
      </c>
      <c r="K434" s="56">
        <v>420</v>
      </c>
      <c r="L434" s="21">
        <f t="shared" si="123"/>
        <v>2100</v>
      </c>
      <c r="M434" s="16">
        <f t="shared" si="124"/>
        <v>35</v>
      </c>
      <c r="N434" s="17">
        <f t="shared" si="111"/>
        <v>361.72890457983812</v>
      </c>
      <c r="O434" s="18">
        <f t="shared" si="125"/>
        <v>864.98131120756739</v>
      </c>
      <c r="P434" s="3">
        <f t="shared" si="126"/>
        <v>588.55943849857817</v>
      </c>
      <c r="Q434" s="3">
        <f t="shared" si="109"/>
        <v>0.1984725338275605</v>
      </c>
      <c r="R434" s="17">
        <f t="shared" si="112"/>
        <v>390.51287821613306</v>
      </c>
      <c r="S434" s="9">
        <f t="shared" si="110"/>
        <v>0.72661228485341112</v>
      </c>
      <c r="T434" s="3">
        <f t="shared" si="113"/>
        <v>0.71574387064125755</v>
      </c>
    </row>
    <row r="435" spans="1:20" x14ac:dyDescent="0.25">
      <c r="A435" s="14">
        <v>421</v>
      </c>
      <c r="B435" s="15">
        <f t="shared" si="114"/>
        <v>2105</v>
      </c>
      <c r="C435" s="16">
        <f t="shared" si="115"/>
        <v>35.083333333333336</v>
      </c>
      <c r="D435" s="17">
        <f t="shared" si="116"/>
        <v>839.21864550411965</v>
      </c>
      <c r="E435" s="18">
        <f t="shared" si="117"/>
        <v>865.33594237017951</v>
      </c>
      <c r="F435" s="19">
        <f t="shared" si="118"/>
        <v>652.9324216514965</v>
      </c>
      <c r="G435" s="20">
        <f t="shared" si="119"/>
        <v>4136.2283428231667</v>
      </c>
      <c r="H435" s="20">
        <f t="shared" si="120"/>
        <v>4789.1607644746637</v>
      </c>
      <c r="I435" s="19">
        <f t="shared" si="121"/>
        <v>709.66663315723747</v>
      </c>
      <c r="J435" s="19">
        <f t="shared" si="122"/>
        <v>0.65765300376985603</v>
      </c>
      <c r="K435" s="56">
        <v>421</v>
      </c>
      <c r="L435" s="21">
        <f t="shared" si="123"/>
        <v>2105</v>
      </c>
      <c r="M435" s="16">
        <f t="shared" si="124"/>
        <v>35.083333333333336</v>
      </c>
      <c r="N435" s="17">
        <f t="shared" si="111"/>
        <v>362.44464845047935</v>
      </c>
      <c r="O435" s="18">
        <f t="shared" si="125"/>
        <v>865.33594237017951</v>
      </c>
      <c r="P435" s="3">
        <f t="shared" si="126"/>
        <v>588.86171037091617</v>
      </c>
      <c r="Q435" s="3">
        <f t="shared" si="109"/>
        <v>0.19837065478983204</v>
      </c>
      <c r="R435" s="17">
        <f t="shared" si="112"/>
        <v>391.23949050098645</v>
      </c>
      <c r="S435" s="9">
        <f t="shared" si="110"/>
        <v>0.72566993511441291</v>
      </c>
      <c r="T435" s="3">
        <f t="shared" si="113"/>
        <v>0.71489792436632615</v>
      </c>
    </row>
    <row r="436" spans="1:20" x14ac:dyDescent="0.25">
      <c r="A436" s="14">
        <v>422</v>
      </c>
      <c r="B436" s="15">
        <f t="shared" si="114"/>
        <v>2110</v>
      </c>
      <c r="C436" s="16">
        <f t="shared" si="115"/>
        <v>35.166666666666664</v>
      </c>
      <c r="D436" s="17">
        <f t="shared" si="116"/>
        <v>839.87629850788949</v>
      </c>
      <c r="E436" s="18">
        <f t="shared" si="117"/>
        <v>865.68973615028278</v>
      </c>
      <c r="F436" s="19">
        <f t="shared" si="118"/>
        <v>645.33594105983241</v>
      </c>
      <c r="G436" s="20">
        <f t="shared" si="119"/>
        <v>4093.6068703517317</v>
      </c>
      <c r="H436" s="20">
        <f t="shared" si="120"/>
        <v>4738.9428114115644</v>
      </c>
      <c r="I436" s="19">
        <f t="shared" si="121"/>
        <v>708.67198595301909</v>
      </c>
      <c r="J436" s="19">
        <f t="shared" si="122"/>
        <v>0.65167037874820699</v>
      </c>
      <c r="K436" s="56">
        <v>422</v>
      </c>
      <c r="L436" s="21">
        <f t="shared" si="123"/>
        <v>2110</v>
      </c>
      <c r="M436" s="16">
        <f t="shared" si="124"/>
        <v>35.166666666666664</v>
      </c>
      <c r="N436" s="17">
        <f t="shared" si="111"/>
        <v>363.15954637484566</v>
      </c>
      <c r="O436" s="18">
        <f t="shared" si="125"/>
        <v>865.68973615028278</v>
      </c>
      <c r="P436" s="3">
        <f t="shared" si="126"/>
        <v>589.16436534153922</v>
      </c>
      <c r="Q436" s="3">
        <f t="shared" si="109"/>
        <v>0.19826875136825783</v>
      </c>
      <c r="R436" s="17">
        <f t="shared" si="112"/>
        <v>391.96516043610086</v>
      </c>
      <c r="S436" s="9">
        <f t="shared" si="110"/>
        <v>0.72472824166133154</v>
      </c>
      <c r="T436" s="3">
        <f t="shared" si="113"/>
        <v>0.71405228832531265</v>
      </c>
    </row>
    <row r="437" spans="1:20" x14ac:dyDescent="0.25">
      <c r="A437" s="14">
        <v>423</v>
      </c>
      <c r="B437" s="15">
        <f t="shared" si="114"/>
        <v>2115</v>
      </c>
      <c r="C437" s="16">
        <f t="shared" si="115"/>
        <v>35.25</v>
      </c>
      <c r="D437" s="17">
        <f t="shared" si="116"/>
        <v>840.52796888663772</v>
      </c>
      <c r="E437" s="18">
        <f t="shared" si="117"/>
        <v>866.04269649314745</v>
      </c>
      <c r="F437" s="19">
        <f t="shared" si="118"/>
        <v>637.86819016274308</v>
      </c>
      <c r="G437" s="20">
        <f t="shared" si="119"/>
        <v>4051.64203301916</v>
      </c>
      <c r="H437" s="20">
        <f t="shared" si="120"/>
        <v>4689.5102231819028</v>
      </c>
      <c r="I437" s="19">
        <f t="shared" si="121"/>
        <v>707.69816907171753</v>
      </c>
      <c r="J437" s="19">
        <f t="shared" si="122"/>
        <v>0.64576007900469456</v>
      </c>
      <c r="K437" s="56">
        <v>423</v>
      </c>
      <c r="L437" s="21">
        <f t="shared" si="123"/>
        <v>2115</v>
      </c>
      <c r="M437" s="16">
        <f t="shared" si="124"/>
        <v>35.25</v>
      </c>
      <c r="N437" s="17">
        <f t="shared" si="111"/>
        <v>363.87359866317098</v>
      </c>
      <c r="O437" s="18">
        <f t="shared" si="125"/>
        <v>866.04269649314745</v>
      </c>
      <c r="P437" s="3">
        <f t="shared" si="126"/>
        <v>589.46740577369337</v>
      </c>
      <c r="Q437" s="3">
        <f t="shared" si="109"/>
        <v>0.19816682300460484</v>
      </c>
      <c r="R437" s="17">
        <f t="shared" si="112"/>
        <v>392.68988867776221</v>
      </c>
      <c r="S437" s="9">
        <f t="shared" si="110"/>
        <v>0.72378720744663716</v>
      </c>
      <c r="T437" s="3">
        <f t="shared" si="113"/>
        <v>0.71320696672004258</v>
      </c>
    </row>
    <row r="438" spans="1:20" x14ac:dyDescent="0.25">
      <c r="A438" s="14">
        <v>424</v>
      </c>
      <c r="B438" s="15">
        <f t="shared" si="114"/>
        <v>2120</v>
      </c>
      <c r="C438" s="16">
        <f t="shared" si="115"/>
        <v>35.333333333333336</v>
      </c>
      <c r="D438" s="17">
        <f t="shared" si="116"/>
        <v>841.17372896564245</v>
      </c>
      <c r="E438" s="18">
        <f t="shared" si="117"/>
        <v>866.39482731622797</v>
      </c>
      <c r="F438" s="19">
        <f t="shared" si="118"/>
        <v>630.52745876463803</v>
      </c>
      <c r="G438" s="20">
        <f t="shared" si="119"/>
        <v>4010.3276363671125</v>
      </c>
      <c r="H438" s="20">
        <f t="shared" si="120"/>
        <v>4640.8550951317502</v>
      </c>
      <c r="I438" s="19">
        <f t="shared" si="121"/>
        <v>706.74454806333324</v>
      </c>
      <c r="J438" s="19">
        <f t="shared" si="122"/>
        <v>0.6399224106011332</v>
      </c>
      <c r="K438" s="56">
        <v>424</v>
      </c>
      <c r="L438" s="21">
        <f t="shared" si="123"/>
        <v>2120</v>
      </c>
      <c r="M438" s="16">
        <f t="shared" si="124"/>
        <v>35.333333333333336</v>
      </c>
      <c r="N438" s="17">
        <f t="shared" si="111"/>
        <v>364.58680562989105</v>
      </c>
      <c r="O438" s="18">
        <f t="shared" si="125"/>
        <v>866.39482731622797</v>
      </c>
      <c r="P438" s="3">
        <f t="shared" si="126"/>
        <v>589.770834002333</v>
      </c>
      <c r="Q438" s="3">
        <f t="shared" si="109"/>
        <v>0.19806486915301916</v>
      </c>
      <c r="R438" s="17">
        <f t="shared" si="112"/>
        <v>393.41367588520887</v>
      </c>
      <c r="S438" s="9">
        <f t="shared" si="110"/>
        <v>0.72284683541689143</v>
      </c>
      <c r="T438" s="3">
        <f t="shared" si="113"/>
        <v>0.71236196373653282</v>
      </c>
    </row>
    <row r="439" spans="1:20" x14ac:dyDescent="0.25">
      <c r="A439" s="14">
        <v>425</v>
      </c>
      <c r="B439" s="15">
        <f t="shared" si="114"/>
        <v>2125</v>
      </c>
      <c r="C439" s="16">
        <f t="shared" si="115"/>
        <v>35.416666666666664</v>
      </c>
      <c r="D439" s="17">
        <f t="shared" si="116"/>
        <v>841.81365137624357</v>
      </c>
      <c r="E439" s="18">
        <f t="shared" si="117"/>
        <v>866.74613250942321</v>
      </c>
      <c r="F439" s="19">
        <f t="shared" si="118"/>
        <v>623.31202832949089</v>
      </c>
      <c r="G439" s="20">
        <f t="shared" si="119"/>
        <v>3969.6573271588909</v>
      </c>
      <c r="H439" s="20">
        <f t="shared" si="120"/>
        <v>4592.9693554883816</v>
      </c>
      <c r="I439" s="19">
        <f t="shared" si="121"/>
        <v>705.81051187002299</v>
      </c>
      <c r="J439" s="19">
        <f t="shared" si="122"/>
        <v>0.63415760358982498</v>
      </c>
      <c r="K439" s="56">
        <v>425</v>
      </c>
      <c r="L439" s="21">
        <f t="shared" si="123"/>
        <v>2125</v>
      </c>
      <c r="M439" s="16">
        <f t="shared" si="124"/>
        <v>35.416666666666664</v>
      </c>
      <c r="N439" s="17">
        <f t="shared" si="111"/>
        <v>365.2991675936276</v>
      </c>
      <c r="O439" s="18">
        <f t="shared" si="125"/>
        <v>866.74613250942321</v>
      </c>
      <c r="P439" s="3">
        <f t="shared" si="126"/>
        <v>590.07465233425614</v>
      </c>
      <c r="Q439" s="3">
        <f t="shared" si="109"/>
        <v>0.19796288927992919</v>
      </c>
      <c r="R439" s="17">
        <f t="shared" si="112"/>
        <v>394.13652272062575</v>
      </c>
      <c r="S439" s="9">
        <f t="shared" si="110"/>
        <v>0.72190712851273331</v>
      </c>
      <c r="T439" s="3">
        <f t="shared" si="113"/>
        <v>0.7115172835451421</v>
      </c>
    </row>
    <row r="440" spans="1:20" x14ac:dyDescent="0.25">
      <c r="A440" s="14">
        <v>426</v>
      </c>
      <c r="B440" s="15">
        <f t="shared" si="114"/>
        <v>2130</v>
      </c>
      <c r="C440" s="16">
        <f t="shared" si="115"/>
        <v>35.5</v>
      </c>
      <c r="D440" s="17">
        <f t="shared" si="116"/>
        <v>842.44780897983344</v>
      </c>
      <c r="E440" s="18">
        <f t="shared" si="117"/>
        <v>867.0966159353344</v>
      </c>
      <c r="F440" s="19">
        <f t="shared" si="118"/>
        <v>616.22017388752397</v>
      </c>
      <c r="G440" s="20">
        <f t="shared" si="119"/>
        <v>3929.6246060092112</v>
      </c>
      <c r="H440" s="20">
        <f t="shared" si="120"/>
        <v>4545.8447798967354</v>
      </c>
      <c r="I440" s="19">
        <f t="shared" si="121"/>
        <v>704.89547181878243</v>
      </c>
      <c r="J440" s="19">
        <f t="shared" si="122"/>
        <v>0.62846581594114481</v>
      </c>
      <c r="K440" s="56">
        <v>426</v>
      </c>
      <c r="L440" s="21">
        <f t="shared" si="123"/>
        <v>2130</v>
      </c>
      <c r="M440" s="16">
        <f t="shared" si="124"/>
        <v>35.5</v>
      </c>
      <c r="N440" s="17">
        <f t="shared" si="111"/>
        <v>366.01068487717276</v>
      </c>
      <c r="O440" s="18">
        <f t="shared" si="125"/>
        <v>867.0966159353344</v>
      </c>
      <c r="P440" s="3">
        <f t="shared" si="126"/>
        <v>590.37886304823849</v>
      </c>
      <c r="Q440" s="3">
        <f t="shared" si="109"/>
        <v>0.19786088286394929</v>
      </c>
      <c r="R440" s="17">
        <f t="shared" si="112"/>
        <v>394.85842984913847</v>
      </c>
      <c r="S440" s="9">
        <f t="shared" si="110"/>
        <v>0.72096808966886328</v>
      </c>
      <c r="T440" s="3">
        <f t="shared" si="113"/>
        <v>0.71067293030066392</v>
      </c>
    </row>
    <row r="441" spans="1:20" x14ac:dyDescent="0.25">
      <c r="A441" s="14">
        <v>427</v>
      </c>
      <c r="B441" s="15">
        <f t="shared" si="114"/>
        <v>2135</v>
      </c>
      <c r="C441" s="16">
        <f t="shared" si="115"/>
        <v>35.583333333333336</v>
      </c>
      <c r="D441" s="17">
        <f t="shared" si="116"/>
        <v>843.07627479577457</v>
      </c>
      <c r="E441" s="18">
        <f t="shared" si="117"/>
        <v>867.4462814295199</v>
      </c>
      <c r="F441" s="19">
        <f t="shared" si="118"/>
        <v>609.25016584363334</v>
      </c>
      <c r="G441" s="20">
        <f t="shared" si="119"/>
        <v>3890.2228395285997</v>
      </c>
      <c r="H441" s="20">
        <f t="shared" si="120"/>
        <v>4499.4730053722333</v>
      </c>
      <c r="I441" s="19">
        <f t="shared" si="121"/>
        <v>703.9988606640577</v>
      </c>
      <c r="J441" s="19">
        <f t="shared" si="122"/>
        <v>0.62284713732664665</v>
      </c>
      <c r="K441" s="56">
        <v>427</v>
      </c>
      <c r="L441" s="21">
        <f t="shared" si="123"/>
        <v>2135</v>
      </c>
      <c r="M441" s="16">
        <f t="shared" si="124"/>
        <v>35.583333333333336</v>
      </c>
      <c r="N441" s="17">
        <f t="shared" si="111"/>
        <v>366.72135780747345</v>
      </c>
      <c r="O441" s="18">
        <f t="shared" si="125"/>
        <v>867.4462814295199</v>
      </c>
      <c r="P441" s="3">
        <f t="shared" si="126"/>
        <v>590.68346839516835</v>
      </c>
      <c r="Q441" s="3">
        <f t="shared" si="109"/>
        <v>0.19775884939578339</v>
      </c>
      <c r="R441" s="17">
        <f t="shared" si="112"/>
        <v>395.57939793880735</v>
      </c>
      <c r="S441" s="9">
        <f t="shared" si="110"/>
        <v>0.72002972181402392</v>
      </c>
      <c r="T441" s="3">
        <f t="shared" si="113"/>
        <v>0.70982890814244404</v>
      </c>
    </row>
    <row r="442" spans="1:20" x14ac:dyDescent="0.25">
      <c r="A442" s="14">
        <v>428</v>
      </c>
      <c r="B442" s="15">
        <f t="shared" si="114"/>
        <v>2140</v>
      </c>
      <c r="C442" s="16">
        <f t="shared" si="115"/>
        <v>35.666666666666664</v>
      </c>
      <c r="D442" s="17">
        <f t="shared" si="116"/>
        <v>843.6991219331012</v>
      </c>
      <c r="E442" s="18">
        <f t="shared" si="117"/>
        <v>867.7951328007473</v>
      </c>
      <c r="F442" s="19">
        <f t="shared" si="118"/>
        <v>602.40027169115251</v>
      </c>
      <c r="G442" s="20">
        <f t="shared" si="119"/>
        <v>3851.4452719918681</v>
      </c>
      <c r="H442" s="20">
        <f t="shared" si="120"/>
        <v>4453.8455436830209</v>
      </c>
      <c r="I442" s="19">
        <f t="shared" si="121"/>
        <v>703.12013167749478</v>
      </c>
      <c r="J442" s="19">
        <f t="shared" si="122"/>
        <v>0.61730159276114582</v>
      </c>
      <c r="K442" s="56">
        <v>428</v>
      </c>
      <c r="L442" s="21">
        <f t="shared" si="123"/>
        <v>2140</v>
      </c>
      <c r="M442" s="16">
        <f t="shared" si="124"/>
        <v>35.666666666666664</v>
      </c>
      <c r="N442" s="17">
        <f t="shared" si="111"/>
        <v>367.43118671561592</v>
      </c>
      <c r="O442" s="18">
        <f t="shared" si="125"/>
        <v>867.7951328007473</v>
      </c>
      <c r="P442" s="3">
        <f t="shared" si="126"/>
        <v>590.98847059818138</v>
      </c>
      <c r="Q442" s="3">
        <f t="shared" si="109"/>
        <v>0.19765678837812936</v>
      </c>
      <c r="R442" s="17">
        <f t="shared" si="112"/>
        <v>396.29942766062135</v>
      </c>
      <c r="S442" s="9">
        <f t="shared" si="110"/>
        <v>0.71909202787097815</v>
      </c>
      <c r="T442" s="3">
        <f t="shared" si="113"/>
        <v>0.70898522119447616</v>
      </c>
    </row>
    <row r="443" spans="1:20" x14ac:dyDescent="0.25">
      <c r="A443" s="14">
        <v>429</v>
      </c>
      <c r="B443" s="15">
        <f t="shared" si="114"/>
        <v>2145</v>
      </c>
      <c r="C443" s="16">
        <f t="shared" si="115"/>
        <v>35.75</v>
      </c>
      <c r="D443" s="17">
        <f t="shared" si="116"/>
        <v>844.31642352586232</v>
      </c>
      <c r="E443" s="18">
        <f t="shared" si="117"/>
        <v>868.14317383124228</v>
      </c>
      <c r="F443" s="19">
        <f t="shared" si="118"/>
        <v>595.668757634499</v>
      </c>
      <c r="G443" s="20">
        <f t="shared" si="119"/>
        <v>3813.285036543261</v>
      </c>
      <c r="H443" s="20">
        <f t="shared" si="120"/>
        <v>4408.9537941777598</v>
      </c>
      <c r="I443" s="19">
        <f t="shared" si="121"/>
        <v>702.25875778221086</v>
      </c>
      <c r="J443" s="19">
        <f t="shared" si="122"/>
        <v>0.61182914610764816</v>
      </c>
      <c r="K443" s="56">
        <v>429</v>
      </c>
      <c r="L443" s="21">
        <f t="shared" si="123"/>
        <v>2145</v>
      </c>
      <c r="M443" s="16">
        <f t="shared" si="124"/>
        <v>35.75</v>
      </c>
      <c r="N443" s="17">
        <f t="shared" si="111"/>
        <v>368.14017193681042</v>
      </c>
      <c r="O443" s="18">
        <f t="shared" si="125"/>
        <v>868.14317383124228</v>
      </c>
      <c r="P443" s="3">
        <f t="shared" si="126"/>
        <v>591.29387185279563</v>
      </c>
      <c r="Q443" s="3">
        <f t="shared" si="109"/>
        <v>0.19755469932558337</v>
      </c>
      <c r="R443" s="17">
        <f t="shared" si="112"/>
        <v>397.01851968849235</v>
      </c>
      <c r="S443" s="9">
        <f t="shared" si="110"/>
        <v>0.71815501075648469</v>
      </c>
      <c r="T443" s="3">
        <f t="shared" si="113"/>
        <v>0.70814187356550895</v>
      </c>
    </row>
    <row r="444" spans="1:20" x14ac:dyDescent="0.25">
      <c r="A444" s="14">
        <v>430</v>
      </c>
      <c r="B444" s="15">
        <f t="shared" si="114"/>
        <v>2150</v>
      </c>
      <c r="C444" s="16">
        <f t="shared" si="115"/>
        <v>35.833333333333336</v>
      </c>
      <c r="D444" s="17">
        <f t="shared" si="116"/>
        <v>844.92825267196997</v>
      </c>
      <c r="E444" s="18">
        <f t="shared" si="117"/>
        <v>868.49040827693466</v>
      </c>
      <c r="F444" s="19">
        <f t="shared" si="118"/>
        <v>589.05389012411717</v>
      </c>
      <c r="G444" s="20">
        <f t="shared" si="119"/>
        <v>3775.7351659498113</v>
      </c>
      <c r="H444" s="20">
        <f t="shared" si="120"/>
        <v>4364.7890560739288</v>
      </c>
      <c r="I444" s="19">
        <f t="shared" si="121"/>
        <v>701.4142307291288</v>
      </c>
      <c r="J444" s="19">
        <f t="shared" si="122"/>
        <v>0.60642970344884739</v>
      </c>
      <c r="K444" s="56">
        <v>430</v>
      </c>
      <c r="L444" s="21">
        <f t="shared" si="123"/>
        <v>2150</v>
      </c>
      <c r="M444" s="16">
        <f t="shared" si="124"/>
        <v>35.833333333333336</v>
      </c>
      <c r="N444" s="17">
        <f t="shared" si="111"/>
        <v>368.84831381037594</v>
      </c>
      <c r="O444" s="18">
        <f t="shared" si="125"/>
        <v>868.49040827693466</v>
      </c>
      <c r="P444" s="3">
        <f t="shared" si="126"/>
        <v>591.5996743270457</v>
      </c>
      <c r="Q444" s="3">
        <f t="shared" si="109"/>
        <v>0.1974525817645448</v>
      </c>
      <c r="R444" s="17">
        <f t="shared" si="112"/>
        <v>397.73667469924885</v>
      </c>
      <c r="S444" s="9">
        <f t="shared" si="110"/>
        <v>0.7172186733812711</v>
      </c>
      <c r="T444" s="3">
        <f t="shared" si="113"/>
        <v>0.70729886934914177</v>
      </c>
    </row>
    <row r="445" spans="1:20" x14ac:dyDescent="0.25">
      <c r="A445" s="14">
        <v>431</v>
      </c>
      <c r="B445" s="15">
        <f t="shared" si="114"/>
        <v>2155</v>
      </c>
      <c r="C445" s="16">
        <f t="shared" si="115"/>
        <v>35.916666666666664</v>
      </c>
      <c r="D445" s="17">
        <f t="shared" si="116"/>
        <v>845.53468237541881</v>
      </c>
      <c r="E445" s="18">
        <f t="shared" si="117"/>
        <v>868.83683986770109</v>
      </c>
      <c r="F445" s="19">
        <f t="shared" si="118"/>
        <v>582.55393730705691</v>
      </c>
      <c r="G445" s="20">
        <f t="shared" si="119"/>
        <v>3738.7886029130996</v>
      </c>
      <c r="H445" s="20">
        <f t="shared" si="120"/>
        <v>4321.3425402201565</v>
      </c>
      <c r="I445" s="19">
        <f t="shared" si="121"/>
        <v>700.58606031306806</v>
      </c>
      <c r="J445" s="19">
        <f t="shared" si="122"/>
        <v>0.60110311632869273</v>
      </c>
      <c r="K445" s="56">
        <v>431</v>
      </c>
      <c r="L445" s="21">
        <f t="shared" si="123"/>
        <v>2155</v>
      </c>
      <c r="M445" s="16">
        <f t="shared" si="124"/>
        <v>35.916666666666664</v>
      </c>
      <c r="N445" s="17">
        <f t="shared" si="111"/>
        <v>369.55561267972507</v>
      </c>
      <c r="O445" s="18">
        <f t="shared" si="125"/>
        <v>868.83683986770109</v>
      </c>
      <c r="P445" s="3">
        <f t="shared" si="126"/>
        <v>591.90588016161746</v>
      </c>
      <c r="Q445" s="3">
        <f t="shared" si="109"/>
        <v>0.19735043523312151</v>
      </c>
      <c r="R445" s="17">
        <f t="shared" si="112"/>
        <v>398.45389337263015</v>
      </c>
      <c r="S445" s="9">
        <f t="shared" si="110"/>
        <v>0.71628301865000277</v>
      </c>
      <c r="T445" s="3">
        <f t="shared" si="113"/>
        <v>0.70645621262392411</v>
      </c>
    </row>
    <row r="446" spans="1:20" x14ac:dyDescent="0.25">
      <c r="A446" s="14">
        <v>432</v>
      </c>
      <c r="B446" s="15">
        <f t="shared" si="114"/>
        <v>2160</v>
      </c>
      <c r="C446" s="16">
        <f t="shared" si="115"/>
        <v>36</v>
      </c>
      <c r="D446" s="17">
        <f t="shared" si="116"/>
        <v>846.13578549174747</v>
      </c>
      <c r="E446" s="18">
        <f t="shared" si="117"/>
        <v>869.18247230760619</v>
      </c>
      <c r="F446" s="19">
        <f t="shared" si="118"/>
        <v>576.16717039646801</v>
      </c>
      <c r="G446" s="20">
        <f t="shared" si="119"/>
        <v>3702.4382099532122</v>
      </c>
      <c r="H446" s="20">
        <f t="shared" si="120"/>
        <v>4278.6053803496798</v>
      </c>
      <c r="I446" s="19">
        <f t="shared" si="121"/>
        <v>699.77377362642198</v>
      </c>
      <c r="J446" s="19">
        <f t="shared" si="122"/>
        <v>0.59584918486802518</v>
      </c>
      <c r="K446" s="56">
        <v>432</v>
      </c>
      <c r="L446" s="21">
        <f t="shared" si="123"/>
        <v>2160</v>
      </c>
      <c r="M446" s="16">
        <f t="shared" si="124"/>
        <v>36</v>
      </c>
      <c r="N446" s="17">
        <f t="shared" si="111"/>
        <v>370.26206889234902</v>
      </c>
      <c r="O446" s="18">
        <f t="shared" si="125"/>
        <v>869.18247230760619</v>
      </c>
      <c r="P446" s="3">
        <f t="shared" si="126"/>
        <v>592.21249146998343</v>
      </c>
      <c r="Q446" s="3">
        <f t="shared" si="109"/>
        <v>0.19724825928103507</v>
      </c>
      <c r="R446" s="17">
        <f t="shared" si="112"/>
        <v>399.17017639128017</v>
      </c>
      <c r="S446" s="9">
        <f t="shared" si="110"/>
        <v>0.71534804946125041</v>
      </c>
      <c r="T446" s="3">
        <f t="shared" si="113"/>
        <v>0.70561390745342001</v>
      </c>
    </row>
    <row r="447" spans="1:20" x14ac:dyDescent="0.25">
      <c r="A447" s="14">
        <v>433</v>
      </c>
      <c r="B447" s="15">
        <f t="shared" si="114"/>
        <v>2165</v>
      </c>
      <c r="C447" s="16">
        <f t="shared" si="115"/>
        <v>36.083333333333336</v>
      </c>
      <c r="D447" s="17">
        <f t="shared" si="116"/>
        <v>846.7316346766155</v>
      </c>
      <c r="E447" s="18">
        <f t="shared" si="117"/>
        <v>869.52730927513983</v>
      </c>
      <c r="F447" s="19">
        <f t="shared" si="118"/>
        <v>569.89186496310822</v>
      </c>
      <c r="G447" s="20">
        <f t="shared" si="119"/>
        <v>3666.6767788736565</v>
      </c>
      <c r="H447" s="20">
        <f t="shared" si="120"/>
        <v>4236.5686438367647</v>
      </c>
      <c r="I447" s="19">
        <f t="shared" si="121"/>
        <v>698.97691434838669</v>
      </c>
      <c r="J447" s="19">
        <f t="shared" si="122"/>
        <v>0.59066766075752142</v>
      </c>
      <c r="K447" s="56">
        <v>433</v>
      </c>
      <c r="L447" s="21">
        <f t="shared" si="123"/>
        <v>2165</v>
      </c>
      <c r="M447" s="16">
        <f t="shared" si="124"/>
        <v>36.083333333333336</v>
      </c>
      <c r="N447" s="17">
        <f t="shared" si="111"/>
        <v>370.96768279980245</v>
      </c>
      <c r="O447" s="18">
        <f t="shared" si="125"/>
        <v>869.52730927513983</v>
      </c>
      <c r="P447" s="3">
        <f t="shared" si="126"/>
        <v>592.51951033853652</v>
      </c>
      <c r="Q447" s="3">
        <f t="shared" si="109"/>
        <v>0.19714605346952702</v>
      </c>
      <c r="R447" s="17">
        <f t="shared" si="112"/>
        <v>399.88552444074139</v>
      </c>
      <c r="S447" s="9">
        <f t="shared" si="110"/>
        <v>0.71441376870745676</v>
      </c>
      <c r="T447" s="3">
        <f t="shared" si="113"/>
        <v>0.70477195788631519</v>
      </c>
    </row>
    <row r="448" spans="1:20" x14ac:dyDescent="0.25">
      <c r="A448" s="14">
        <v>434</v>
      </c>
      <c r="B448" s="15">
        <f t="shared" si="114"/>
        <v>2170</v>
      </c>
      <c r="C448" s="16">
        <f t="shared" si="115"/>
        <v>36.166666666666664</v>
      </c>
      <c r="D448" s="17">
        <f t="shared" si="116"/>
        <v>847.322302337373</v>
      </c>
      <c r="E448" s="18">
        <f t="shared" si="117"/>
        <v>869.8713544234522</v>
      </c>
      <c r="F448" s="19">
        <f t="shared" si="118"/>
        <v>563.72630215198001</v>
      </c>
      <c r="G448" s="20">
        <f t="shared" si="119"/>
        <v>3631.4970398206988</v>
      </c>
      <c r="H448" s="20">
        <f t="shared" si="120"/>
        <v>4195.223341972679</v>
      </c>
      <c r="I448" s="19">
        <f t="shared" si="121"/>
        <v>698.19504206782403</v>
      </c>
      <c r="J448" s="19">
        <f t="shared" si="122"/>
        <v>0.58555825013184026</v>
      </c>
      <c r="K448" s="56">
        <v>434</v>
      </c>
      <c r="L448" s="21">
        <f t="shared" si="123"/>
        <v>2170</v>
      </c>
      <c r="M448" s="16">
        <f t="shared" si="124"/>
        <v>36.166666666666664</v>
      </c>
      <c r="N448" s="17">
        <f t="shared" si="111"/>
        <v>371.67245475768874</v>
      </c>
      <c r="O448" s="18">
        <f t="shared" si="125"/>
        <v>869.8713544234522</v>
      </c>
      <c r="P448" s="3">
        <f t="shared" si="126"/>
        <v>592.82693882672572</v>
      </c>
      <c r="Q448" s="3">
        <f t="shared" si="109"/>
        <v>0.19704381737126442</v>
      </c>
      <c r="R448" s="17">
        <f t="shared" si="112"/>
        <v>400.59993820944885</v>
      </c>
      <c r="S448" s="9">
        <f t="shared" si="110"/>
        <v>0.71348017927489715</v>
      </c>
      <c r="T448" s="3">
        <f t="shared" si="113"/>
        <v>0.70393036795648301</v>
      </c>
    </row>
    <row r="449" spans="1:20" x14ac:dyDescent="0.25">
      <c r="A449" s="14">
        <v>435</v>
      </c>
      <c r="B449" s="15">
        <f t="shared" si="114"/>
        <v>2175</v>
      </c>
      <c r="C449" s="16">
        <f t="shared" si="115"/>
        <v>36.25</v>
      </c>
      <c r="D449" s="17">
        <f t="shared" si="116"/>
        <v>847.90786058750484</v>
      </c>
      <c r="E449" s="18">
        <f t="shared" si="117"/>
        <v>870.21461138058555</v>
      </c>
      <c r="F449" s="19">
        <f t="shared" si="118"/>
        <v>557.66876982701774</v>
      </c>
      <c r="G449" s="20">
        <f t="shared" si="119"/>
        <v>3596.8916699471192</v>
      </c>
      <c r="H449" s="20">
        <f t="shared" si="120"/>
        <v>4154.5604397741372</v>
      </c>
      <c r="I449" s="19">
        <f t="shared" si="121"/>
        <v>697.427731637958</v>
      </c>
      <c r="J449" s="19">
        <f t="shared" si="122"/>
        <v>0.58052061632832319</v>
      </c>
      <c r="K449" s="56">
        <v>435</v>
      </c>
      <c r="L449" s="21">
        <f t="shared" si="123"/>
        <v>2175</v>
      </c>
      <c r="M449" s="16">
        <f t="shared" si="124"/>
        <v>36.25</v>
      </c>
      <c r="N449" s="17">
        <f t="shared" si="111"/>
        <v>372.37638512564524</v>
      </c>
      <c r="O449" s="18">
        <f t="shared" si="125"/>
        <v>870.21461138058555</v>
      </c>
      <c r="P449" s="3">
        <f t="shared" si="126"/>
        <v>593.13477896719019</v>
      </c>
      <c r="Q449" s="3">
        <f t="shared" si="109"/>
        <v>0.19694155057024684</v>
      </c>
      <c r="R449" s="17">
        <f t="shared" si="112"/>
        <v>401.31341838872373</v>
      </c>
      <c r="S449" s="9">
        <f t="shared" si="110"/>
        <v>0.71254728404364054</v>
      </c>
      <c r="T449" s="3">
        <f t="shared" si="113"/>
        <v>0.70308914168307635</v>
      </c>
    </row>
    <row r="450" spans="1:20" x14ac:dyDescent="0.25">
      <c r="A450" s="14">
        <v>436</v>
      </c>
      <c r="B450" s="15">
        <f t="shared" si="114"/>
        <v>2180</v>
      </c>
      <c r="C450" s="16">
        <f t="shared" si="115"/>
        <v>36.333333333333336</v>
      </c>
      <c r="D450" s="17">
        <f t="shared" si="116"/>
        <v>848.48838120383311</v>
      </c>
      <c r="E450" s="18">
        <f t="shared" si="117"/>
        <v>870.55708374970436</v>
      </c>
      <c r="F450" s="19">
        <f t="shared" si="118"/>
        <v>551.71756364678117</v>
      </c>
      <c r="G450" s="20">
        <f t="shared" si="119"/>
        <v>3562.8533016921383</v>
      </c>
      <c r="H450" s="20">
        <f t="shared" si="120"/>
        <v>4114.5708653389192</v>
      </c>
      <c r="I450" s="19">
        <f t="shared" si="121"/>
        <v>696.67457256121099</v>
      </c>
      <c r="J450" s="19">
        <f t="shared" si="122"/>
        <v>0.57555438253382907</v>
      </c>
      <c r="K450" s="56">
        <v>436</v>
      </c>
      <c r="L450" s="21">
        <f t="shared" si="123"/>
        <v>2180</v>
      </c>
      <c r="M450" s="16">
        <f t="shared" si="124"/>
        <v>36.333333333333336</v>
      </c>
      <c r="N450" s="17">
        <f t="shared" si="111"/>
        <v>373.07947426732829</v>
      </c>
      <c r="O450" s="18">
        <f t="shared" si="125"/>
        <v>870.55708374970436</v>
      </c>
      <c r="P450" s="3">
        <f t="shared" si="126"/>
        <v>593.44303276589358</v>
      </c>
      <c r="Q450" s="3">
        <f t="shared" si="109"/>
        <v>0.1968392526617132</v>
      </c>
      <c r="R450" s="17">
        <f t="shared" si="112"/>
        <v>402.02596567276737</v>
      </c>
      <c r="S450" s="9">
        <f t="shared" si="110"/>
        <v>0.71161508588750921</v>
      </c>
      <c r="T450" s="3">
        <f t="shared" si="113"/>
        <v>0.70224828307057818</v>
      </c>
    </row>
    <row r="451" spans="1:20" x14ac:dyDescent="0.25">
      <c r="A451" s="14">
        <v>437</v>
      </c>
      <c r="B451" s="15">
        <f t="shared" si="114"/>
        <v>2185</v>
      </c>
      <c r="C451" s="16">
        <f t="shared" si="115"/>
        <v>36.416666666666664</v>
      </c>
      <c r="D451" s="17">
        <f t="shared" si="116"/>
        <v>849.06393558636694</v>
      </c>
      <c r="E451" s="18">
        <f t="shared" si="117"/>
        <v>870.89877510932183</v>
      </c>
      <c r="F451" s="19">
        <f t="shared" si="118"/>
        <v>545.87098807387235</v>
      </c>
      <c r="G451" s="20">
        <f t="shared" si="119"/>
        <v>3529.3745306886221</v>
      </c>
      <c r="H451" s="20">
        <f t="shared" si="120"/>
        <v>4075.2455187624946</v>
      </c>
      <c r="I451" s="19">
        <f t="shared" si="121"/>
        <v>695.93516840258292</v>
      </c>
      <c r="J451" s="19">
        <f t="shared" si="122"/>
        <v>0.57065913432313686</v>
      </c>
      <c r="K451" s="56">
        <v>437</v>
      </c>
      <c r="L451" s="21">
        <f t="shared" si="123"/>
        <v>2185</v>
      </c>
      <c r="M451" s="16">
        <f t="shared" si="124"/>
        <v>36.416666666666664</v>
      </c>
      <c r="N451" s="17">
        <f t="shared" si="111"/>
        <v>373.78172255039885</v>
      </c>
      <c r="O451" s="18">
        <f t="shared" si="125"/>
        <v>870.89877510932183</v>
      </c>
      <c r="P451" s="3">
        <f t="shared" si="126"/>
        <v>593.75170220225925</v>
      </c>
      <c r="Q451" s="3">
        <f t="shared" si="109"/>
        <v>0.19673692325204853</v>
      </c>
      <c r="R451" s="17">
        <f t="shared" si="112"/>
        <v>402.73758075865487</v>
      </c>
      <c r="S451" s="9">
        <f t="shared" si="110"/>
        <v>0.71068358767403195</v>
      </c>
      <c r="T451" s="3">
        <f t="shared" si="113"/>
        <v>0.70140779610889015</v>
      </c>
    </row>
    <row r="452" spans="1:20" x14ac:dyDescent="0.25">
      <c r="A452" s="14">
        <v>438</v>
      </c>
      <c r="B452" s="15">
        <f t="shared" si="114"/>
        <v>2190</v>
      </c>
      <c r="C452" s="16">
        <f t="shared" si="115"/>
        <v>36.5</v>
      </c>
      <c r="D452" s="17">
        <f t="shared" si="116"/>
        <v>849.63459472069007</v>
      </c>
      <c r="E452" s="18">
        <f t="shared" si="117"/>
        <v>871.23968901352464</v>
      </c>
      <c r="F452" s="19">
        <f t="shared" si="118"/>
        <v>540.12735732086412</v>
      </c>
      <c r="G452" s="20">
        <f t="shared" si="119"/>
        <v>3496.4479233078987</v>
      </c>
      <c r="H452" s="20">
        <f t="shared" si="120"/>
        <v>4036.5752806287628</v>
      </c>
      <c r="I452" s="19">
        <f t="shared" si="121"/>
        <v>695.20913623007607</v>
      </c>
      <c r="J452" s="19">
        <f t="shared" si="122"/>
        <v>0.56583442209221779</v>
      </c>
      <c r="K452" s="56">
        <v>438</v>
      </c>
      <c r="L452" s="21">
        <f t="shared" si="123"/>
        <v>2190</v>
      </c>
      <c r="M452" s="16">
        <f t="shared" si="124"/>
        <v>36.5</v>
      </c>
      <c r="N452" s="17">
        <f t="shared" si="111"/>
        <v>374.48313034650772</v>
      </c>
      <c r="O452" s="18">
        <f t="shared" si="125"/>
        <v>871.23968901352464</v>
      </c>
      <c r="P452" s="3">
        <f t="shared" si="126"/>
        <v>594.06078922930465</v>
      </c>
      <c r="Q452" s="3">
        <f t="shared" si="109"/>
        <v>0.19663456195869183</v>
      </c>
      <c r="R452" s="17">
        <f t="shared" si="112"/>
        <v>403.44826434632893</v>
      </c>
      <c r="S452" s="9">
        <f t="shared" si="110"/>
        <v>0.70975279226440136</v>
      </c>
      <c r="T452" s="3">
        <f t="shared" si="113"/>
        <v>0.70056768477338416</v>
      </c>
    </row>
    <row r="453" spans="1:20" x14ac:dyDescent="0.25">
      <c r="A453" s="14">
        <v>439</v>
      </c>
      <c r="B453" s="15">
        <f t="shared" si="114"/>
        <v>2195</v>
      </c>
      <c r="C453" s="16">
        <f t="shared" si="115"/>
        <v>36.583333333333336</v>
      </c>
      <c r="D453" s="17">
        <f t="shared" si="116"/>
        <v>850.20042914278224</v>
      </c>
      <c r="E453" s="18">
        <f t="shared" si="117"/>
        <v>871.57982899219428</v>
      </c>
      <c r="F453" s="19">
        <f t="shared" si="118"/>
        <v>534.48499623530097</v>
      </c>
      <c r="G453" s="20">
        <f t="shared" si="119"/>
        <v>3464.0660238539513</v>
      </c>
      <c r="H453" s="20">
        <f t="shared" si="120"/>
        <v>3998.5510200892522</v>
      </c>
      <c r="I453" s="19">
        <f t="shared" si="121"/>
        <v>694.4961060807475</v>
      </c>
      <c r="J453" s="19">
        <f t="shared" si="122"/>
        <v>0.5610797633898239</v>
      </c>
      <c r="K453" s="56">
        <v>439</v>
      </c>
      <c r="L453" s="21">
        <f t="shared" si="123"/>
        <v>2195</v>
      </c>
      <c r="M453" s="16">
        <f t="shared" si="124"/>
        <v>36.583333333333336</v>
      </c>
      <c r="N453" s="17">
        <f t="shared" si="111"/>
        <v>375.1836980312811</v>
      </c>
      <c r="O453" s="18">
        <f t="shared" si="125"/>
        <v>871.57982899219428</v>
      </c>
      <c r="P453" s="3">
        <f t="shared" si="126"/>
        <v>594.37029577377541</v>
      </c>
      <c r="Q453" s="3">
        <f t="shared" si="109"/>
        <v>0.19653216841004362</v>
      </c>
      <c r="R453" s="17">
        <f t="shared" si="112"/>
        <v>404.15801713859332</v>
      </c>
      <c r="S453" s="9">
        <f t="shared" si="110"/>
        <v>0.70882270251342294</v>
      </c>
      <c r="T453" s="3">
        <f t="shared" si="113"/>
        <v>0.6997279530249787</v>
      </c>
    </row>
    <row r="454" spans="1:20" x14ac:dyDescent="0.25">
      <c r="A454" s="14">
        <v>440</v>
      </c>
      <c r="B454" s="15">
        <f t="shared" si="114"/>
        <v>2200</v>
      </c>
      <c r="C454" s="16">
        <f t="shared" si="115"/>
        <v>36.666666666666664</v>
      </c>
      <c r="D454" s="17">
        <f t="shared" si="116"/>
        <v>850.76150890617203</v>
      </c>
      <c r="E454" s="18">
        <f t="shared" si="117"/>
        <v>871.9191985512266</v>
      </c>
      <c r="F454" s="19">
        <f t="shared" si="118"/>
        <v>528.94224112636437</v>
      </c>
      <c r="G454" s="20">
        <f t="shared" si="119"/>
        <v>3432.2213614167417</v>
      </c>
      <c r="H454" s="20">
        <f t="shared" si="120"/>
        <v>3961.1636025431062</v>
      </c>
      <c r="I454" s="19">
        <f t="shared" si="121"/>
        <v>693.79572045106079</v>
      </c>
      <c r="J454" s="19">
        <f t="shared" si="122"/>
        <v>0.5563946451505265</v>
      </c>
      <c r="K454" s="56">
        <v>440</v>
      </c>
      <c r="L454" s="21">
        <f t="shared" si="123"/>
        <v>2200</v>
      </c>
      <c r="M454" s="16">
        <f t="shared" si="124"/>
        <v>36.666666666666664</v>
      </c>
      <c r="N454" s="17">
        <f t="shared" si="111"/>
        <v>375.88342598430609</v>
      </c>
      <c r="O454" s="18">
        <f t="shared" si="125"/>
        <v>871.9191985512266</v>
      </c>
      <c r="P454" s="3">
        <f t="shared" si="126"/>
        <v>594.68022373628048</v>
      </c>
      <c r="Q454" s="3">
        <f t="shared" si="109"/>
        <v>0.19642974224537424</v>
      </c>
      <c r="R454" s="17">
        <f t="shared" si="112"/>
        <v>404.86683984110675</v>
      </c>
      <c r="S454" s="9">
        <f t="shared" si="110"/>
        <v>0.70789332126946702</v>
      </c>
      <c r="T454" s="3">
        <f t="shared" si="113"/>
        <v>0.69888860481018522</v>
      </c>
    </row>
    <row r="455" spans="1:20" x14ac:dyDescent="0.25">
      <c r="A455" s="14">
        <v>441</v>
      </c>
      <c r="B455" s="15">
        <f t="shared" si="114"/>
        <v>2205</v>
      </c>
      <c r="C455" s="16">
        <f t="shared" si="115"/>
        <v>36.75</v>
      </c>
      <c r="D455" s="17">
        <f t="shared" si="116"/>
        <v>851.3179035513225</v>
      </c>
      <c r="E455" s="18">
        <f t="shared" si="117"/>
        <v>872.25780117274894</v>
      </c>
      <c r="F455" s="19">
        <f t="shared" si="118"/>
        <v>523.49744053566099</v>
      </c>
      <c r="G455" s="20">
        <f t="shared" si="119"/>
        <v>3400.90645639583</v>
      </c>
      <c r="H455" s="20">
        <f t="shared" si="120"/>
        <v>3924.4038969314911</v>
      </c>
      <c r="I455" s="19">
        <f t="shared" si="121"/>
        <v>693.10763381028119</v>
      </c>
      <c r="J455" s="19">
        <f t="shared" si="122"/>
        <v>0.55177852583248899</v>
      </c>
      <c r="K455" s="56">
        <v>441</v>
      </c>
      <c r="L455" s="21">
        <f t="shared" si="123"/>
        <v>2205</v>
      </c>
      <c r="M455" s="16">
        <f t="shared" si="124"/>
        <v>36.75</v>
      </c>
      <c r="N455" s="17">
        <f t="shared" si="111"/>
        <v>376.58231458911627</v>
      </c>
      <c r="O455" s="18">
        <f t="shared" si="125"/>
        <v>872.25780117274894</v>
      </c>
      <c r="P455" s="3">
        <f t="shared" si="126"/>
        <v>594.99057499142577</v>
      </c>
      <c r="Q455" s="3">
        <f t="shared" si="109"/>
        <v>0.19632728311473241</v>
      </c>
      <c r="R455" s="17">
        <f t="shared" si="112"/>
        <v>405.57473316237622</v>
      </c>
      <c r="S455" s="9">
        <f t="shared" si="110"/>
        <v>0.70696465137441633</v>
      </c>
      <c r="T455" s="3">
        <f t="shared" si="113"/>
        <v>0.69804964406116321</v>
      </c>
    </row>
    <row r="456" spans="1:20" x14ac:dyDescent="0.25">
      <c r="A456" s="14">
        <v>442</v>
      </c>
      <c r="B456" s="15">
        <f t="shared" si="114"/>
        <v>2210</v>
      </c>
      <c r="C456" s="16">
        <f t="shared" si="115"/>
        <v>36.833333333333336</v>
      </c>
      <c r="D456" s="17">
        <f t="shared" si="116"/>
        <v>851.86968207715495</v>
      </c>
      <c r="E456" s="18">
        <f t="shared" si="117"/>
        <v>872.59564031533387</v>
      </c>
      <c r="F456" s="19">
        <f t="shared" si="118"/>
        <v>518.14895595447297</v>
      </c>
      <c r="G456" s="20">
        <f t="shared" si="119"/>
        <v>3370.113826704604</v>
      </c>
      <c r="H456" s="20">
        <f t="shared" si="120"/>
        <v>3888.2627826590769</v>
      </c>
      <c r="I456" s="19">
        <f t="shared" si="121"/>
        <v>692.43151213573083</v>
      </c>
      <c r="J456" s="19">
        <f t="shared" si="122"/>
        <v>0.54723083746309309</v>
      </c>
      <c r="K456" s="56">
        <v>442</v>
      </c>
      <c r="L456" s="21">
        <f t="shared" si="123"/>
        <v>2210</v>
      </c>
      <c r="M456" s="16">
        <f t="shared" si="124"/>
        <v>36.833333333333336</v>
      </c>
      <c r="N456" s="17">
        <f t="shared" si="111"/>
        <v>377.28036423317741</v>
      </c>
      <c r="O456" s="18">
        <f t="shared" si="125"/>
        <v>872.59564031533387</v>
      </c>
      <c r="P456" s="3">
        <f t="shared" si="126"/>
        <v>595.30135138794924</v>
      </c>
      <c r="Q456" s="3">
        <f t="shared" si="109"/>
        <v>0.19622479067885371</v>
      </c>
      <c r="R456" s="17">
        <f t="shared" si="112"/>
        <v>406.28169781375061</v>
      </c>
      <c r="S456" s="9">
        <f t="shared" si="110"/>
        <v>0.7060366956636126</v>
      </c>
      <c r="T456" s="3">
        <f t="shared" si="113"/>
        <v>0.69721107469579013</v>
      </c>
    </row>
    <row r="457" spans="1:20" x14ac:dyDescent="0.25">
      <c r="A457" s="14">
        <v>443</v>
      </c>
      <c r="B457" s="15">
        <f t="shared" si="114"/>
        <v>2215</v>
      </c>
      <c r="C457" s="16">
        <f t="shared" si="115"/>
        <v>36.916666666666664</v>
      </c>
      <c r="D457" s="17">
        <f t="shared" si="116"/>
        <v>852.41691291461802</v>
      </c>
      <c r="E457" s="18">
        <f t="shared" si="117"/>
        <v>872.93271941421131</v>
      </c>
      <c r="F457" s="19">
        <f t="shared" si="118"/>
        <v>512.89516248983205</v>
      </c>
      <c r="G457" s="20">
        <f t="shared" si="119"/>
        <v>3339.8359936645302</v>
      </c>
      <c r="H457" s="20">
        <f t="shared" si="120"/>
        <v>3852.731156154362</v>
      </c>
      <c r="I457" s="19">
        <f t="shared" si="121"/>
        <v>691.76703246879003</v>
      </c>
      <c r="J457" s="19">
        <f t="shared" si="122"/>
        <v>0.54275098759537121</v>
      </c>
      <c r="K457" s="56">
        <v>443</v>
      </c>
      <c r="L457" s="21">
        <f t="shared" si="123"/>
        <v>2215</v>
      </c>
      <c r="M457" s="16">
        <f t="shared" si="124"/>
        <v>36.916666666666664</v>
      </c>
      <c r="N457" s="17">
        <f t="shared" si="111"/>
        <v>377.97757530787322</v>
      </c>
      <c r="O457" s="18">
        <f t="shared" si="125"/>
        <v>872.93271941421131</v>
      </c>
      <c r="P457" s="3">
        <f t="shared" si="126"/>
        <v>595.61255474885456</v>
      </c>
      <c r="Q457" s="3">
        <f t="shared" si="109"/>
        <v>0.19612226460907006</v>
      </c>
      <c r="R457" s="17">
        <f t="shared" si="112"/>
        <v>406.98773450941422</v>
      </c>
      <c r="S457" s="9">
        <f t="shared" si="110"/>
        <v>0.70510945696580063</v>
      </c>
      <c r="T457" s="3">
        <f t="shared" si="113"/>
        <v>0.69637290061769475</v>
      </c>
    </row>
    <row r="458" spans="1:20" x14ac:dyDescent="0.25">
      <c r="A458" s="14">
        <v>444</v>
      </c>
      <c r="B458" s="15">
        <f t="shared" si="114"/>
        <v>2220</v>
      </c>
      <c r="C458" s="16">
        <f t="shared" si="115"/>
        <v>37</v>
      </c>
      <c r="D458" s="17">
        <f t="shared" si="116"/>
        <v>852.95966390221338</v>
      </c>
      <c r="E458" s="18">
        <f t="shared" si="117"/>
        <v>873.26904188147887</v>
      </c>
      <c r="F458" s="19">
        <f t="shared" si="118"/>
        <v>507.73444948163728</v>
      </c>
      <c r="G458" s="20">
        <f t="shared" si="119"/>
        <v>3310.0654876010931</v>
      </c>
      <c r="H458" s="20">
        <f t="shared" si="120"/>
        <v>3817.7999370827301</v>
      </c>
      <c r="I458" s="19">
        <f t="shared" si="121"/>
        <v>691.11388249059121</v>
      </c>
      <c r="J458" s="19">
        <f t="shared" si="122"/>
        <v>0.538338361178478</v>
      </c>
      <c r="K458" s="56">
        <v>444</v>
      </c>
      <c r="L458" s="21">
        <f t="shared" si="123"/>
        <v>2220</v>
      </c>
      <c r="M458" s="16">
        <f t="shared" si="124"/>
        <v>37</v>
      </c>
      <c r="N458" s="17">
        <f t="shared" si="111"/>
        <v>378.67394820849091</v>
      </c>
      <c r="O458" s="18">
        <f t="shared" si="125"/>
        <v>873.26904188147887</v>
      </c>
      <c r="P458" s="3">
        <f t="shared" si="126"/>
        <v>595.92418687154543</v>
      </c>
      <c r="Q458" s="3">
        <f t="shared" si="109"/>
        <v>0.19601970458721907</v>
      </c>
      <c r="R458" s="17">
        <f t="shared" si="112"/>
        <v>407.69284396638005</v>
      </c>
      <c r="S458" s="9">
        <f t="shared" si="110"/>
        <v>0.70418293810307342</v>
      </c>
      <c r="T458" s="3">
        <f t="shared" si="113"/>
        <v>0.69553512571629483</v>
      </c>
    </row>
    <row r="459" spans="1:20" x14ac:dyDescent="0.25">
      <c r="A459" s="14">
        <v>445</v>
      </c>
      <c r="B459" s="15">
        <f t="shared" si="114"/>
        <v>2225</v>
      </c>
      <c r="C459" s="16">
        <f t="shared" si="115"/>
        <v>37.083333333333336</v>
      </c>
      <c r="D459" s="17">
        <f t="shared" si="116"/>
        <v>853.49800226339187</v>
      </c>
      <c r="E459" s="18">
        <f t="shared" si="117"/>
        <v>873.60461110630808</v>
      </c>
      <c r="F459" s="19">
        <f t="shared" si="118"/>
        <v>502.66522107290541</v>
      </c>
      <c r="G459" s="20">
        <f t="shared" si="119"/>
        <v>3280.7948531492634</v>
      </c>
      <c r="H459" s="20">
        <f t="shared" si="120"/>
        <v>3783.4600742221687</v>
      </c>
      <c r="I459" s="19">
        <f t="shared" si="121"/>
        <v>690.47176011641341</v>
      </c>
      <c r="J459" s="19">
        <f t="shared" si="122"/>
        <v>0.53399232234482719</v>
      </c>
      <c r="K459" s="56">
        <v>445</v>
      </c>
      <c r="L459" s="21">
        <f t="shared" si="123"/>
        <v>2225</v>
      </c>
      <c r="M459" s="16">
        <f t="shared" si="124"/>
        <v>37.083333333333336</v>
      </c>
      <c r="N459" s="17">
        <f t="shared" si="111"/>
        <v>379.36948333420719</v>
      </c>
      <c r="O459" s="18">
        <f t="shared" si="125"/>
        <v>873.60461110630808</v>
      </c>
      <c r="P459" s="3">
        <f t="shared" si="126"/>
        <v>596.23624952796013</v>
      </c>
      <c r="Q459" s="3">
        <f t="shared" si="109"/>
        <v>0.19591711030555381</v>
      </c>
      <c r="R459" s="17">
        <f t="shared" si="112"/>
        <v>408.39702690448314</v>
      </c>
      <c r="S459" s="9">
        <f t="shared" si="110"/>
        <v>0.70325714189081123</v>
      </c>
      <c r="T459" s="3">
        <f t="shared" si="113"/>
        <v>0.6946977538668726</v>
      </c>
    </row>
    <row r="460" spans="1:20" x14ac:dyDescent="0.25">
      <c r="A460" s="14">
        <v>446</v>
      </c>
      <c r="B460" s="15">
        <f t="shared" si="114"/>
        <v>2230</v>
      </c>
      <c r="C460" s="16">
        <f t="shared" si="115"/>
        <v>37.166666666666664</v>
      </c>
      <c r="D460" s="17">
        <f t="shared" si="116"/>
        <v>854.0319945857367</v>
      </c>
      <c r="E460" s="18">
        <f t="shared" si="117"/>
        <v>873.93943045514959</v>
      </c>
      <c r="F460" s="19">
        <f t="shared" si="118"/>
        <v>497.68589673532233</v>
      </c>
      <c r="G460" s="20">
        <f t="shared" si="119"/>
        <v>3252.0166542798811</v>
      </c>
      <c r="H460" s="20">
        <f t="shared" si="120"/>
        <v>3749.7025510152034</v>
      </c>
      <c r="I460" s="19">
        <f t="shared" si="121"/>
        <v>689.84037310784117</v>
      </c>
      <c r="J460" s="19">
        <f t="shared" si="122"/>
        <v>0.52971221611701103</v>
      </c>
      <c r="K460" s="56">
        <v>446</v>
      </c>
      <c r="L460" s="21">
        <f t="shared" si="123"/>
        <v>2230</v>
      </c>
      <c r="M460" s="16">
        <f t="shared" si="124"/>
        <v>37.166666666666664</v>
      </c>
      <c r="N460" s="17">
        <f t="shared" si="111"/>
        <v>380.06418108807406</v>
      </c>
      <c r="O460" s="18">
        <f t="shared" si="125"/>
        <v>873.93943045514959</v>
      </c>
      <c r="P460" s="3">
        <f t="shared" si="126"/>
        <v>596.54874446470455</v>
      </c>
      <c r="Q460" s="3">
        <f t="shared" si="109"/>
        <v>0.19581448146665309</v>
      </c>
      <c r="R460" s="17">
        <f t="shared" si="112"/>
        <v>409.10028404637393</v>
      </c>
      <c r="S460" s="9">
        <f t="shared" si="110"/>
        <v>0.70233207113762386</v>
      </c>
      <c r="T460" s="3">
        <f t="shared" si="113"/>
        <v>0.69386078893059266</v>
      </c>
    </row>
    <row r="461" spans="1:20" x14ac:dyDescent="0.25">
      <c r="A461" s="14">
        <v>447</v>
      </c>
      <c r="B461" s="15">
        <f t="shared" si="114"/>
        <v>2235</v>
      </c>
      <c r="C461" s="16">
        <f t="shared" si="115"/>
        <v>37.25</v>
      </c>
      <c r="D461" s="17">
        <f t="shared" si="116"/>
        <v>854.56170680185369</v>
      </c>
      <c r="E461" s="18">
        <f t="shared" si="117"/>
        <v>874.27350327193642</v>
      </c>
      <c r="F461" s="19">
        <f t="shared" si="118"/>
        <v>492.79491175206829</v>
      </c>
      <c r="G461" s="20">
        <f t="shared" si="119"/>
        <v>3223.7234790557095</v>
      </c>
      <c r="H461" s="20">
        <f t="shared" si="120"/>
        <v>3716.5183908077779</v>
      </c>
      <c r="I461" s="19">
        <f t="shared" si="121"/>
        <v>689.21943870180223</v>
      </c>
      <c r="J461" s="19">
        <f t="shared" si="122"/>
        <v>0.52549737003718133</v>
      </c>
      <c r="K461" s="56">
        <v>447</v>
      </c>
      <c r="L461" s="21">
        <f t="shared" si="123"/>
        <v>2235</v>
      </c>
      <c r="M461" s="16">
        <f t="shared" si="124"/>
        <v>37.25</v>
      </c>
      <c r="N461" s="17">
        <f t="shared" si="111"/>
        <v>380.75804187700464</v>
      </c>
      <c r="O461" s="18">
        <f t="shared" si="125"/>
        <v>874.27350327193642</v>
      </c>
      <c r="P461" s="3">
        <f t="shared" si="126"/>
        <v>596.86167340318764</v>
      </c>
      <c r="Q461" s="3">
        <f t="shared" si="109"/>
        <v>0.19571181778333166</v>
      </c>
      <c r="R461" s="17">
        <f t="shared" si="112"/>
        <v>409.80261611751155</v>
      </c>
      <c r="S461" s="9">
        <f t="shared" si="110"/>
        <v>0.701407728645287</v>
      </c>
      <c r="T461" s="3">
        <f t="shared" si="113"/>
        <v>0.69302423475453045</v>
      </c>
    </row>
    <row r="462" spans="1:20" x14ac:dyDescent="0.25">
      <c r="A462" s="14">
        <v>448</v>
      </c>
      <c r="B462" s="15">
        <f t="shared" si="114"/>
        <v>2240</v>
      </c>
      <c r="C462" s="16">
        <f t="shared" si="115"/>
        <v>37.333333333333336</v>
      </c>
      <c r="D462" s="17">
        <f t="shared" si="116"/>
        <v>855.0872041718909</v>
      </c>
      <c r="E462" s="18">
        <f t="shared" si="117"/>
        <v>874.60683287828363</v>
      </c>
      <c r="F462" s="19">
        <f t="shared" si="118"/>
        <v>487.99071765981807</v>
      </c>
      <c r="G462" s="20">
        <f t="shared" si="119"/>
        <v>3195.9079441259819</v>
      </c>
      <c r="H462" s="20">
        <f t="shared" si="120"/>
        <v>3683.8986617858</v>
      </c>
      <c r="I462" s="19">
        <f t="shared" si="121"/>
        <v>688.60868325564797</v>
      </c>
      <c r="J462" s="19">
        <f t="shared" si="122"/>
        <v>0.52134709572154081</v>
      </c>
      <c r="K462" s="56">
        <v>448</v>
      </c>
      <c r="L462" s="21">
        <f t="shared" si="123"/>
        <v>2240</v>
      </c>
      <c r="M462" s="16">
        <f t="shared" si="124"/>
        <v>37.333333333333336</v>
      </c>
      <c r="N462" s="17">
        <f t="shared" si="111"/>
        <v>381.45106611175919</v>
      </c>
      <c r="O462" s="18">
        <f t="shared" si="125"/>
        <v>874.60683287828363</v>
      </c>
      <c r="P462" s="3">
        <f t="shared" si="126"/>
        <v>597.17503803975387</v>
      </c>
      <c r="Q462" s="3">
        <f t="shared" ref="Q462:Q525" si="127">S$5*S$6*S$7*N$7/(P462*S$8)</f>
        <v>0.19560911897855124</v>
      </c>
      <c r="R462" s="17">
        <f t="shared" si="112"/>
        <v>410.50402384615683</v>
      </c>
      <c r="S462" s="9">
        <f t="shared" ref="S462:S525" si="128">N$8*(O462-R462)*N$9/(P462*S$8)</f>
        <v>0.70048411720868164</v>
      </c>
      <c r="T462" s="3">
        <f t="shared" si="113"/>
        <v>0.69218809517173763</v>
      </c>
    </row>
    <row r="463" spans="1:20" x14ac:dyDescent="0.25">
      <c r="A463" s="14">
        <v>449</v>
      </c>
      <c r="B463" s="15">
        <f t="shared" si="114"/>
        <v>2245</v>
      </c>
      <c r="C463" s="16">
        <f t="shared" si="115"/>
        <v>37.416666666666664</v>
      </c>
      <c r="D463" s="17">
        <f t="shared" si="116"/>
        <v>855.60855126761248</v>
      </c>
      <c r="E463" s="18">
        <f t="shared" si="117"/>
        <v>874.93942257368644</v>
      </c>
      <c r="F463" s="19">
        <f t="shared" si="118"/>
        <v>483.27178265184898</v>
      </c>
      <c r="G463" s="20">
        <f t="shared" si="119"/>
        <v>3168.5626989697907</v>
      </c>
      <c r="H463" s="20">
        <f t="shared" si="120"/>
        <v>3651.8344816216395</v>
      </c>
      <c r="I463" s="19">
        <f t="shared" si="121"/>
        <v>688.00784190748925</v>
      </c>
      <c r="J463" s="19">
        <f t="shared" si="122"/>
        <v>0.51726069034277777</v>
      </c>
      <c r="K463" s="56">
        <v>449</v>
      </c>
      <c r="L463" s="21">
        <f t="shared" si="123"/>
        <v>2245</v>
      </c>
      <c r="M463" s="16">
        <f t="shared" si="124"/>
        <v>37.416666666666664</v>
      </c>
      <c r="N463" s="17">
        <f t="shared" ref="N463:N526" si="129">IF(T462&gt;0,N462+T462,N462)</f>
        <v>382.14325420693092</v>
      </c>
      <c r="O463" s="18">
        <f t="shared" si="125"/>
        <v>874.93942257368644</v>
      </c>
      <c r="P463" s="3">
        <f t="shared" si="126"/>
        <v>597.48884004581748</v>
      </c>
      <c r="Q463" s="3">
        <f t="shared" si="127"/>
        <v>0.19550638478533167</v>
      </c>
      <c r="R463" s="17">
        <f t="shared" ref="R463:R526" si="130">R462+S462</f>
        <v>411.20450796336553</v>
      </c>
      <c r="S463" s="9">
        <f t="shared" si="128"/>
        <v>0.69956123961572769</v>
      </c>
      <c r="T463" s="3">
        <f t="shared" ref="T463:T526" si="131">N$8*(O463-N463)*N$9/(P463*S$8)/(1+Q463/3)-(EXP(Q463/10)-1)*(O463-O462)</f>
        <v>0.69135237400125904</v>
      </c>
    </row>
    <row r="464" spans="1:20" x14ac:dyDescent="0.25">
      <c r="A464" s="14">
        <v>450</v>
      </c>
      <c r="B464" s="15">
        <f t="shared" ref="B464:B527" si="132">B463+G$9</f>
        <v>2250</v>
      </c>
      <c r="C464" s="16">
        <f t="shared" ref="C464:C527" si="133">B464/60</f>
        <v>37.5</v>
      </c>
      <c r="D464" s="17">
        <f t="shared" ref="D464:D527" si="134">D463+J463</f>
        <v>856.12581195795531</v>
      </c>
      <c r="E464" s="18">
        <f t="shared" ref="E464:E527" si="135">20+345*LOG10(8*(B464+G$9/2)/60+1)</f>
        <v>875.27127563571673</v>
      </c>
      <c r="F464" s="19">
        <f t="shared" ref="F464:F527" si="136">G$5*(E464-D464)</f>
        <v>478.63659194403567</v>
      </c>
      <c r="G464" s="20">
        <f t="shared" ref="G464:G527" si="137">1*G$6*5.67*POWER(10,-8)*G$8*(POWER(E464+273,4)-POWER(D464+273,4))</f>
        <v>3141.6804298960215</v>
      </c>
      <c r="H464" s="20">
        <f t="shared" ref="H464:H527" si="138">F464+G464</f>
        <v>3620.3170218400574</v>
      </c>
      <c r="I464" s="19">
        <f t="shared" ref="I464:I527" si="139">IF(D464&lt;=600,425+7.73*POWER(10,-1)*D464-1.69*POWER(10,-3)*POWER(D464,2)+2.22*POWER(10,-6)*POWER(D464,3),IF(D464&lt;=735,666-(13002/(D464-738)),IF(D464&lt;=900,545+(17820/(D464-731)),650)))</f>
        <v>687.41665825103985</v>
      </c>
      <c r="J464" s="19">
        <f t="shared" ref="J464:J527" si="140">G$7/(I464*7850)*H464*G$9</f>
        <v>0.51323743804285493</v>
      </c>
      <c r="K464" s="56">
        <v>450</v>
      </c>
      <c r="L464" s="21">
        <f t="shared" ref="L464:L527" si="141">L463+N$9</f>
        <v>2250</v>
      </c>
      <c r="M464" s="16">
        <f t="shared" ref="M464:M527" si="142">L464/60</f>
        <v>37.5</v>
      </c>
      <c r="N464" s="17">
        <f t="shared" si="129"/>
        <v>382.83460658093219</v>
      </c>
      <c r="O464" s="18">
        <f t="shared" ref="O464:O527" si="143">20+345*LOG10(8*(L464+N$9/2)/60+1)</f>
        <v>875.27127563571673</v>
      </c>
      <c r="P464" s="3">
        <f t="shared" ref="P464:P527" si="144">IF(N464&lt;=600,425+7.73*POWER(10,-1)*N464-1.69*POWER(10,-3)*POWER(N464,2)+2.22*POWER(10,-6)*POWER(N464,3),IF(N464&lt;=735,666+(13002/(738-N464)),IF(N464&lt;=900,545+(17820/(N464-731)),650)))</f>
        <v>597.80308106799635</v>
      </c>
      <c r="Q464" s="3">
        <f t="shared" si="127"/>
        <v>0.19540361494666222</v>
      </c>
      <c r="R464" s="17">
        <f t="shared" si="130"/>
        <v>411.90406920298125</v>
      </c>
      <c r="S464" s="9">
        <f t="shared" si="128"/>
        <v>0.69863909864732077</v>
      </c>
      <c r="T464" s="3">
        <f t="shared" si="131"/>
        <v>0.69051707504815329</v>
      </c>
    </row>
    <row r="465" spans="1:20" x14ac:dyDescent="0.25">
      <c r="A465" s="14">
        <v>451</v>
      </c>
      <c r="B465" s="15">
        <f t="shared" si="132"/>
        <v>2255</v>
      </c>
      <c r="C465" s="16">
        <f t="shared" si="133"/>
        <v>37.583333333333336</v>
      </c>
      <c r="D465" s="17">
        <f t="shared" si="134"/>
        <v>856.6390493959982</v>
      </c>
      <c r="E465" s="18">
        <f t="shared" si="135"/>
        <v>875.60239532021694</v>
      </c>
      <c r="F465" s="19">
        <f t="shared" si="136"/>
        <v>474.08364810546857</v>
      </c>
      <c r="G465" s="20">
        <f t="shared" si="137"/>
        <v>3115.2538638092501</v>
      </c>
      <c r="H465" s="20">
        <f t="shared" si="138"/>
        <v>3589.3375119147186</v>
      </c>
      <c r="I465" s="19">
        <f t="shared" si="139"/>
        <v>686.83488402426258</v>
      </c>
      <c r="J465" s="19">
        <f t="shared" si="140"/>
        <v>0.50927661127876267</v>
      </c>
      <c r="K465" s="56">
        <v>451</v>
      </c>
      <c r="L465" s="21">
        <f t="shared" si="141"/>
        <v>2255</v>
      </c>
      <c r="M465" s="16">
        <f t="shared" si="142"/>
        <v>37.583333333333336</v>
      </c>
      <c r="N465" s="17">
        <f t="shared" si="129"/>
        <v>383.52512365598034</v>
      </c>
      <c r="O465" s="18">
        <f t="shared" si="143"/>
        <v>875.60239532021694</v>
      </c>
      <c r="P465" s="3">
        <f t="shared" si="144"/>
        <v>598.11776272824557</v>
      </c>
      <c r="Q465" s="3">
        <f t="shared" si="127"/>
        <v>0.19530080921541354</v>
      </c>
      <c r="R465" s="17">
        <f t="shared" si="130"/>
        <v>412.60270830162858</v>
      </c>
      <c r="S465" s="9">
        <f t="shared" si="128"/>
        <v>0.69771769707726472</v>
      </c>
      <c r="T465" s="3">
        <f t="shared" si="131"/>
        <v>0.6896822021035296</v>
      </c>
    </row>
    <row r="466" spans="1:20" x14ac:dyDescent="0.25">
      <c r="A466" s="14">
        <v>452</v>
      </c>
      <c r="B466" s="15">
        <f t="shared" si="132"/>
        <v>2260</v>
      </c>
      <c r="C466" s="16">
        <f t="shared" si="133"/>
        <v>37.666666666666664</v>
      </c>
      <c r="D466" s="17">
        <f t="shared" si="134"/>
        <v>857.14832600727698</v>
      </c>
      <c r="E466" s="18">
        <f t="shared" si="135"/>
        <v>875.93278486149086</v>
      </c>
      <c r="F466" s="19">
        <f t="shared" si="136"/>
        <v>469.61147135534702</v>
      </c>
      <c r="G466" s="20">
        <f t="shared" si="137"/>
        <v>3089.2757717499248</v>
      </c>
      <c r="H466" s="20">
        <f t="shared" si="138"/>
        <v>3558.8872431052719</v>
      </c>
      <c r="I466" s="19">
        <f t="shared" si="139"/>
        <v>686.26227881115153</v>
      </c>
      <c r="J466" s="19">
        <f t="shared" si="140"/>
        <v>0.50537747210365436</v>
      </c>
      <c r="K466" s="56">
        <v>452</v>
      </c>
      <c r="L466" s="21">
        <f t="shared" si="141"/>
        <v>2260</v>
      </c>
      <c r="M466" s="16">
        <f t="shared" si="142"/>
        <v>37.666666666666664</v>
      </c>
      <c r="N466" s="17">
        <f t="shared" si="129"/>
        <v>384.21480585808388</v>
      </c>
      <c r="O466" s="18">
        <f t="shared" si="143"/>
        <v>875.93278486149086</v>
      </c>
      <c r="P466" s="3">
        <f t="shared" si="144"/>
        <v>598.43288662399016</v>
      </c>
      <c r="Q466" s="3">
        <f t="shared" si="127"/>
        <v>0.19519796735424974</v>
      </c>
      <c r="R466" s="17">
        <f t="shared" si="130"/>
        <v>413.30042599870586</v>
      </c>
      <c r="S466" s="9">
        <f t="shared" si="128"/>
        <v>0.69679703767220247</v>
      </c>
      <c r="T466" s="3">
        <f t="shared" si="131"/>
        <v>0.68884775894459105</v>
      </c>
    </row>
    <row r="467" spans="1:20" x14ac:dyDescent="0.25">
      <c r="A467" s="14">
        <v>453</v>
      </c>
      <c r="B467" s="15">
        <f t="shared" si="132"/>
        <v>2265</v>
      </c>
      <c r="C467" s="16">
        <f t="shared" si="133"/>
        <v>37.75</v>
      </c>
      <c r="D467" s="17">
        <f t="shared" si="134"/>
        <v>857.65370347938062</v>
      </c>
      <c r="E467" s="18">
        <f t="shared" si="135"/>
        <v>876.26244747249382</v>
      </c>
      <c r="F467" s="19">
        <f t="shared" si="136"/>
        <v>465.21859982782985</v>
      </c>
      <c r="G467" s="20">
        <f t="shared" si="137"/>
        <v>3063.7389722171633</v>
      </c>
      <c r="H467" s="20">
        <f t="shared" si="138"/>
        <v>3528.957572044993</v>
      </c>
      <c r="I467" s="19">
        <f t="shared" si="139"/>
        <v>685.69860975601966</v>
      </c>
      <c r="J467" s="19">
        <f t="shared" si="140"/>
        <v>0.50153927338574866</v>
      </c>
      <c r="K467" s="56">
        <v>453</v>
      </c>
      <c r="L467" s="21">
        <f t="shared" si="141"/>
        <v>2265</v>
      </c>
      <c r="M467" s="16">
        <f t="shared" si="142"/>
        <v>37.75</v>
      </c>
      <c r="N467" s="17">
        <f t="shared" si="129"/>
        <v>384.90365361702845</v>
      </c>
      <c r="O467" s="18">
        <f t="shared" si="143"/>
        <v>876.26244747249382</v>
      </c>
      <c r="P467" s="3">
        <f t="shared" si="144"/>
        <v>598.74845432825919</v>
      </c>
      <c r="Q467" s="3">
        <f t="shared" si="127"/>
        <v>0.19509508913554091</v>
      </c>
      <c r="R467" s="17">
        <f t="shared" si="130"/>
        <v>413.99722303637805</v>
      </c>
      <c r="S467" s="9">
        <f t="shared" si="128"/>
        <v>0.6958771231915496</v>
      </c>
      <c r="T467" s="3">
        <f t="shared" si="131"/>
        <v>0.68801374933462878</v>
      </c>
    </row>
    <row r="468" spans="1:20" x14ac:dyDescent="0.25">
      <c r="A468" s="14">
        <v>454</v>
      </c>
      <c r="B468" s="15">
        <f t="shared" si="132"/>
        <v>2270</v>
      </c>
      <c r="C468" s="16">
        <f t="shared" si="133"/>
        <v>37.833333333333336</v>
      </c>
      <c r="D468" s="17">
        <f t="shared" si="134"/>
        <v>858.15524275276641</v>
      </c>
      <c r="E468" s="18">
        <f t="shared" si="135"/>
        <v>876.59138634502006</v>
      </c>
      <c r="F468" s="19">
        <f t="shared" si="136"/>
        <v>460.90358980634107</v>
      </c>
      <c r="G468" s="20">
        <f t="shared" si="137"/>
        <v>3038.6363342819045</v>
      </c>
      <c r="H468" s="20">
        <f t="shared" si="138"/>
        <v>3499.5399240882457</v>
      </c>
      <c r="I468" s="19">
        <f t="shared" si="139"/>
        <v>685.14365128969325</v>
      </c>
      <c r="J468" s="19">
        <f t="shared" si="140"/>
        <v>0.49776125996725495</v>
      </c>
      <c r="K468" s="56">
        <v>454</v>
      </c>
      <c r="L468" s="21">
        <f t="shared" si="141"/>
        <v>2270</v>
      </c>
      <c r="M468" s="16">
        <f t="shared" si="142"/>
        <v>37.833333333333336</v>
      </c>
      <c r="N468" s="17">
        <f t="shared" si="129"/>
        <v>385.59166736636308</v>
      </c>
      <c r="O468" s="18">
        <f t="shared" si="143"/>
        <v>876.59138634502006</v>
      </c>
      <c r="P468" s="3">
        <f t="shared" si="144"/>
        <v>599.06446738981867</v>
      </c>
      <c r="Q468" s="3">
        <f t="shared" si="127"/>
        <v>0.1949921743412758</v>
      </c>
      <c r="R468" s="17">
        <f t="shared" si="130"/>
        <v>414.69310015956961</v>
      </c>
      <c r="S468" s="9">
        <f t="shared" si="128"/>
        <v>0.69495795638742175</v>
      </c>
      <c r="T468" s="3">
        <f t="shared" si="131"/>
        <v>0.68718017702305911</v>
      </c>
    </row>
    <row r="469" spans="1:20" x14ac:dyDescent="0.25">
      <c r="A469" s="14">
        <v>455</v>
      </c>
      <c r="B469" s="15">
        <f t="shared" si="132"/>
        <v>2275</v>
      </c>
      <c r="C469" s="16">
        <f t="shared" si="133"/>
        <v>37.916666666666664</v>
      </c>
      <c r="D469" s="17">
        <f t="shared" si="134"/>
        <v>858.65300401273362</v>
      </c>
      <c r="E469" s="18">
        <f t="shared" si="135"/>
        <v>876.91960464988836</v>
      </c>
      <c r="F469" s="19">
        <f t="shared" si="136"/>
        <v>456.66501592886846</v>
      </c>
      <c r="G469" s="20">
        <f t="shared" si="137"/>
        <v>3013.9607804994871</v>
      </c>
      <c r="H469" s="20">
        <f t="shared" si="138"/>
        <v>3470.6257964283554</v>
      </c>
      <c r="I469" s="19">
        <f t="shared" si="139"/>
        <v>684.59718486705117</v>
      </c>
      <c r="J469" s="19">
        <f t="shared" si="140"/>
        <v>0.49404266976572953</v>
      </c>
      <c r="K469" s="56">
        <v>455</v>
      </c>
      <c r="L469" s="21">
        <f t="shared" si="141"/>
        <v>2275</v>
      </c>
      <c r="M469" s="16">
        <f t="shared" si="142"/>
        <v>37.916666666666664</v>
      </c>
      <c r="N469" s="17">
        <f t="shared" si="129"/>
        <v>386.27884754338612</v>
      </c>
      <c r="O469" s="18">
        <f t="shared" si="143"/>
        <v>876.91960464988836</v>
      </c>
      <c r="P469" s="3">
        <f t="shared" si="144"/>
        <v>599.38092733330461</v>
      </c>
      <c r="Q469" s="3">
        <f t="shared" si="127"/>
        <v>0.19488922276297521</v>
      </c>
      <c r="R469" s="17">
        <f t="shared" si="130"/>
        <v>415.38805811595705</v>
      </c>
      <c r="S469" s="9">
        <f t="shared" si="128"/>
        <v>0.69403954000456636</v>
      </c>
      <c r="T469" s="3">
        <f t="shared" si="131"/>
        <v>0.68634704574543548</v>
      </c>
    </row>
    <row r="470" spans="1:20" x14ac:dyDescent="0.25">
      <c r="A470" s="14">
        <v>456</v>
      </c>
      <c r="B470" s="15">
        <f t="shared" si="132"/>
        <v>2280</v>
      </c>
      <c r="C470" s="16">
        <f t="shared" si="133"/>
        <v>38</v>
      </c>
      <c r="D470" s="17">
        <f t="shared" si="134"/>
        <v>859.14704668249931</v>
      </c>
      <c r="E470" s="18">
        <f t="shared" si="135"/>
        <v>877.24710553712475</v>
      </c>
      <c r="F470" s="19">
        <f t="shared" si="136"/>
        <v>452.50147136563612</v>
      </c>
      <c r="G470" s="20">
        <f t="shared" si="137"/>
        <v>2989.7052896277814</v>
      </c>
      <c r="H470" s="20">
        <f t="shared" si="138"/>
        <v>3442.2067609934174</v>
      </c>
      <c r="I470" s="19">
        <f t="shared" si="139"/>
        <v>684.05899871536894</v>
      </c>
      <c r="J470" s="19">
        <f t="shared" si="140"/>
        <v>0.49038273481981703</v>
      </c>
      <c r="K470" s="56">
        <v>456</v>
      </c>
      <c r="L470" s="21">
        <f t="shared" si="141"/>
        <v>2280</v>
      </c>
      <c r="M470" s="16">
        <f t="shared" si="142"/>
        <v>38</v>
      </c>
      <c r="N470" s="17">
        <f t="shared" si="129"/>
        <v>386.96519458913156</v>
      </c>
      <c r="O470" s="18">
        <f t="shared" si="143"/>
        <v>877.24710553712475</v>
      </c>
      <c r="P470" s="3">
        <f t="shared" si="144"/>
        <v>599.69783565935586</v>
      </c>
      <c r="Q470" s="3">
        <f t="shared" si="127"/>
        <v>0.19478623420160524</v>
      </c>
      <c r="R470" s="17">
        <f t="shared" si="130"/>
        <v>416.0820976559616</v>
      </c>
      <c r="S470" s="9">
        <f t="shared" si="128"/>
        <v>0.69312187678028836</v>
      </c>
      <c r="T470" s="3">
        <f t="shared" si="131"/>
        <v>0.68551435922348158</v>
      </c>
    </row>
    <row r="471" spans="1:20" x14ac:dyDescent="0.25">
      <c r="A471" s="14">
        <v>457</v>
      </c>
      <c r="B471" s="15">
        <f t="shared" si="132"/>
        <v>2285</v>
      </c>
      <c r="C471" s="16">
        <f t="shared" si="133"/>
        <v>38.083333333333336</v>
      </c>
      <c r="D471" s="17">
        <f t="shared" si="134"/>
        <v>859.63742941731914</v>
      </c>
      <c r="E471" s="18">
        <f t="shared" si="135"/>
        <v>877.5738921361451</v>
      </c>
      <c r="F471" s="19">
        <f t="shared" si="136"/>
        <v>448.41156797064912</v>
      </c>
      <c r="G471" s="20">
        <f t="shared" si="137"/>
        <v>2965.8628991595756</v>
      </c>
      <c r="H471" s="20">
        <f t="shared" si="138"/>
        <v>3414.2744671302248</v>
      </c>
      <c r="I471" s="19">
        <f t="shared" si="139"/>
        <v>683.52888759296684</v>
      </c>
      <c r="J471" s="19">
        <f t="shared" si="140"/>
        <v>0.48678068228166999</v>
      </c>
      <c r="K471" s="56">
        <v>457</v>
      </c>
      <c r="L471" s="21">
        <f t="shared" si="141"/>
        <v>2285</v>
      </c>
      <c r="M471" s="16">
        <f t="shared" si="142"/>
        <v>38.083333333333336</v>
      </c>
      <c r="N471" s="17">
        <f t="shared" si="129"/>
        <v>387.65070894835503</v>
      </c>
      <c r="O471" s="18">
        <f t="shared" si="143"/>
        <v>877.5738921361451</v>
      </c>
      <c r="P471" s="3">
        <f t="shared" si="144"/>
        <v>600.01519384474716</v>
      </c>
      <c r="Q471" s="3">
        <f t="shared" si="127"/>
        <v>0.19468320846749124</v>
      </c>
      <c r="R471" s="17">
        <f t="shared" si="130"/>
        <v>416.77521953274191</v>
      </c>
      <c r="S471" s="9">
        <f t="shared" si="128"/>
        <v>0.69220496944437948</v>
      </c>
      <c r="T471" s="3">
        <f t="shared" si="131"/>
        <v>0.68468212116507254</v>
      </c>
    </row>
    <row r="472" spans="1:20" x14ac:dyDescent="0.25">
      <c r="A472" s="14">
        <v>458</v>
      </c>
      <c r="B472" s="15">
        <f t="shared" si="132"/>
        <v>2290</v>
      </c>
      <c r="C472" s="16">
        <f t="shared" si="133"/>
        <v>38.166666666666664</v>
      </c>
      <c r="D472" s="17">
        <f t="shared" si="134"/>
        <v>860.12421009960076</v>
      </c>
      <c r="E472" s="18">
        <f t="shared" si="135"/>
        <v>877.89996755593302</v>
      </c>
      <c r="F472" s="19">
        <f t="shared" si="136"/>
        <v>444.39393640830644</v>
      </c>
      <c r="G472" s="20">
        <f t="shared" si="137"/>
        <v>2942.4267076760989</v>
      </c>
      <c r="H472" s="20">
        <f t="shared" si="138"/>
        <v>3386.8206440844051</v>
      </c>
      <c r="I472" s="19">
        <f t="shared" si="139"/>
        <v>683.00665255767626</v>
      </c>
      <c r="J472" s="19">
        <f t="shared" si="140"/>
        <v>0.48323573535802233</v>
      </c>
      <c r="K472" s="56">
        <v>458</v>
      </c>
      <c r="L472" s="21">
        <f t="shared" si="141"/>
        <v>2290</v>
      </c>
      <c r="M472" s="16">
        <f t="shared" si="142"/>
        <v>38.166666666666664</v>
      </c>
      <c r="N472" s="17">
        <f t="shared" si="129"/>
        <v>388.33539106952009</v>
      </c>
      <c r="O472" s="18">
        <f t="shared" si="143"/>
        <v>877.89996755593302</v>
      </c>
      <c r="P472" s="3">
        <f t="shared" si="144"/>
        <v>600.33300334252169</v>
      </c>
      <c r="Q472" s="3">
        <f t="shared" si="127"/>
        <v>0.19458014538023183</v>
      </c>
      <c r="R472" s="17">
        <f t="shared" si="130"/>
        <v>417.4674245021863</v>
      </c>
      <c r="S472" s="9">
        <f t="shared" si="128"/>
        <v>0.6912888207190423</v>
      </c>
      <c r="T472" s="3">
        <f t="shared" si="131"/>
        <v>0.68385033526429728</v>
      </c>
    </row>
    <row r="473" spans="1:20" x14ac:dyDescent="0.25">
      <c r="A473" s="14">
        <v>459</v>
      </c>
      <c r="B473" s="15">
        <f t="shared" si="132"/>
        <v>2295</v>
      </c>
      <c r="C473" s="16">
        <f t="shared" si="133"/>
        <v>38.25</v>
      </c>
      <c r="D473" s="17">
        <f t="shared" si="134"/>
        <v>860.60744583495875</v>
      </c>
      <c r="E473" s="18">
        <f t="shared" si="135"/>
        <v>878.22533488521867</v>
      </c>
      <c r="F473" s="19">
        <f t="shared" si="136"/>
        <v>440.44722625649797</v>
      </c>
      <c r="G473" s="20">
        <f t="shared" si="137"/>
        <v>2919.3898770287933</v>
      </c>
      <c r="H473" s="20">
        <f t="shared" si="138"/>
        <v>3359.8371032852911</v>
      </c>
      <c r="I473" s="19">
        <f t="shared" si="139"/>
        <v>682.49210074467373</v>
      </c>
      <c r="J473" s="19">
        <f t="shared" si="140"/>
        <v>0.47974711420192395</v>
      </c>
      <c r="K473" s="56">
        <v>459</v>
      </c>
      <c r="L473" s="21">
        <f t="shared" si="141"/>
        <v>2295</v>
      </c>
      <c r="M473" s="16">
        <f t="shared" si="142"/>
        <v>38.25</v>
      </c>
      <c r="N473" s="17">
        <f t="shared" si="129"/>
        <v>389.0192414047844</v>
      </c>
      <c r="O473" s="18">
        <f t="shared" si="143"/>
        <v>878.22533488521867</v>
      </c>
      <c r="P473" s="3">
        <f t="shared" si="144"/>
        <v>600.65126558212319</v>
      </c>
      <c r="Q473" s="3">
        <f t="shared" si="127"/>
        <v>0.19447704476861374</v>
      </c>
      <c r="R473" s="17">
        <f t="shared" si="130"/>
        <v>418.15871332290533</v>
      </c>
      <c r="S473" s="9">
        <f t="shared" si="128"/>
        <v>0.69037343331881862</v>
      </c>
      <c r="T473" s="3">
        <f t="shared" si="131"/>
        <v>0.68301900520141634</v>
      </c>
    </row>
    <row r="474" spans="1:20" x14ac:dyDescent="0.25">
      <c r="A474" s="14">
        <v>460</v>
      </c>
      <c r="B474" s="15">
        <f t="shared" si="132"/>
        <v>2300</v>
      </c>
      <c r="C474" s="16">
        <f t="shared" si="133"/>
        <v>38.333333333333336</v>
      </c>
      <c r="D474" s="17">
        <f t="shared" si="134"/>
        <v>861.08719294916068</v>
      </c>
      <c r="E474" s="18">
        <f t="shared" si="135"/>
        <v>878.54999719265334</v>
      </c>
      <c r="F474" s="19">
        <f t="shared" si="136"/>
        <v>436.57010608731639</v>
      </c>
      <c r="G474" s="20">
        <f t="shared" si="137"/>
        <v>2896.7456343565614</v>
      </c>
      <c r="H474" s="20">
        <f t="shared" si="138"/>
        <v>3333.315740443878</v>
      </c>
      <c r="I474" s="19">
        <f t="shared" si="139"/>
        <v>681.98504515324748</v>
      </c>
      <c r="J474" s="19">
        <f t="shared" si="140"/>
        <v>0.47631403675709494</v>
      </c>
      <c r="K474" s="56">
        <v>460</v>
      </c>
      <c r="L474" s="21">
        <f t="shared" si="141"/>
        <v>2300</v>
      </c>
      <c r="M474" s="16">
        <f t="shared" si="142"/>
        <v>38.333333333333336</v>
      </c>
      <c r="N474" s="17">
        <f t="shared" si="129"/>
        <v>389.7022604099858</v>
      </c>
      <c r="O474" s="18">
        <f t="shared" si="143"/>
        <v>878.54999719265334</v>
      </c>
      <c r="P474" s="3">
        <f t="shared" si="144"/>
        <v>600.96998196952916</v>
      </c>
      <c r="Q474" s="3">
        <f t="shared" si="127"/>
        <v>0.19437390647052621</v>
      </c>
      <c r="R474" s="17">
        <f t="shared" si="130"/>
        <v>418.84908675622415</v>
      </c>
      <c r="S474" s="9">
        <f t="shared" si="128"/>
        <v>0.6894588099505109</v>
      </c>
      <c r="T474" s="3">
        <f t="shared" si="131"/>
        <v>0.68218813464291539</v>
      </c>
    </row>
    <row r="475" spans="1:20" x14ac:dyDescent="0.25">
      <c r="A475" s="14">
        <v>461</v>
      </c>
      <c r="B475" s="15">
        <f t="shared" si="132"/>
        <v>2305</v>
      </c>
      <c r="C475" s="16">
        <f t="shared" si="133"/>
        <v>38.416666666666664</v>
      </c>
      <c r="D475" s="17">
        <f t="shared" si="134"/>
        <v>861.5635069859178</v>
      </c>
      <c r="E475" s="18">
        <f t="shared" si="135"/>
        <v>878.87395752698387</v>
      </c>
      <c r="F475" s="19">
        <f t="shared" si="136"/>
        <v>432.76126352665187</v>
      </c>
      <c r="G475" s="20">
        <f t="shared" si="137"/>
        <v>2874.487273944701</v>
      </c>
      <c r="H475" s="20">
        <f t="shared" si="138"/>
        <v>3307.2485374713528</v>
      </c>
      <c r="I475" s="19">
        <f t="shared" si="139"/>
        <v>681.48530444209052</v>
      </c>
      <c r="J475" s="19">
        <f t="shared" si="140"/>
        <v>0.47293571955670666</v>
      </c>
      <c r="K475" s="56">
        <v>461</v>
      </c>
      <c r="L475" s="21">
        <f t="shared" si="141"/>
        <v>2305</v>
      </c>
      <c r="M475" s="16">
        <f t="shared" si="142"/>
        <v>38.416666666666664</v>
      </c>
      <c r="N475" s="17">
        <f t="shared" si="129"/>
        <v>390.3844485446287</v>
      </c>
      <c r="O475" s="18">
        <f t="shared" si="143"/>
        <v>878.87395752698387</v>
      </c>
      <c r="P475" s="3">
        <f t="shared" si="144"/>
        <v>601.28915388738233</v>
      </c>
      <c r="Q475" s="3">
        <f t="shared" si="127"/>
        <v>0.19427073033287637</v>
      </c>
      <c r="R475" s="17">
        <f t="shared" si="130"/>
        <v>419.53854556617466</v>
      </c>
      <c r="S475" s="9">
        <f t="shared" si="128"/>
        <v>0.68854495331310983</v>
      </c>
      <c r="T475" s="3">
        <f t="shared" si="131"/>
        <v>0.6813577272414777</v>
      </c>
    </row>
    <row r="476" spans="1:20" x14ac:dyDescent="0.25">
      <c r="A476" s="14">
        <v>462</v>
      </c>
      <c r="B476" s="15">
        <f t="shared" si="132"/>
        <v>2310</v>
      </c>
      <c r="C476" s="16">
        <f t="shared" si="133"/>
        <v>38.5</v>
      </c>
      <c r="D476" s="17">
        <f t="shared" si="134"/>
        <v>862.03644270547454</v>
      </c>
      <c r="E476" s="18">
        <f t="shared" si="135"/>
        <v>879.19721891722395</v>
      </c>
      <c r="F476" s="19">
        <f t="shared" si="136"/>
        <v>429.01940529373519</v>
      </c>
      <c r="G476" s="20">
        <f t="shared" si="137"/>
        <v>2852.608158932564</v>
      </c>
      <c r="H476" s="20">
        <f t="shared" si="138"/>
        <v>3281.627564226299</v>
      </c>
      <c r="I476" s="19">
        <f t="shared" si="139"/>
        <v>680.99270273272998</v>
      </c>
      <c r="J476" s="19">
        <f t="shared" si="140"/>
        <v>0.46961137847846307</v>
      </c>
      <c r="K476" s="56">
        <v>462</v>
      </c>
      <c r="L476" s="21">
        <f t="shared" si="141"/>
        <v>2310</v>
      </c>
      <c r="M476" s="16">
        <f t="shared" si="142"/>
        <v>38.5</v>
      </c>
      <c r="N476" s="17">
        <f t="shared" si="129"/>
        <v>391.0658062718702</v>
      </c>
      <c r="O476" s="18">
        <f t="shared" si="143"/>
        <v>879.19721891722395</v>
      </c>
      <c r="P476" s="3">
        <f t="shared" si="144"/>
        <v>601.60878269512295</v>
      </c>
      <c r="Q476" s="3">
        <f t="shared" si="127"/>
        <v>0.19416751621150496</v>
      </c>
      <c r="R476" s="17">
        <f t="shared" si="130"/>
        <v>420.22709051948777</v>
      </c>
      <c r="S476" s="9">
        <f t="shared" si="128"/>
        <v>0.68763186609771565</v>
      </c>
      <c r="T476" s="3">
        <f t="shared" si="131"/>
        <v>0.68052778663601643</v>
      </c>
    </row>
    <row r="477" spans="1:20" x14ac:dyDescent="0.25">
      <c r="A477" s="14">
        <v>463</v>
      </c>
      <c r="B477" s="15">
        <f t="shared" si="132"/>
        <v>2315</v>
      </c>
      <c r="C477" s="16">
        <f t="shared" si="133"/>
        <v>38.583333333333336</v>
      </c>
      <c r="D477" s="17">
        <f t="shared" si="134"/>
        <v>862.50605408395302</v>
      </c>
      <c r="E477" s="18">
        <f t="shared" si="135"/>
        <v>879.51978437282401</v>
      </c>
      <c r="F477" s="19">
        <f t="shared" si="136"/>
        <v>425.34325722177471</v>
      </c>
      <c r="G477" s="20">
        <f t="shared" si="137"/>
        <v>2831.101722875992</v>
      </c>
      <c r="H477" s="20">
        <f t="shared" si="138"/>
        <v>3256.4449800977668</v>
      </c>
      <c r="I477" s="19">
        <f t="shared" si="139"/>
        <v>680.50706942072622</v>
      </c>
      <c r="J477" s="19">
        <f t="shared" si="140"/>
        <v>0.46634022945769837</v>
      </c>
      <c r="K477" s="56">
        <v>463</v>
      </c>
      <c r="L477" s="21">
        <f t="shared" si="141"/>
        <v>2315</v>
      </c>
      <c r="M477" s="16">
        <f t="shared" si="142"/>
        <v>38.583333333333336</v>
      </c>
      <c r="N477" s="17">
        <f t="shared" si="129"/>
        <v>391.74633405850619</v>
      </c>
      <c r="O477" s="18">
        <f t="shared" si="143"/>
        <v>879.51978437282401</v>
      </c>
      <c r="P477" s="3">
        <f t="shared" si="144"/>
        <v>601.92886972912106</v>
      </c>
      <c r="Q477" s="3">
        <f t="shared" si="127"/>
        <v>0.19406426397110174</v>
      </c>
      <c r="R477" s="17">
        <f t="shared" si="130"/>
        <v>420.91472238558549</v>
      </c>
      <c r="S477" s="9">
        <f t="shared" si="128"/>
        <v>0.68671955098746096</v>
      </c>
      <c r="T477" s="3">
        <f t="shared" si="131"/>
        <v>0.67969831645166701</v>
      </c>
    </row>
    <row r="478" spans="1:20" x14ac:dyDescent="0.25">
      <c r="A478" s="14">
        <v>464</v>
      </c>
      <c r="B478" s="15">
        <f t="shared" si="132"/>
        <v>2320</v>
      </c>
      <c r="C478" s="16">
        <f t="shared" si="133"/>
        <v>38.666666666666664</v>
      </c>
      <c r="D478" s="17">
        <f t="shared" si="134"/>
        <v>862.97239431341075</v>
      </c>
      <c r="E478" s="18">
        <f t="shared" si="135"/>
        <v>879.84165688383996</v>
      </c>
      <c r="F478" s="19">
        <f t="shared" si="136"/>
        <v>421.73156426073035</v>
      </c>
      <c r="G478" s="20">
        <f t="shared" si="137"/>
        <v>2809.9614711708391</v>
      </c>
      <c r="H478" s="20">
        <f t="shared" si="138"/>
        <v>3231.6930354315696</v>
      </c>
      <c r="I478" s="19">
        <f t="shared" si="139"/>
        <v>680.02823899429075</v>
      </c>
      <c r="J478" s="19">
        <f t="shared" si="140"/>
        <v>0.46312148916021117</v>
      </c>
      <c r="K478" s="56">
        <v>464</v>
      </c>
      <c r="L478" s="21">
        <f t="shared" si="141"/>
        <v>2320</v>
      </c>
      <c r="M478" s="16">
        <f t="shared" si="142"/>
        <v>38.666666666666664</v>
      </c>
      <c r="N478" s="17">
        <f t="shared" si="129"/>
        <v>392.42603237495786</v>
      </c>
      <c r="O478" s="18">
        <f t="shared" si="143"/>
        <v>879.84165688383996</v>
      </c>
      <c r="P478" s="3">
        <f t="shared" si="144"/>
        <v>602.24941630280762</v>
      </c>
      <c r="Q478" s="3">
        <f t="shared" si="127"/>
        <v>0.19396097348512201</v>
      </c>
      <c r="R478" s="17">
        <f t="shared" si="130"/>
        <v>421.60144193657294</v>
      </c>
      <c r="S478" s="9">
        <f t="shared" si="128"/>
        <v>0.68580801065743413</v>
      </c>
      <c r="T478" s="3">
        <f t="shared" si="131"/>
        <v>0.67886932029977864</v>
      </c>
    </row>
    <row r="479" spans="1:20" x14ac:dyDescent="0.25">
      <c r="A479" s="14">
        <v>465</v>
      </c>
      <c r="B479" s="15">
        <f t="shared" si="132"/>
        <v>2325</v>
      </c>
      <c r="C479" s="16">
        <f t="shared" si="133"/>
        <v>38.75</v>
      </c>
      <c r="D479" s="17">
        <f t="shared" si="134"/>
        <v>863.43551580257099</v>
      </c>
      <c r="E479" s="18">
        <f t="shared" si="135"/>
        <v>880.16283942109862</v>
      </c>
      <c r="F479" s="19">
        <f t="shared" si="136"/>
        <v>418.18309046319087</v>
      </c>
      <c r="G479" s="20">
        <f t="shared" si="137"/>
        <v>2789.180982343501</v>
      </c>
      <c r="H479" s="20">
        <f t="shared" si="138"/>
        <v>3207.3640728066921</v>
      </c>
      <c r="I479" s="19">
        <f t="shared" si="139"/>
        <v>679.55605085999184</v>
      </c>
      <c r="J479" s="19">
        <f t="shared" si="140"/>
        <v>0.45995437561646269</v>
      </c>
      <c r="K479" s="56">
        <v>465</v>
      </c>
      <c r="L479" s="21">
        <f t="shared" si="141"/>
        <v>2325</v>
      </c>
      <c r="M479" s="16">
        <f t="shared" si="142"/>
        <v>38.75</v>
      </c>
      <c r="N479" s="17">
        <f t="shared" si="129"/>
        <v>393.10490169525764</v>
      </c>
      <c r="O479" s="18">
        <f t="shared" si="143"/>
        <v>880.16283942109862</v>
      </c>
      <c r="P479" s="3">
        <f t="shared" si="144"/>
        <v>602.57042370680642</v>
      </c>
      <c r="Q479" s="3">
        <f t="shared" si="127"/>
        <v>0.19385764463570301</v>
      </c>
      <c r="R479" s="17">
        <f t="shared" si="130"/>
        <v>422.28724994723035</v>
      </c>
      <c r="S479" s="9">
        <f t="shared" si="128"/>
        <v>0.68489724777460037</v>
      </c>
      <c r="T479" s="3">
        <f t="shared" si="131"/>
        <v>0.67804080177794401</v>
      </c>
    </row>
    <row r="480" spans="1:20" x14ac:dyDescent="0.25">
      <c r="A480" s="14">
        <v>466</v>
      </c>
      <c r="B480" s="15">
        <f t="shared" si="132"/>
        <v>2330</v>
      </c>
      <c r="C480" s="16">
        <f t="shared" si="133"/>
        <v>38.833333333333336</v>
      </c>
      <c r="D480" s="17">
        <f t="shared" si="134"/>
        <v>863.89547017818745</v>
      </c>
      <c r="E480" s="18">
        <f t="shared" si="135"/>
        <v>880.48333493636278</v>
      </c>
      <c r="F480" s="19">
        <f t="shared" si="136"/>
        <v>414.69661895438321</v>
      </c>
      <c r="G480" s="20">
        <f t="shared" si="137"/>
        <v>2768.7539092143052</v>
      </c>
      <c r="H480" s="20">
        <f t="shared" si="138"/>
        <v>3183.4505281686884</v>
      </c>
      <c r="I480" s="19">
        <f t="shared" si="139"/>
        <v>679.09034917523354</v>
      </c>
      <c r="J480" s="19">
        <f t="shared" si="140"/>
        <v>0.45683810881874293</v>
      </c>
      <c r="K480" s="56">
        <v>466</v>
      </c>
      <c r="L480" s="21">
        <f t="shared" si="141"/>
        <v>2330</v>
      </c>
      <c r="M480" s="16">
        <f t="shared" si="142"/>
        <v>38.833333333333336</v>
      </c>
      <c r="N480" s="17">
        <f t="shared" si="129"/>
        <v>393.78294249703561</v>
      </c>
      <c r="O480" s="18">
        <f t="shared" si="143"/>
        <v>880.48333493636278</v>
      </c>
      <c r="P480" s="3">
        <f t="shared" si="144"/>
        <v>602.89189320906542</v>
      </c>
      <c r="Q480" s="3">
        <f t="shared" si="127"/>
        <v>0.19375427731358089</v>
      </c>
      <c r="R480" s="17">
        <f t="shared" si="130"/>
        <v>422.97214719500494</v>
      </c>
      <c r="S480" s="9">
        <f t="shared" si="128"/>
        <v>0.68398726499772222</v>
      </c>
      <c r="T480" s="3">
        <f t="shared" si="131"/>
        <v>0.67721276446997025</v>
      </c>
    </row>
    <row r="481" spans="1:20" x14ac:dyDescent="0.25">
      <c r="A481" s="14">
        <v>467</v>
      </c>
      <c r="B481" s="15">
        <f t="shared" si="132"/>
        <v>2335</v>
      </c>
      <c r="C481" s="16">
        <f t="shared" si="133"/>
        <v>38.916666666666664</v>
      </c>
      <c r="D481" s="17">
        <f t="shared" si="134"/>
        <v>864.35230828700617</v>
      </c>
      <c r="E481" s="18">
        <f t="shared" si="135"/>
        <v>880.80314636249375</v>
      </c>
      <c r="F481" s="19">
        <f t="shared" si="136"/>
        <v>411.27095188718954</v>
      </c>
      <c r="G481" s="20">
        <f t="shared" si="137"/>
        <v>2748.67397993943</v>
      </c>
      <c r="H481" s="20">
        <f t="shared" si="138"/>
        <v>3159.9449318266197</v>
      </c>
      <c r="I481" s="19">
        <f t="shared" si="139"/>
        <v>678.63098268720694</v>
      </c>
      <c r="J481" s="19">
        <f t="shared" si="140"/>
        <v>0.45377191128284311</v>
      </c>
      <c r="K481" s="56">
        <v>467</v>
      </c>
      <c r="L481" s="21">
        <f t="shared" si="141"/>
        <v>2335</v>
      </c>
      <c r="M481" s="16">
        <f t="shared" si="142"/>
        <v>38.916666666666664</v>
      </c>
      <c r="N481" s="17">
        <f t="shared" si="129"/>
        <v>394.46015526150558</v>
      </c>
      <c r="O481" s="18">
        <f t="shared" si="143"/>
        <v>880.80314636249375</v>
      </c>
      <c r="P481" s="3">
        <f t="shared" si="144"/>
        <v>603.21382605498798</v>
      </c>
      <c r="Q481" s="3">
        <f t="shared" si="127"/>
        <v>0.19365087141800791</v>
      </c>
      <c r="R481" s="17">
        <f t="shared" si="130"/>
        <v>423.65613446000265</v>
      </c>
      <c r="S481" s="9">
        <f t="shared" si="128"/>
        <v>0.68307806497728263</v>
      </c>
      <c r="T481" s="3">
        <f t="shared" si="131"/>
        <v>0.67638521194589185</v>
      </c>
    </row>
    <row r="482" spans="1:20" x14ac:dyDescent="0.25">
      <c r="A482" s="14">
        <v>468</v>
      </c>
      <c r="B482" s="15">
        <f t="shared" si="132"/>
        <v>2340</v>
      </c>
      <c r="C482" s="16">
        <f t="shared" si="133"/>
        <v>39</v>
      </c>
      <c r="D482" s="17">
        <f t="shared" si="134"/>
        <v>864.80608019828901</v>
      </c>
      <c r="E482" s="18">
        <f t="shared" si="135"/>
        <v>881.12227661361248</v>
      </c>
      <c r="F482" s="19">
        <f t="shared" si="136"/>
        <v>407.90491038308687</v>
      </c>
      <c r="G482" s="20">
        <f t="shared" si="137"/>
        <v>2728.9349989363218</v>
      </c>
      <c r="H482" s="20">
        <f t="shared" si="138"/>
        <v>3136.8399093194084</v>
      </c>
      <c r="I482" s="19">
        <f t="shared" si="139"/>
        <v>678.17780457803042</v>
      </c>
      <c r="J482" s="19">
        <f t="shared" si="140"/>
        <v>0.45075500857565387</v>
      </c>
      <c r="K482" s="56">
        <v>468</v>
      </c>
      <c r="L482" s="21">
        <f t="shared" si="141"/>
        <v>2340</v>
      </c>
      <c r="M482" s="16">
        <f t="shared" si="142"/>
        <v>39</v>
      </c>
      <c r="N482" s="17">
        <f t="shared" si="129"/>
        <v>395.13654047345148</v>
      </c>
      <c r="O482" s="18">
        <f t="shared" si="143"/>
        <v>881.12227661361248</v>
      </c>
      <c r="P482" s="3">
        <f t="shared" si="144"/>
        <v>603.53622346756322</v>
      </c>
      <c r="Q482" s="3">
        <f t="shared" si="127"/>
        <v>0.19354742685667004</v>
      </c>
      <c r="R482" s="17">
        <f t="shared" si="130"/>
        <v>424.33921252497993</v>
      </c>
      <c r="S482" s="9">
        <f t="shared" si="128"/>
        <v>0.68216965035540289</v>
      </c>
      <c r="T482" s="3">
        <f t="shared" si="131"/>
        <v>0.67555814776196266</v>
      </c>
    </row>
    <row r="483" spans="1:20" x14ac:dyDescent="0.25">
      <c r="A483" s="14">
        <v>469</v>
      </c>
      <c r="B483" s="15">
        <f t="shared" si="132"/>
        <v>2345</v>
      </c>
      <c r="C483" s="16">
        <f t="shared" si="133"/>
        <v>39.083333333333336</v>
      </c>
      <c r="D483" s="17">
        <f t="shared" si="134"/>
        <v>865.25683520686471</v>
      </c>
      <c r="E483" s="18">
        <f t="shared" si="135"/>
        <v>881.44072858525908</v>
      </c>
      <c r="F483" s="19">
        <f t="shared" si="136"/>
        <v>404.59733445985933</v>
      </c>
      <c r="G483" s="20">
        <f t="shared" si="137"/>
        <v>2709.530847699089</v>
      </c>
      <c r="H483" s="20">
        <f t="shared" si="138"/>
        <v>3114.1281821589482</v>
      </c>
      <c r="I483" s="19">
        <f t="shared" si="139"/>
        <v>677.73067231580956</v>
      </c>
      <c r="J483" s="19">
        <f t="shared" si="140"/>
        <v>0.44778662981029604</v>
      </c>
      <c r="K483" s="56">
        <v>469</v>
      </c>
      <c r="L483" s="21">
        <f t="shared" si="141"/>
        <v>2345</v>
      </c>
      <c r="M483" s="16">
        <f t="shared" si="142"/>
        <v>39.083333333333336</v>
      </c>
      <c r="N483" s="17">
        <f t="shared" si="129"/>
        <v>395.81209862121347</v>
      </c>
      <c r="O483" s="18">
        <f t="shared" si="143"/>
        <v>881.44072858525908</v>
      </c>
      <c r="P483" s="3">
        <f t="shared" si="144"/>
        <v>603.85908664749854</v>
      </c>
      <c r="Q483" s="3">
        <f t="shared" si="127"/>
        <v>0.19344394354560462</v>
      </c>
      <c r="R483" s="17">
        <f t="shared" si="130"/>
        <v>425.0213821753353</v>
      </c>
      <c r="S483" s="9">
        <f t="shared" si="128"/>
        <v>0.68126202376576428</v>
      </c>
      <c r="T483" s="3">
        <f t="shared" si="131"/>
        <v>0.67473157546064666</v>
      </c>
    </row>
    <row r="484" spans="1:20" x14ac:dyDescent="0.25">
      <c r="A484" s="14">
        <v>470</v>
      </c>
      <c r="B484" s="15">
        <f t="shared" si="132"/>
        <v>2350</v>
      </c>
      <c r="C484" s="16">
        <f t="shared" si="133"/>
        <v>39.166666666666664</v>
      </c>
      <c r="D484" s="17">
        <f t="shared" si="134"/>
        <v>865.70462183667496</v>
      </c>
      <c r="E484" s="18">
        <f t="shared" si="135"/>
        <v>881.75850515455033</v>
      </c>
      <c r="F484" s="19">
        <f t="shared" si="136"/>
        <v>401.34708294688437</v>
      </c>
      <c r="G484" s="20">
        <f t="shared" si="137"/>
        <v>2690.4554855073497</v>
      </c>
      <c r="H484" s="20">
        <f t="shared" si="138"/>
        <v>3091.802568454234</v>
      </c>
      <c r="I484" s="19">
        <f t="shared" si="139"/>
        <v>677.28944751135691</v>
      </c>
      <c r="J484" s="19">
        <f t="shared" si="140"/>
        <v>0.44486600810993643</v>
      </c>
      <c r="K484" s="56">
        <v>470</v>
      </c>
      <c r="L484" s="21">
        <f t="shared" si="141"/>
        <v>2350</v>
      </c>
      <c r="M484" s="16">
        <f t="shared" si="142"/>
        <v>39.166666666666664</v>
      </c>
      <c r="N484" s="17">
        <f t="shared" si="129"/>
        <v>396.48683019667413</v>
      </c>
      <c r="O484" s="18">
        <f t="shared" si="143"/>
        <v>881.75850515455033</v>
      </c>
      <c r="P484" s="3">
        <f t="shared" si="144"/>
        <v>604.18241677334845</v>
      </c>
      <c r="Q484" s="3">
        <f t="shared" si="127"/>
        <v>0.19334042140911886</v>
      </c>
      <c r="R484" s="17">
        <f t="shared" si="130"/>
        <v>425.70264419910109</v>
      </c>
      <c r="S484" s="9">
        <f t="shared" si="128"/>
        <v>0.68035518783352678</v>
      </c>
      <c r="T484" s="3">
        <f t="shared" si="131"/>
        <v>0.67390549857061843</v>
      </c>
    </row>
    <row r="485" spans="1:20" x14ac:dyDescent="0.25">
      <c r="A485" s="14">
        <v>471</v>
      </c>
      <c r="B485" s="15">
        <f t="shared" si="132"/>
        <v>2355</v>
      </c>
      <c r="C485" s="16">
        <f t="shared" si="133"/>
        <v>39.25</v>
      </c>
      <c r="D485" s="17">
        <f t="shared" si="134"/>
        <v>866.14948784478486</v>
      </c>
      <c r="E485" s="18">
        <f t="shared" si="135"/>
        <v>882.07560918033494</v>
      </c>
      <c r="F485" s="19">
        <f t="shared" si="136"/>
        <v>398.15303338875196</v>
      </c>
      <c r="G485" s="20">
        <f t="shared" si="137"/>
        <v>2671.702950034492</v>
      </c>
      <c r="H485" s="20">
        <f t="shared" si="138"/>
        <v>3069.8559834232437</v>
      </c>
      <c r="I485" s="19">
        <f t="shared" si="139"/>
        <v>676.8539957803298</v>
      </c>
      <c r="J485" s="19">
        <f t="shared" si="140"/>
        <v>0.4419923810417693</v>
      </c>
      <c r="K485" s="56">
        <v>471</v>
      </c>
      <c r="L485" s="21">
        <f t="shared" si="141"/>
        <v>2355</v>
      </c>
      <c r="M485" s="16">
        <f t="shared" si="142"/>
        <v>39.25</v>
      </c>
      <c r="N485" s="17">
        <f t="shared" si="129"/>
        <v>397.16073569524474</v>
      </c>
      <c r="O485" s="18">
        <f t="shared" si="143"/>
        <v>882.07560918033494</v>
      </c>
      <c r="P485" s="3">
        <f t="shared" si="144"/>
        <v>604.50621500164584</v>
      </c>
      <c r="Q485" s="3">
        <f t="shared" si="127"/>
        <v>0.1932368603797085</v>
      </c>
      <c r="R485" s="17">
        <f t="shared" si="130"/>
        <v>426.38299938693461</v>
      </c>
      <c r="S485" s="9">
        <f t="shared" si="128"/>
        <v>0.67944914517524901</v>
      </c>
      <c r="T485" s="3">
        <f t="shared" si="131"/>
        <v>0.67307992060676824</v>
      </c>
    </row>
    <row r="486" spans="1:20" x14ac:dyDescent="0.25">
      <c r="A486" s="14">
        <v>472</v>
      </c>
      <c r="B486" s="15">
        <f t="shared" si="132"/>
        <v>2360</v>
      </c>
      <c r="C486" s="16">
        <f t="shared" si="133"/>
        <v>39.333333333333336</v>
      </c>
      <c r="D486" s="17">
        <f t="shared" si="134"/>
        <v>866.59148022582667</v>
      </c>
      <c r="E486" s="18">
        <f t="shared" si="135"/>
        <v>882.39204350334933</v>
      </c>
      <c r="F486" s="19">
        <f t="shared" si="136"/>
        <v>395.0140819380664</v>
      </c>
      <c r="G486" s="20">
        <f t="shared" si="137"/>
        <v>2653.2673578601257</v>
      </c>
      <c r="H486" s="20">
        <f t="shared" si="138"/>
        <v>3048.281439798192</v>
      </c>
      <c r="I486" s="19">
        <f t="shared" si="139"/>
        <v>676.42418661055194</v>
      </c>
      <c r="J486" s="19">
        <f t="shared" si="140"/>
        <v>0.43916499102247203</v>
      </c>
      <c r="K486" s="56">
        <v>472</v>
      </c>
      <c r="L486" s="21">
        <f t="shared" si="141"/>
        <v>2360</v>
      </c>
      <c r="M486" s="16">
        <f t="shared" si="142"/>
        <v>39.333333333333336</v>
      </c>
      <c r="N486" s="17">
        <f t="shared" si="129"/>
        <v>397.83381561585151</v>
      </c>
      <c r="O486" s="18">
        <f t="shared" si="143"/>
        <v>882.39204350334933</v>
      </c>
      <c r="P486" s="3">
        <f t="shared" si="144"/>
        <v>604.83048246703243</v>
      </c>
      <c r="Q486" s="3">
        <f t="shared" si="127"/>
        <v>0.19313326039797638</v>
      </c>
      <c r="R486" s="17">
        <f t="shared" si="130"/>
        <v>427.06244853210984</v>
      </c>
      <c r="S486" s="9">
        <f t="shared" si="128"/>
        <v>0.67854389839880791</v>
      </c>
      <c r="T486" s="3">
        <f t="shared" si="131"/>
        <v>0.6722548450701491</v>
      </c>
    </row>
    <row r="487" spans="1:20" x14ac:dyDescent="0.25">
      <c r="A487" s="14">
        <v>473</v>
      </c>
      <c r="B487" s="15">
        <f t="shared" si="132"/>
        <v>2365</v>
      </c>
      <c r="C487" s="16">
        <f t="shared" si="133"/>
        <v>39.416666666666664</v>
      </c>
      <c r="D487" s="17">
        <f t="shared" si="134"/>
        <v>867.03064521684917</v>
      </c>
      <c r="E487" s="18">
        <f t="shared" si="135"/>
        <v>882.70781094636902</v>
      </c>
      <c r="F487" s="19">
        <f t="shared" si="136"/>
        <v>391.92914323799641</v>
      </c>
      <c r="G487" s="20">
        <f t="shared" si="137"/>
        <v>2635.1429048913951</v>
      </c>
      <c r="H487" s="20">
        <f t="shared" si="138"/>
        <v>3027.0720481293915</v>
      </c>
      <c r="I487" s="19">
        <f t="shared" si="139"/>
        <v>675.99989323429872</v>
      </c>
      <c r="J487" s="19">
        <f t="shared" si="140"/>
        <v>0.43638308569636713</v>
      </c>
      <c r="K487" s="56">
        <v>473</v>
      </c>
      <c r="L487" s="21">
        <f t="shared" si="141"/>
        <v>2365</v>
      </c>
      <c r="M487" s="16">
        <f t="shared" si="142"/>
        <v>39.416666666666664</v>
      </c>
      <c r="N487" s="17">
        <f t="shared" si="129"/>
        <v>398.50607046092165</v>
      </c>
      <c r="O487" s="18">
        <f t="shared" si="143"/>
        <v>882.70781094636902</v>
      </c>
      <c r="P487" s="3">
        <f t="shared" si="144"/>
        <v>605.15522028238831</v>
      </c>
      <c r="Q487" s="3">
        <f t="shared" si="127"/>
        <v>0.19302962141255225</v>
      </c>
      <c r="R487" s="17">
        <f t="shared" si="130"/>
        <v>427.74099243050864</v>
      </c>
      <c r="S487" s="9">
        <f t="shared" si="128"/>
        <v>0.67763945010331716</v>
      </c>
      <c r="T487" s="3">
        <f t="shared" si="131"/>
        <v>0.67143027544802414</v>
      </c>
    </row>
    <row r="488" spans="1:20" x14ac:dyDescent="0.25">
      <c r="A488" s="14">
        <v>474</v>
      </c>
      <c r="B488" s="15">
        <f t="shared" si="132"/>
        <v>2370</v>
      </c>
      <c r="C488" s="16">
        <f t="shared" si="133"/>
        <v>39.5</v>
      </c>
      <c r="D488" s="17">
        <f t="shared" si="134"/>
        <v>867.46702830254549</v>
      </c>
      <c r="E488" s="18">
        <f t="shared" si="135"/>
        <v>883.02291431436004</v>
      </c>
      <c r="F488" s="19">
        <f t="shared" si="136"/>
        <v>388.89715029536376</v>
      </c>
      <c r="G488" s="20">
        <f t="shared" si="137"/>
        <v>2617.3238666963175</v>
      </c>
      <c r="H488" s="20">
        <f t="shared" si="138"/>
        <v>3006.2210169916812</v>
      </c>
      <c r="I488" s="19">
        <f t="shared" si="139"/>
        <v>675.58099250533473</v>
      </c>
      <c r="J488" s="19">
        <f t="shared" si="140"/>
        <v>0.43364591828732418</v>
      </c>
      <c r="K488" s="56">
        <v>474</v>
      </c>
      <c r="L488" s="21">
        <f t="shared" si="141"/>
        <v>2370</v>
      </c>
      <c r="M488" s="16">
        <f t="shared" si="142"/>
        <v>39.5</v>
      </c>
      <c r="N488" s="17">
        <f t="shared" si="129"/>
        <v>399.17750073636967</v>
      </c>
      <c r="O488" s="18">
        <f t="shared" si="143"/>
        <v>883.02291431436004</v>
      </c>
      <c r="P488" s="3">
        <f t="shared" si="144"/>
        <v>605.48042953896197</v>
      </c>
      <c r="Q488" s="3">
        <f t="shared" si="127"/>
        <v>0.1929259433800119</v>
      </c>
      <c r="R488" s="17">
        <f t="shared" si="130"/>
        <v>428.41863188061194</v>
      </c>
      <c r="S488" s="9">
        <f t="shared" si="128"/>
        <v>0.67673580287904489</v>
      </c>
      <c r="T488" s="3">
        <f t="shared" si="131"/>
        <v>0.67060621521381913</v>
      </c>
    </row>
    <row r="489" spans="1:20" x14ac:dyDescent="0.25">
      <c r="A489" s="14">
        <v>475</v>
      </c>
      <c r="B489" s="15">
        <f t="shared" si="132"/>
        <v>2375</v>
      </c>
      <c r="C489" s="16">
        <f t="shared" si="133"/>
        <v>39.583333333333336</v>
      </c>
      <c r="D489" s="17">
        <f t="shared" si="134"/>
        <v>867.9006742208328</v>
      </c>
      <c r="E489" s="18">
        <f t="shared" si="135"/>
        <v>883.33735639462918</v>
      </c>
      <c r="F489" s="19">
        <f t="shared" si="136"/>
        <v>385.91705434490962</v>
      </c>
      <c r="G489" s="20">
        <f t="shared" si="137"/>
        <v>2599.8045987555838</v>
      </c>
      <c r="H489" s="20">
        <f t="shared" si="138"/>
        <v>2985.7216531004933</v>
      </c>
      <c r="I489" s="19">
        <f t="shared" si="139"/>
        <v>675.16736478050336</v>
      </c>
      <c r="J489" s="19">
        <f t="shared" si="140"/>
        <v>0.43095274792586463</v>
      </c>
      <c r="K489" s="56">
        <v>475</v>
      </c>
      <c r="L489" s="21">
        <f t="shared" si="141"/>
        <v>2375</v>
      </c>
      <c r="M489" s="16">
        <f t="shared" si="142"/>
        <v>39.583333333333336</v>
      </c>
      <c r="N489" s="17">
        <f t="shared" si="129"/>
        <v>399.84810695158347</v>
      </c>
      <c r="O489" s="18">
        <f t="shared" si="143"/>
        <v>883.33735639462918</v>
      </c>
      <c r="P489" s="3">
        <f t="shared" si="144"/>
        <v>605.80611130649993</v>
      </c>
      <c r="Q489" s="3">
        <f t="shared" si="127"/>
        <v>0.19282222626479756</v>
      </c>
      <c r="R489" s="17">
        <f t="shared" si="130"/>
        <v>429.09536768349096</v>
      </c>
      <c r="S489" s="9">
        <f t="shared" si="128"/>
        <v>0.67583295930733567</v>
      </c>
      <c r="T489" s="3">
        <f t="shared" si="131"/>
        <v>0.66978266782710671</v>
      </c>
    </row>
    <row r="490" spans="1:20" x14ac:dyDescent="0.25">
      <c r="A490" s="14">
        <v>476</v>
      </c>
      <c r="B490" s="15">
        <f t="shared" si="132"/>
        <v>2380</v>
      </c>
      <c r="C490" s="16">
        <f t="shared" si="133"/>
        <v>39.666666666666664</v>
      </c>
      <c r="D490" s="17">
        <f t="shared" si="134"/>
        <v>868.33162696875866</v>
      </c>
      <c r="E490" s="18">
        <f t="shared" si="135"/>
        <v>883.65113995697106</v>
      </c>
      <c r="F490" s="19">
        <f t="shared" si="136"/>
        <v>382.98782470531023</v>
      </c>
      <c r="G490" s="20">
        <f t="shared" si="137"/>
        <v>2582.5795366352822</v>
      </c>
      <c r="H490" s="20">
        <f t="shared" si="138"/>
        <v>2965.5673613405925</v>
      </c>
      <c r="I490" s="19">
        <f t="shared" si="139"/>
        <v>674.75889380567696</v>
      </c>
      <c r="J490" s="19">
        <f t="shared" si="140"/>
        <v>0.42830283995233942</v>
      </c>
      <c r="K490" s="56">
        <v>476</v>
      </c>
      <c r="L490" s="21">
        <f t="shared" si="141"/>
        <v>2380</v>
      </c>
      <c r="M490" s="16">
        <f t="shared" si="142"/>
        <v>39.666666666666664</v>
      </c>
      <c r="N490" s="17">
        <f t="shared" si="129"/>
        <v>400.5178896194106</v>
      </c>
      <c r="O490" s="18">
        <f t="shared" si="143"/>
        <v>883.65113995697106</v>
      </c>
      <c r="P490" s="3">
        <f t="shared" si="144"/>
        <v>606.13226663337673</v>
      </c>
      <c r="Q490" s="3">
        <f t="shared" si="127"/>
        <v>0.19271847003913775</v>
      </c>
      <c r="R490" s="17">
        <f t="shared" si="130"/>
        <v>429.77120064279831</v>
      </c>
      <c r="S490" s="9">
        <f t="shared" si="128"/>
        <v>0.67493092196052518</v>
      </c>
      <c r="T490" s="3">
        <f t="shared" si="131"/>
        <v>0.66895963673362235</v>
      </c>
    </row>
    <row r="491" spans="1:20" x14ac:dyDescent="0.25">
      <c r="A491" s="14">
        <v>477</v>
      </c>
      <c r="B491" s="15">
        <f t="shared" si="132"/>
        <v>2385</v>
      </c>
      <c r="C491" s="16">
        <f t="shared" si="133"/>
        <v>39.75</v>
      </c>
      <c r="D491" s="17">
        <f t="shared" si="134"/>
        <v>868.75992980871104</v>
      </c>
      <c r="E491" s="18">
        <f t="shared" si="135"/>
        <v>883.96426775381428</v>
      </c>
      <c r="F491" s="19">
        <f t="shared" si="136"/>
        <v>380.1084486275812</v>
      </c>
      <c r="G491" s="20">
        <f t="shared" si="137"/>
        <v>2565.6431960851128</v>
      </c>
      <c r="H491" s="20">
        <f t="shared" si="138"/>
        <v>2945.7516447126941</v>
      </c>
      <c r="I491" s="19">
        <f t="shared" si="139"/>
        <v>674.35546660588659</v>
      </c>
      <c r="J491" s="19">
        <f t="shared" si="140"/>
        <v>0.4256954661973395</v>
      </c>
      <c r="K491" s="56">
        <v>477</v>
      </c>
      <c r="L491" s="21">
        <f t="shared" si="141"/>
        <v>2385</v>
      </c>
      <c r="M491" s="16">
        <f t="shared" si="142"/>
        <v>39.75</v>
      </c>
      <c r="N491" s="17">
        <f t="shared" si="129"/>
        <v>401.18684925614423</v>
      </c>
      <c r="O491" s="18">
        <f t="shared" si="143"/>
        <v>883.96426775381428</v>
      </c>
      <c r="P491" s="3">
        <f t="shared" si="144"/>
        <v>606.45889654672283</v>
      </c>
      <c r="Q491" s="3">
        <f t="shared" si="127"/>
        <v>0.1926146746829685</v>
      </c>
      <c r="R491" s="17">
        <f t="shared" si="130"/>
        <v>430.44613156475884</v>
      </c>
      <c r="S491" s="9">
        <f t="shared" si="128"/>
        <v>0.67402969340186047</v>
      </c>
      <c r="T491" s="3">
        <f t="shared" si="131"/>
        <v>0.66813712536523773</v>
      </c>
    </row>
    <row r="492" spans="1:20" x14ac:dyDescent="0.25">
      <c r="A492" s="14">
        <v>478</v>
      </c>
      <c r="B492" s="15">
        <f t="shared" si="132"/>
        <v>2390</v>
      </c>
      <c r="C492" s="16">
        <f t="shared" si="133"/>
        <v>39.833333333333336</v>
      </c>
      <c r="D492" s="17">
        <f t="shared" si="134"/>
        <v>869.18562527490838</v>
      </c>
      <c r="E492" s="18">
        <f t="shared" si="135"/>
        <v>884.27674252036752</v>
      </c>
      <c r="F492" s="19">
        <f t="shared" si="136"/>
        <v>377.27793113647863</v>
      </c>
      <c r="G492" s="20">
        <f t="shared" si="137"/>
        <v>2548.9901730664192</v>
      </c>
      <c r="H492" s="20">
        <f t="shared" si="138"/>
        <v>2926.268104202898</v>
      </c>
      <c r="I492" s="19">
        <f t="shared" si="139"/>
        <v>673.95697337945717</v>
      </c>
      <c r="J492" s="19">
        <f t="shared" si="140"/>
        <v>0.42312990524045457</v>
      </c>
      <c r="K492" s="56">
        <v>478</v>
      </c>
      <c r="L492" s="21">
        <f t="shared" si="141"/>
        <v>2390</v>
      </c>
      <c r="M492" s="16">
        <f t="shared" si="142"/>
        <v>39.833333333333336</v>
      </c>
      <c r="N492" s="17">
        <f t="shared" si="129"/>
        <v>401.85498638150949</v>
      </c>
      <c r="O492" s="18">
        <f t="shared" si="143"/>
        <v>884.27674252036752</v>
      </c>
      <c r="P492" s="3">
        <f t="shared" si="144"/>
        <v>606.78600205255475</v>
      </c>
      <c r="Q492" s="3">
        <f t="shared" si="127"/>
        <v>0.192510840183854</v>
      </c>
      <c r="R492" s="17">
        <f t="shared" si="130"/>
        <v>431.12016125816069</v>
      </c>
      <c r="S492" s="9">
        <f t="shared" si="128"/>
        <v>0.6731292761854194</v>
      </c>
      <c r="T492" s="3">
        <f t="shared" si="131"/>
        <v>0.66731513713991941</v>
      </c>
    </row>
    <row r="493" spans="1:20" x14ac:dyDescent="0.25">
      <c r="A493" s="14">
        <v>479</v>
      </c>
      <c r="B493" s="15">
        <f t="shared" si="132"/>
        <v>2395</v>
      </c>
      <c r="C493" s="16">
        <f t="shared" si="133"/>
        <v>39.916666666666664</v>
      </c>
      <c r="D493" s="17">
        <f t="shared" si="134"/>
        <v>869.60875518014882</v>
      </c>
      <c r="E493" s="18">
        <f t="shared" si="135"/>
        <v>884.58856697476199</v>
      </c>
      <c r="F493" s="19">
        <f t="shared" si="136"/>
        <v>374.49529486532924</v>
      </c>
      <c r="G493" s="20">
        <f t="shared" si="137"/>
        <v>2532.6151437127592</v>
      </c>
      <c r="H493" s="20">
        <f t="shared" si="138"/>
        <v>2907.1104385780882</v>
      </c>
      <c r="I493" s="19">
        <f t="shared" si="139"/>
        <v>673.56330739598286</v>
      </c>
      <c r="J493" s="19">
        <f t="shared" si="140"/>
        <v>0.42060544264821598</v>
      </c>
      <c r="K493" s="56">
        <v>479</v>
      </c>
      <c r="L493" s="21">
        <f t="shared" si="141"/>
        <v>2395</v>
      </c>
      <c r="M493" s="16">
        <f t="shared" si="142"/>
        <v>39.916666666666664</v>
      </c>
      <c r="N493" s="17">
        <f t="shared" si="129"/>
        <v>402.52230151864939</v>
      </c>
      <c r="O493" s="18">
        <f t="shared" si="143"/>
        <v>884.58856697476199</v>
      </c>
      <c r="P493" s="3">
        <f t="shared" si="144"/>
        <v>607.11358413590347</v>
      </c>
      <c r="Q493" s="3">
        <f t="shared" si="127"/>
        <v>0.19240696653690803</v>
      </c>
      <c r="R493" s="17">
        <f t="shared" si="130"/>
        <v>431.79329053434611</v>
      </c>
      <c r="S493" s="9">
        <f t="shared" si="128"/>
        <v>0.67222967285602708</v>
      </c>
      <c r="T493" s="3">
        <f t="shared" si="131"/>
        <v>0.66649367546175164</v>
      </c>
    </row>
    <row r="494" spans="1:20" x14ac:dyDescent="0.25">
      <c r="A494" s="14">
        <v>480</v>
      </c>
      <c r="B494" s="15">
        <f t="shared" si="132"/>
        <v>2400</v>
      </c>
      <c r="C494" s="16">
        <f t="shared" si="133"/>
        <v>40</v>
      </c>
      <c r="D494" s="17">
        <f t="shared" si="134"/>
        <v>870.02936062279707</v>
      </c>
      <c r="E494" s="18">
        <f t="shared" si="135"/>
        <v>884.89974381819309</v>
      </c>
      <c r="F494" s="19">
        <f t="shared" si="136"/>
        <v>371.7595798849004</v>
      </c>
      <c r="G494" s="20">
        <f t="shared" si="137"/>
        <v>2516.5128642273344</v>
      </c>
      <c r="H494" s="20">
        <f t="shared" si="138"/>
        <v>2888.2724441122346</v>
      </c>
      <c r="I494" s="19">
        <f t="shared" si="139"/>
        <v>673.17436489798547</v>
      </c>
      <c r="J494" s="19">
        <f t="shared" si="140"/>
        <v>0.41812137119230874</v>
      </c>
      <c r="K494" s="56">
        <v>480</v>
      </c>
      <c r="L494" s="21">
        <f t="shared" si="141"/>
        <v>2400</v>
      </c>
      <c r="M494" s="16">
        <f t="shared" si="142"/>
        <v>40</v>
      </c>
      <c r="N494" s="17">
        <f t="shared" si="129"/>
        <v>403.18879519411115</v>
      </c>
      <c r="O494" s="18">
        <f t="shared" si="143"/>
        <v>884.89974381819309</v>
      </c>
      <c r="P494" s="3">
        <f t="shared" si="144"/>
        <v>607.44164376094261</v>
      </c>
      <c r="Q494" s="3">
        <f t="shared" si="127"/>
        <v>0.19230305374471582</v>
      </c>
      <c r="R494" s="17">
        <f t="shared" si="130"/>
        <v>432.46552020720213</v>
      </c>
      <c r="S494" s="9">
        <f t="shared" si="128"/>
        <v>0.67133088594917567</v>
      </c>
      <c r="T494" s="3">
        <f t="shared" si="131"/>
        <v>0.66567274372090823</v>
      </c>
    </row>
    <row r="495" spans="1:20" x14ac:dyDescent="0.25">
      <c r="A495" s="14">
        <v>481</v>
      </c>
      <c r="B495" s="15">
        <f t="shared" si="132"/>
        <v>2405</v>
      </c>
      <c r="C495" s="16">
        <f t="shared" si="133"/>
        <v>40.083333333333336</v>
      </c>
      <c r="D495" s="17">
        <f t="shared" si="134"/>
        <v>870.44748199398941</v>
      </c>
      <c r="E495" s="18">
        <f t="shared" si="135"/>
        <v>885.2102757350616</v>
      </c>
      <c r="F495" s="19">
        <f t="shared" si="136"/>
        <v>369.06984352680468</v>
      </c>
      <c r="G495" s="20">
        <f t="shared" si="137"/>
        <v>2500.6781707208752</v>
      </c>
      <c r="H495" s="20">
        <f t="shared" si="138"/>
        <v>2869.7480142476797</v>
      </c>
      <c r="I495" s="19">
        <f t="shared" si="139"/>
        <v>672.79004500610552</v>
      </c>
      <c r="J495" s="19">
        <f t="shared" si="140"/>
        <v>0.41567699104899625</v>
      </c>
      <c r="K495" s="56">
        <v>481</v>
      </c>
      <c r="L495" s="21">
        <f t="shared" si="141"/>
        <v>2405</v>
      </c>
      <c r="M495" s="16">
        <f t="shared" si="142"/>
        <v>40.083333333333336</v>
      </c>
      <c r="N495" s="17">
        <f t="shared" si="129"/>
        <v>403.85446793783206</v>
      </c>
      <c r="O495" s="18">
        <f t="shared" si="143"/>
        <v>885.2102757350616</v>
      </c>
      <c r="P495" s="3">
        <f t="shared" si="144"/>
        <v>607.77018187111753</v>
      </c>
      <c r="Q495" s="3">
        <f t="shared" si="127"/>
        <v>0.19219910181725591</v>
      </c>
      <c r="R495" s="17">
        <f t="shared" si="130"/>
        <v>433.13685109315134</v>
      </c>
      <c r="S495" s="9">
        <f t="shared" si="128"/>
        <v>0.67043291799094196</v>
      </c>
      <c r="T495" s="3">
        <f t="shared" si="131"/>
        <v>0.66485234529361448</v>
      </c>
    </row>
    <row r="496" spans="1:20" x14ac:dyDescent="0.25">
      <c r="A496" s="14">
        <v>482</v>
      </c>
      <c r="B496" s="15">
        <f t="shared" si="132"/>
        <v>2410</v>
      </c>
      <c r="C496" s="16">
        <f t="shared" si="133"/>
        <v>40.166666666666664</v>
      </c>
      <c r="D496" s="17">
        <f t="shared" si="134"/>
        <v>870.86315898503835</v>
      </c>
      <c r="E496" s="18">
        <f t="shared" si="135"/>
        <v>885.52016539311239</v>
      </c>
      <c r="F496" s="19">
        <f t="shared" si="136"/>
        <v>366.42516020185099</v>
      </c>
      <c r="G496" s="20">
        <f t="shared" si="137"/>
        <v>2485.1059789928318</v>
      </c>
      <c r="H496" s="20">
        <f t="shared" si="138"/>
        <v>2851.5311391946825</v>
      </c>
      <c r="I496" s="19">
        <f t="shared" si="139"/>
        <v>672.41024962768267</v>
      </c>
      <c r="J496" s="19">
        <f t="shared" si="140"/>
        <v>0.4132716099805771</v>
      </c>
      <c r="K496" s="56">
        <v>482</v>
      </c>
      <c r="L496" s="21">
        <f t="shared" si="141"/>
        <v>2410</v>
      </c>
      <c r="M496" s="16">
        <f t="shared" si="142"/>
        <v>40.166666666666664</v>
      </c>
      <c r="N496" s="17">
        <f t="shared" si="129"/>
        <v>404.51932028312569</v>
      </c>
      <c r="O496" s="18">
        <f t="shared" si="143"/>
        <v>885.52016539311239</v>
      </c>
      <c r="P496" s="3">
        <f t="shared" si="144"/>
        <v>608.09919938927214</v>
      </c>
      <c r="Q496" s="3">
        <f t="shared" si="127"/>
        <v>0.1920951107718229</v>
      </c>
      <c r="R496" s="17">
        <f t="shared" si="130"/>
        <v>433.80728401114226</v>
      </c>
      <c r="S496" s="9">
        <f t="shared" si="128"/>
        <v>0.66953577149790777</v>
      </c>
      <c r="T496" s="3">
        <f t="shared" si="131"/>
        <v>0.66403248354214972</v>
      </c>
    </row>
    <row r="497" spans="1:20" x14ac:dyDescent="0.25">
      <c r="A497" s="14">
        <v>483</v>
      </c>
      <c r="B497" s="15">
        <f t="shared" si="132"/>
        <v>2415</v>
      </c>
      <c r="C497" s="16">
        <f t="shared" si="133"/>
        <v>40.25</v>
      </c>
      <c r="D497" s="17">
        <f t="shared" si="134"/>
        <v>871.27643059501895</v>
      </c>
      <c r="E497" s="18">
        <f t="shared" si="135"/>
        <v>885.82941544357095</v>
      </c>
      <c r="F497" s="19">
        <f t="shared" si="136"/>
        <v>363.82462121380001</v>
      </c>
      <c r="G497" s="20">
        <f t="shared" si="137"/>
        <v>2469.7912842587657</v>
      </c>
      <c r="H497" s="20">
        <f t="shared" si="138"/>
        <v>2833.6159054725658</v>
      </c>
      <c r="I497" s="19">
        <f t="shared" si="139"/>
        <v>672.03488336858754</v>
      </c>
      <c r="J497" s="19">
        <f t="shared" si="140"/>
        <v>0.41090454349968691</v>
      </c>
      <c r="K497" s="56">
        <v>483</v>
      </c>
      <c r="L497" s="21">
        <f t="shared" si="141"/>
        <v>2415</v>
      </c>
      <c r="M497" s="16">
        <f t="shared" si="142"/>
        <v>40.25</v>
      </c>
      <c r="N497" s="17">
        <f t="shared" si="129"/>
        <v>405.18335276666784</v>
      </c>
      <c r="O497" s="18">
        <f t="shared" si="143"/>
        <v>885.82941544357095</v>
      </c>
      <c r="P497" s="3">
        <f t="shared" si="144"/>
        <v>608.42869721777799</v>
      </c>
      <c r="Q497" s="3">
        <f t="shared" si="127"/>
        <v>0.1919910806329499</v>
      </c>
      <c r="R497" s="17">
        <f t="shared" si="130"/>
        <v>434.47681978264018</v>
      </c>
      <c r="S497" s="9">
        <f t="shared" si="128"/>
        <v>0.6686394489770755</v>
      </c>
      <c r="T497" s="3">
        <f t="shared" si="131"/>
        <v>0.66321316181484125</v>
      </c>
    </row>
    <row r="498" spans="1:20" x14ac:dyDescent="0.25">
      <c r="A498" s="14">
        <v>484</v>
      </c>
      <c r="B498" s="15">
        <f t="shared" si="132"/>
        <v>2420</v>
      </c>
      <c r="C498" s="16">
        <f t="shared" si="133"/>
        <v>40.333333333333336</v>
      </c>
      <c r="D498" s="17">
        <f t="shared" si="134"/>
        <v>871.68733513851862</v>
      </c>
      <c r="E498" s="18">
        <f t="shared" si="135"/>
        <v>886.13802852128117</v>
      </c>
      <c r="F498" s="19">
        <f t="shared" si="136"/>
        <v>361.26733456906379</v>
      </c>
      <c r="G498" s="20">
        <f t="shared" si="137"/>
        <v>2454.7291608284572</v>
      </c>
      <c r="H498" s="20">
        <f t="shared" si="138"/>
        <v>2815.9964953975209</v>
      </c>
      <c r="I498" s="19">
        <f t="shared" si="139"/>
        <v>671.66385344817786</v>
      </c>
      <c r="J498" s="19">
        <f t="shared" si="140"/>
        <v>0.40857511501749322</v>
      </c>
      <c r="K498" s="56">
        <v>484</v>
      </c>
      <c r="L498" s="21">
        <f t="shared" si="141"/>
        <v>2420</v>
      </c>
      <c r="M498" s="16">
        <f t="shared" si="142"/>
        <v>40.333333333333336</v>
      </c>
      <c r="N498" s="17">
        <f t="shared" si="129"/>
        <v>405.84656592848268</v>
      </c>
      <c r="O498" s="18">
        <f t="shared" si="143"/>
        <v>886.13802852128117</v>
      </c>
      <c r="P498" s="3">
        <f t="shared" si="144"/>
        <v>608.75867623866066</v>
      </c>
      <c r="Q498" s="3">
        <f t="shared" si="127"/>
        <v>0.19188701143233183</v>
      </c>
      <c r="R498" s="17">
        <f t="shared" si="130"/>
        <v>435.14545923161728</v>
      </c>
      <c r="S498" s="9">
        <f t="shared" si="128"/>
        <v>0.66774395292579036</v>
      </c>
      <c r="T498" s="3">
        <f t="shared" si="131"/>
        <v>0.66239438344599366</v>
      </c>
    </row>
    <row r="499" spans="1:20" x14ac:dyDescent="0.25">
      <c r="A499" s="14">
        <v>485</v>
      </c>
      <c r="B499" s="15">
        <f t="shared" si="132"/>
        <v>2425</v>
      </c>
      <c r="C499" s="16">
        <f t="shared" si="133"/>
        <v>40.416666666666664</v>
      </c>
      <c r="D499" s="17">
        <f t="shared" si="134"/>
        <v>872.09591025353609</v>
      </c>
      <c r="E499" s="18">
        <f t="shared" si="135"/>
        <v>886.44600724483882</v>
      </c>
      <c r="F499" s="19">
        <f t="shared" si="136"/>
        <v>358.75242478256837</v>
      </c>
      <c r="G499" s="20">
        <f t="shared" si="137"/>
        <v>2439.914761735537</v>
      </c>
      <c r="H499" s="20">
        <f t="shared" si="138"/>
        <v>2798.6671865181052</v>
      </c>
      <c r="I499" s="19">
        <f t="shared" si="139"/>
        <v>671.29706961724924</v>
      </c>
      <c r="J499" s="19">
        <f t="shared" si="140"/>
        <v>0.40628265597624413</v>
      </c>
      <c r="K499" s="56">
        <v>485</v>
      </c>
      <c r="L499" s="21">
        <f t="shared" si="141"/>
        <v>2425</v>
      </c>
      <c r="M499" s="16">
        <f t="shared" si="142"/>
        <v>40.416666666666664</v>
      </c>
      <c r="N499" s="17">
        <f t="shared" si="129"/>
        <v>406.50896031192866</v>
      </c>
      <c r="O499" s="18">
        <f t="shared" si="143"/>
        <v>886.44600724483882</v>
      </c>
      <c r="P499" s="3">
        <f t="shared" si="144"/>
        <v>609.08913731372854</v>
      </c>
      <c r="Q499" s="3">
        <f t="shared" si="127"/>
        <v>0.19178290320874875</v>
      </c>
      <c r="R499" s="17">
        <f t="shared" si="130"/>
        <v>435.81320318454306</v>
      </c>
      <c r="S499" s="9">
        <f t="shared" si="128"/>
        <v>0.66684928583165692</v>
      </c>
      <c r="T499" s="3">
        <f t="shared" si="131"/>
        <v>0.66157615175592532</v>
      </c>
    </row>
    <row r="500" spans="1:20" x14ac:dyDescent="0.25">
      <c r="A500" s="14">
        <v>486</v>
      </c>
      <c r="B500" s="15">
        <f t="shared" si="132"/>
        <v>2430</v>
      </c>
      <c r="C500" s="16">
        <f t="shared" si="133"/>
        <v>40.5</v>
      </c>
      <c r="D500" s="17">
        <f t="shared" si="134"/>
        <v>872.50219290951236</v>
      </c>
      <c r="E500" s="18">
        <f t="shared" si="135"/>
        <v>886.75335421672514</v>
      </c>
      <c r="F500" s="19">
        <f t="shared" si="136"/>
        <v>356.27903268031957</v>
      </c>
      <c r="G500" s="20">
        <f t="shared" si="137"/>
        <v>2425.3433183240627</v>
      </c>
      <c r="H500" s="20">
        <f t="shared" si="138"/>
        <v>2781.6223510043824</v>
      </c>
      <c r="I500" s="19">
        <f t="shared" si="139"/>
        <v>670.93444407886682</v>
      </c>
      <c r="J500" s="19">
        <f t="shared" si="140"/>
        <v>0.40402650596732237</v>
      </c>
      <c r="K500" s="56">
        <v>486</v>
      </c>
      <c r="L500" s="21">
        <f t="shared" si="141"/>
        <v>2430</v>
      </c>
      <c r="M500" s="16">
        <f t="shared" si="142"/>
        <v>40.5</v>
      </c>
      <c r="N500" s="17">
        <f t="shared" si="129"/>
        <v>407.17053646368458</v>
      </c>
      <c r="O500" s="18">
        <f t="shared" si="143"/>
        <v>886.75335421672514</v>
      </c>
      <c r="P500" s="3">
        <f t="shared" si="144"/>
        <v>609.42008128469831</v>
      </c>
      <c r="Q500" s="3">
        <f t="shared" si="127"/>
        <v>0.19167875600798992</v>
      </c>
      <c r="R500" s="17">
        <f t="shared" si="130"/>
        <v>436.48005247037469</v>
      </c>
      <c r="S500" s="9">
        <f t="shared" si="128"/>
        <v>0.66595545017245927</v>
      </c>
      <c r="T500" s="3">
        <f t="shared" si="131"/>
        <v>0.6607584700509167</v>
      </c>
    </row>
    <row r="501" spans="1:20" x14ac:dyDescent="0.25">
      <c r="A501" s="14">
        <v>487</v>
      </c>
      <c r="B501" s="15">
        <f t="shared" si="132"/>
        <v>2435</v>
      </c>
      <c r="C501" s="16">
        <f t="shared" si="133"/>
        <v>40.583333333333336</v>
      </c>
      <c r="D501" s="17">
        <f t="shared" si="134"/>
        <v>872.90621941547965</v>
      </c>
      <c r="E501" s="18">
        <f t="shared" si="135"/>
        <v>887.06007202343892</v>
      </c>
      <c r="F501" s="19">
        <f t="shared" si="136"/>
        <v>353.84631519898164</v>
      </c>
      <c r="G501" s="20">
        <f t="shared" si="137"/>
        <v>2411.0101397917979</v>
      </c>
      <c r="H501" s="20">
        <f t="shared" si="138"/>
        <v>2764.8564549907796</v>
      </c>
      <c r="I501" s="19">
        <f t="shared" si="139"/>
        <v>670.57589141195967</v>
      </c>
      <c r="J501" s="19">
        <f t="shared" si="140"/>
        <v>0.40180601283510448</v>
      </c>
      <c r="K501" s="56">
        <v>487</v>
      </c>
      <c r="L501" s="21">
        <f t="shared" si="141"/>
        <v>2435</v>
      </c>
      <c r="M501" s="16">
        <f t="shared" si="142"/>
        <v>40.583333333333336</v>
      </c>
      <c r="N501" s="17">
        <f t="shared" si="129"/>
        <v>407.83129493373548</v>
      </c>
      <c r="O501" s="18">
        <f t="shared" si="143"/>
        <v>887.06007202343892</v>
      </c>
      <c r="P501" s="3">
        <f t="shared" si="144"/>
        <v>609.75150897332253</v>
      </c>
      <c r="Q501" s="3">
        <f t="shared" si="127"/>
        <v>0.19157456988277793</v>
      </c>
      <c r="R501" s="17">
        <f t="shared" si="130"/>
        <v>437.14600792054716</v>
      </c>
      <c r="S501" s="9">
        <f t="shared" si="128"/>
        <v>0.66506244841608075</v>
      </c>
      <c r="T501" s="3">
        <f t="shared" si="131"/>
        <v>0.65994134162319307</v>
      </c>
    </row>
    <row r="502" spans="1:20" x14ac:dyDescent="0.25">
      <c r="A502" s="14">
        <v>488</v>
      </c>
      <c r="B502" s="15">
        <f t="shared" si="132"/>
        <v>2440</v>
      </c>
      <c r="C502" s="16">
        <f t="shared" si="133"/>
        <v>40.666666666666664</v>
      </c>
      <c r="D502" s="17">
        <f t="shared" si="134"/>
        <v>873.30802542831475</v>
      </c>
      <c r="E502" s="18">
        <f t="shared" si="135"/>
        <v>887.36616323562725</v>
      </c>
      <c r="F502" s="19">
        <f t="shared" si="136"/>
        <v>351.45344518281263</v>
      </c>
      <c r="G502" s="20">
        <f t="shared" si="137"/>
        <v>2396.9106126961315</v>
      </c>
      <c r="H502" s="20">
        <f t="shared" si="138"/>
        <v>2748.3640578789441</v>
      </c>
      <c r="I502" s="19">
        <f t="shared" si="139"/>
        <v>670.22132849757315</v>
      </c>
      <c r="J502" s="19">
        <f t="shared" si="140"/>
        <v>0.39962053276780585</v>
      </c>
      <c r="K502" s="56">
        <v>488</v>
      </c>
      <c r="L502" s="21">
        <f t="shared" si="141"/>
        <v>2440</v>
      </c>
      <c r="M502" s="16">
        <f t="shared" si="142"/>
        <v>40.666666666666664</v>
      </c>
      <c r="N502" s="17">
        <f t="shared" si="129"/>
        <v>408.49123627535869</v>
      </c>
      <c r="O502" s="18">
        <f t="shared" si="143"/>
        <v>887.36616323562725</v>
      </c>
      <c r="P502" s="3">
        <f t="shared" si="144"/>
        <v>610.08342118151643</v>
      </c>
      <c r="Q502" s="3">
        <f t="shared" si="127"/>
        <v>0.19147034489269307</v>
      </c>
      <c r="R502" s="17">
        <f t="shared" si="130"/>
        <v>437.81107036896327</v>
      </c>
      <c r="S502" s="9">
        <f t="shared" si="128"/>
        <v>0.66417028302042291</v>
      </c>
      <c r="T502" s="3">
        <f t="shared" si="131"/>
        <v>0.65912476975090128</v>
      </c>
    </row>
    <row r="503" spans="1:20" x14ac:dyDescent="0.25">
      <c r="A503" s="14">
        <v>489</v>
      </c>
      <c r="B503" s="15">
        <f t="shared" si="132"/>
        <v>2445</v>
      </c>
      <c r="C503" s="16">
        <f t="shared" si="133"/>
        <v>40.75</v>
      </c>
      <c r="D503" s="17">
        <f t="shared" si="134"/>
        <v>873.70764596108256</v>
      </c>
      <c r="E503" s="18">
        <f t="shared" si="135"/>
        <v>887.67163040821413</v>
      </c>
      <c r="F503" s="19">
        <f t="shared" si="136"/>
        <v>349.09961117828914</v>
      </c>
      <c r="G503" s="20">
        <f t="shared" si="137"/>
        <v>2383.0402004218008</v>
      </c>
      <c r="H503" s="20">
        <f t="shared" si="138"/>
        <v>2732.1398116000901</v>
      </c>
      <c r="I503" s="19">
        <f t="shared" si="139"/>
        <v>669.87067444767217</v>
      </c>
      <c r="J503" s="19">
        <f t="shared" si="140"/>
        <v>0.39746943037550336</v>
      </c>
      <c r="K503" s="56">
        <v>489</v>
      </c>
      <c r="L503" s="21">
        <f t="shared" si="141"/>
        <v>2445</v>
      </c>
      <c r="M503" s="16">
        <f t="shared" si="142"/>
        <v>40.75</v>
      </c>
      <c r="N503" s="17">
        <f t="shared" si="129"/>
        <v>409.15036104510961</v>
      </c>
      <c r="O503" s="18">
        <f t="shared" si="143"/>
        <v>887.67163040821413</v>
      </c>
      <c r="P503" s="3">
        <f t="shared" si="144"/>
        <v>610.41581869148388</v>
      </c>
      <c r="Q503" s="3">
        <f t="shared" si="127"/>
        <v>0.19136608110409831</v>
      </c>
      <c r="R503" s="17">
        <f t="shared" si="130"/>
        <v>438.47524065198371</v>
      </c>
      <c r="S503" s="9">
        <f t="shared" si="128"/>
        <v>0.66327895643332524</v>
      </c>
      <c r="T503" s="3">
        <f t="shared" si="131"/>
        <v>0.65830875769810238</v>
      </c>
    </row>
    <row r="504" spans="1:20" x14ac:dyDescent="0.25">
      <c r="A504" s="14">
        <v>490</v>
      </c>
      <c r="B504" s="15">
        <f t="shared" si="132"/>
        <v>2450</v>
      </c>
      <c r="C504" s="16">
        <f t="shared" si="133"/>
        <v>40.833333333333336</v>
      </c>
      <c r="D504" s="17">
        <f t="shared" si="134"/>
        <v>874.10511539145807</v>
      </c>
      <c r="E504" s="18">
        <f t="shared" si="135"/>
        <v>887.97647608052932</v>
      </c>
      <c r="F504" s="19">
        <f t="shared" si="136"/>
        <v>346.78401722678132</v>
      </c>
      <c r="G504" s="20">
        <f t="shared" si="137"/>
        <v>2369.3944426156941</v>
      </c>
      <c r="H504" s="20">
        <f t="shared" si="138"/>
        <v>2716.1784598424756</v>
      </c>
      <c r="I504" s="19">
        <f t="shared" si="139"/>
        <v>669.52385053639864</v>
      </c>
      <c r="J504" s="19">
        <f t="shared" si="140"/>
        <v>0.39535207875640788</v>
      </c>
      <c r="K504" s="56">
        <v>490</v>
      </c>
      <c r="L504" s="21">
        <f t="shared" si="141"/>
        <v>2450</v>
      </c>
      <c r="M504" s="16">
        <f t="shared" si="142"/>
        <v>40.833333333333336</v>
      </c>
      <c r="N504" s="17">
        <f t="shared" si="129"/>
        <v>409.80866980280769</v>
      </c>
      <c r="O504" s="18">
        <f t="shared" si="143"/>
        <v>887.97647608052932</v>
      </c>
      <c r="P504" s="3">
        <f t="shared" si="144"/>
        <v>610.74870226584312</v>
      </c>
      <c r="Q504" s="3">
        <f t="shared" si="127"/>
        <v>0.19126177859006474</v>
      </c>
      <c r="R504" s="17">
        <f t="shared" si="130"/>
        <v>439.13851960841703</v>
      </c>
      <c r="S504" s="9">
        <f t="shared" si="128"/>
        <v>0.66238847109248644</v>
      </c>
      <c r="T504" s="3">
        <f t="shared" si="131"/>
        <v>0.65749330871471778</v>
      </c>
    </row>
    <row r="505" spans="1:20" x14ac:dyDescent="0.25">
      <c r="A505" s="14">
        <v>491</v>
      </c>
      <c r="B505" s="15">
        <f t="shared" si="132"/>
        <v>2455</v>
      </c>
      <c r="C505" s="16">
        <f t="shared" si="133"/>
        <v>40.916666666666664</v>
      </c>
      <c r="D505" s="17">
        <f t="shared" si="134"/>
        <v>874.50046747021452</v>
      </c>
      <c r="E505" s="18">
        <f t="shared" si="135"/>
        <v>888.2807027764344</v>
      </c>
      <c r="F505" s="19">
        <f t="shared" si="136"/>
        <v>344.50588265549698</v>
      </c>
      <c r="G505" s="20">
        <f t="shared" si="137"/>
        <v>2355.9689545894012</v>
      </c>
      <c r="H505" s="20">
        <f t="shared" si="138"/>
        <v>2700.474837244898</v>
      </c>
      <c r="I505" s="19">
        <f t="shared" si="139"/>
        <v>669.18078013368688</v>
      </c>
      <c r="J505" s="19">
        <f t="shared" si="140"/>
        <v>0.39326785955175697</v>
      </c>
      <c r="K505" s="56">
        <v>491</v>
      </c>
      <c r="L505" s="21">
        <f t="shared" si="141"/>
        <v>2455</v>
      </c>
      <c r="M505" s="16">
        <f t="shared" si="142"/>
        <v>40.916666666666664</v>
      </c>
      <c r="N505" s="17">
        <f t="shared" si="129"/>
        <v>410.46616311152241</v>
      </c>
      <c r="O505" s="18">
        <f t="shared" si="143"/>
        <v>888.2807027764344</v>
      </c>
      <c r="P505" s="3">
        <f t="shared" si="144"/>
        <v>611.08207264775319</v>
      </c>
      <c r="Q505" s="3">
        <f t="shared" si="127"/>
        <v>0.19115743743029698</v>
      </c>
      <c r="R505" s="17">
        <f t="shared" si="130"/>
        <v>439.8009080795095</v>
      </c>
      <c r="S505" s="9">
        <f t="shared" si="128"/>
        <v>0.66149882942538463</v>
      </c>
      <c r="T505" s="3">
        <f t="shared" si="131"/>
        <v>0.65667842603653659</v>
      </c>
    </row>
    <row r="506" spans="1:20" x14ac:dyDescent="0.25">
      <c r="A506" s="14">
        <v>492</v>
      </c>
      <c r="B506" s="15">
        <f t="shared" si="132"/>
        <v>2460</v>
      </c>
      <c r="C506" s="16">
        <f t="shared" si="133"/>
        <v>41</v>
      </c>
      <c r="D506" s="17">
        <f t="shared" si="134"/>
        <v>874.89373532976629</v>
      </c>
      <c r="E506" s="18">
        <f t="shared" si="135"/>
        <v>888.58431300444818</v>
      </c>
      <c r="F506" s="19">
        <f t="shared" si="136"/>
        <v>342.26444186704725</v>
      </c>
      <c r="G506" s="20">
        <f t="shared" si="137"/>
        <v>2342.7594266917881</v>
      </c>
      <c r="H506" s="20">
        <f t="shared" si="138"/>
        <v>2685.0238685588356</v>
      </c>
      <c r="I506" s="19">
        <f t="shared" si="139"/>
        <v>668.84138864114743</v>
      </c>
      <c r="J506" s="19">
        <f t="shared" si="140"/>
        <v>0.39121616298994832</v>
      </c>
      <c r="K506" s="56">
        <v>492</v>
      </c>
      <c r="L506" s="21">
        <f t="shared" si="141"/>
        <v>2460</v>
      </c>
      <c r="M506" s="16">
        <f t="shared" si="142"/>
        <v>41</v>
      </c>
      <c r="N506" s="17">
        <f t="shared" si="129"/>
        <v>411.12284153755894</v>
      </c>
      <c r="O506" s="18">
        <f t="shared" si="143"/>
        <v>888.58431300444818</v>
      </c>
      <c r="P506" s="3">
        <f t="shared" si="144"/>
        <v>611.41593056103852</v>
      </c>
      <c r="Q506" s="3">
        <f t="shared" si="127"/>
        <v>0.19105305771105921</v>
      </c>
      <c r="R506" s="17">
        <f t="shared" si="130"/>
        <v>440.4624069089349</v>
      </c>
      <c r="S506" s="9">
        <f t="shared" si="128"/>
        <v>0.66061003384919714</v>
      </c>
      <c r="T506" s="3">
        <f t="shared" si="131"/>
        <v>0.6558641128851761</v>
      </c>
    </row>
    <row r="507" spans="1:20" x14ac:dyDescent="0.25">
      <c r="A507" s="14">
        <v>493</v>
      </c>
      <c r="B507" s="15">
        <f t="shared" si="132"/>
        <v>2465</v>
      </c>
      <c r="C507" s="16">
        <f t="shared" si="133"/>
        <v>41.083333333333336</v>
      </c>
      <c r="D507" s="17">
        <f t="shared" si="134"/>
        <v>875.28495149275625</v>
      </c>
      <c r="E507" s="18">
        <f t="shared" si="135"/>
        <v>888.88730925787115</v>
      </c>
      <c r="F507" s="19">
        <f t="shared" si="136"/>
        <v>340.05894412787256</v>
      </c>
      <c r="G507" s="20">
        <f t="shared" si="137"/>
        <v>2329.7616236547351</v>
      </c>
      <c r="H507" s="20">
        <f t="shared" si="138"/>
        <v>2669.8205677826077</v>
      </c>
      <c r="I507" s="19">
        <f t="shared" si="139"/>
        <v>668.50560343013069</v>
      </c>
      <c r="J507" s="19">
        <f t="shared" si="140"/>
        <v>0.38919638792062755</v>
      </c>
      <c r="K507" s="56">
        <v>493</v>
      </c>
      <c r="L507" s="21">
        <f t="shared" si="141"/>
        <v>2465</v>
      </c>
      <c r="M507" s="16">
        <f t="shared" si="142"/>
        <v>41.083333333333336</v>
      </c>
      <c r="N507" s="17">
        <f t="shared" si="129"/>
        <v>411.77870565044412</v>
      </c>
      <c r="O507" s="18">
        <f t="shared" si="143"/>
        <v>888.88730925787115</v>
      </c>
      <c r="P507" s="3">
        <f t="shared" si="144"/>
        <v>611.75027671031535</v>
      </c>
      <c r="Q507" s="3">
        <f t="shared" si="127"/>
        <v>0.19094863952510144</v>
      </c>
      <c r="R507" s="17">
        <f t="shared" si="130"/>
        <v>441.12301694278409</v>
      </c>
      <c r="S507" s="9">
        <f t="shared" si="128"/>
        <v>0.65972208677072297</v>
      </c>
      <c r="T507" s="3">
        <f t="shared" si="131"/>
        <v>0.65505037246805398</v>
      </c>
    </row>
    <row r="508" spans="1:20" x14ac:dyDescent="0.25">
      <c r="A508" s="14">
        <v>494</v>
      </c>
      <c r="B508" s="15">
        <f t="shared" si="132"/>
        <v>2470</v>
      </c>
      <c r="C508" s="16">
        <f t="shared" si="133"/>
        <v>41.166666666666664</v>
      </c>
      <c r="D508" s="17">
        <f t="shared" si="134"/>
        <v>875.67414788067686</v>
      </c>
      <c r="E508" s="18">
        <f t="shared" si="135"/>
        <v>889.18969401490813</v>
      </c>
      <c r="F508" s="19">
        <f t="shared" si="136"/>
        <v>337.8886533557818</v>
      </c>
      <c r="G508" s="20">
        <f t="shared" si="137"/>
        <v>2316.9713839130022</v>
      </c>
      <c r="H508" s="20">
        <f t="shared" si="138"/>
        <v>2654.8600372687843</v>
      </c>
      <c r="I508" s="19">
        <f t="shared" si="139"/>
        <v>668.17335378188943</v>
      </c>
      <c r="J508" s="19">
        <f t="shared" si="140"/>
        <v>0.38720794183912827</v>
      </c>
      <c r="K508" s="56">
        <v>494</v>
      </c>
      <c r="L508" s="21">
        <f t="shared" si="141"/>
        <v>2470</v>
      </c>
      <c r="M508" s="16">
        <f t="shared" si="142"/>
        <v>41.166666666666664</v>
      </c>
      <c r="N508" s="17">
        <f t="shared" si="129"/>
        <v>412.43375602291218</v>
      </c>
      <c r="O508" s="18">
        <f t="shared" si="143"/>
        <v>889.18969401490813</v>
      </c>
      <c r="P508" s="3">
        <f t="shared" si="144"/>
        <v>612.08511178111576</v>
      </c>
      <c r="Q508" s="3">
        <f t="shared" si="127"/>
        <v>0.19084418297158623</v>
      </c>
      <c r="R508" s="17">
        <f t="shared" si="130"/>
        <v>441.78273902955482</v>
      </c>
      <c r="S508" s="9">
        <f t="shared" si="128"/>
        <v>0.65883499058630413</v>
      </c>
      <c r="T508" s="3">
        <f t="shared" si="131"/>
        <v>0.65423720797837226</v>
      </c>
    </row>
    <row r="509" spans="1:20" x14ac:dyDescent="0.25">
      <c r="A509" s="14">
        <v>495</v>
      </c>
      <c r="B509" s="15">
        <f t="shared" si="132"/>
        <v>2475</v>
      </c>
      <c r="C509" s="16">
        <f t="shared" si="133"/>
        <v>41.25</v>
      </c>
      <c r="D509" s="17">
        <f t="shared" si="134"/>
        <v>876.06135582251602</v>
      </c>
      <c r="E509" s="18">
        <f t="shared" si="135"/>
        <v>889.49146973878965</v>
      </c>
      <c r="F509" s="19">
        <f t="shared" si="136"/>
        <v>335.75284790684066</v>
      </c>
      <c r="G509" s="20">
        <f t="shared" si="137"/>
        <v>2304.3846189009028</v>
      </c>
      <c r="H509" s="20">
        <f t="shared" si="138"/>
        <v>2640.1374668077433</v>
      </c>
      <c r="I509" s="19">
        <f t="shared" si="139"/>
        <v>667.84457082975939</v>
      </c>
      <c r="J509" s="19">
        <f t="shared" si="140"/>
        <v>0.38525024090189536</v>
      </c>
      <c r="K509" s="56">
        <v>495</v>
      </c>
      <c r="L509" s="21">
        <f t="shared" si="141"/>
        <v>2475</v>
      </c>
      <c r="M509" s="16">
        <f t="shared" si="142"/>
        <v>41.25</v>
      </c>
      <c r="N509" s="17">
        <f t="shared" si="129"/>
        <v>413.08799323089056</v>
      </c>
      <c r="O509" s="18">
        <f t="shared" si="143"/>
        <v>889.49146973878965</v>
      </c>
      <c r="P509" s="3">
        <f t="shared" si="144"/>
        <v>612.42043644001205</v>
      </c>
      <c r="Q509" s="3">
        <f t="shared" si="127"/>
        <v>0.19073968815601591</v>
      </c>
      <c r="R509" s="17">
        <f t="shared" si="130"/>
        <v>442.4415740201411</v>
      </c>
      <c r="S509" s="9">
        <f t="shared" si="128"/>
        <v>0.65794874768174727</v>
      </c>
      <c r="T509" s="3">
        <f t="shared" si="131"/>
        <v>0.65342462259509337</v>
      </c>
    </row>
    <row r="510" spans="1:20" x14ac:dyDescent="0.25">
      <c r="A510" s="14">
        <v>496</v>
      </c>
      <c r="B510" s="15">
        <f t="shared" si="132"/>
        <v>2480</v>
      </c>
      <c r="C510" s="16">
        <f t="shared" si="133"/>
        <v>41.333333333333336</v>
      </c>
      <c r="D510" s="17">
        <f t="shared" si="134"/>
        <v>876.4466060634179</v>
      </c>
      <c r="E510" s="18">
        <f t="shared" si="135"/>
        <v>889.7926388778925</v>
      </c>
      <c r="F510" s="19">
        <f t="shared" si="136"/>
        <v>333.65082036186493</v>
      </c>
      <c r="G510" s="20">
        <f t="shared" si="137"/>
        <v>2291.9973123269356</v>
      </c>
      <c r="H510" s="20">
        <f t="shared" si="138"/>
        <v>2625.6481326888006</v>
      </c>
      <c r="I510" s="19">
        <f t="shared" si="139"/>
        <v>667.51918750328275</v>
      </c>
      <c r="J510" s="19">
        <f t="shared" si="140"/>
        <v>0.38332270993330075</v>
      </c>
      <c r="K510" s="56">
        <v>496</v>
      </c>
      <c r="L510" s="21">
        <f t="shared" si="141"/>
        <v>2480</v>
      </c>
      <c r="M510" s="16">
        <f t="shared" si="142"/>
        <v>41.333333333333336</v>
      </c>
      <c r="N510" s="17">
        <f t="shared" si="129"/>
        <v>413.74141785348564</v>
      </c>
      <c r="O510" s="18">
        <f t="shared" si="143"/>
        <v>889.7926388778925</v>
      </c>
      <c r="P510" s="3">
        <f t="shared" si="144"/>
        <v>612.7562513347425</v>
      </c>
      <c r="Q510" s="3">
        <f t="shared" si="127"/>
        <v>0.19063515519015961</v>
      </c>
      <c r="R510" s="17">
        <f t="shared" si="130"/>
        <v>443.09952276782286</v>
      </c>
      <c r="S510" s="9">
        <f t="shared" si="128"/>
        <v>0.65706336043224611</v>
      </c>
      <c r="T510" s="3">
        <f t="shared" si="131"/>
        <v>0.65261261948290583</v>
      </c>
    </row>
    <row r="511" spans="1:20" x14ac:dyDescent="0.25">
      <c r="A511" s="14">
        <v>497</v>
      </c>
      <c r="B511" s="15">
        <f t="shared" si="132"/>
        <v>2485</v>
      </c>
      <c r="C511" s="16">
        <f t="shared" si="133"/>
        <v>41.416666666666664</v>
      </c>
      <c r="D511" s="17">
        <f t="shared" si="134"/>
        <v>876.82992877335118</v>
      </c>
      <c r="E511" s="18">
        <f t="shared" si="135"/>
        <v>890.09320386585955</v>
      </c>
      <c r="F511" s="19">
        <f t="shared" si="136"/>
        <v>331.58187731270914</v>
      </c>
      <c r="G511" s="20">
        <f t="shared" si="137"/>
        <v>2279.8055194293815</v>
      </c>
      <c r="H511" s="20">
        <f t="shared" si="138"/>
        <v>2611.3873967420905</v>
      </c>
      <c r="I511" s="19">
        <f t="shared" si="139"/>
        <v>667.19713847420053</v>
      </c>
      <c r="J511" s="19">
        <f t="shared" si="140"/>
        <v>0.381424782424509</v>
      </c>
      <c r="K511" s="56">
        <v>497</v>
      </c>
      <c r="L511" s="21">
        <f t="shared" si="141"/>
        <v>2485</v>
      </c>
      <c r="M511" s="16">
        <f t="shared" si="142"/>
        <v>41.416666666666664</v>
      </c>
      <c r="N511" s="17">
        <f t="shared" si="129"/>
        <v>414.39403047296855</v>
      </c>
      <c r="O511" s="18">
        <f t="shared" si="143"/>
        <v>890.09320386585955</v>
      </c>
      <c r="P511" s="3">
        <f t="shared" si="144"/>
        <v>613.09255709433387</v>
      </c>
      <c r="Q511" s="3">
        <f t="shared" si="127"/>
        <v>0.19053058419198129</v>
      </c>
      <c r="R511" s="17">
        <f t="shared" si="130"/>
        <v>443.75658612825509</v>
      </c>
      <c r="S511" s="9">
        <f t="shared" si="128"/>
        <v>0.65617883120230569</v>
      </c>
      <c r="T511" s="3">
        <f t="shared" si="131"/>
        <v>0.65180120179219148</v>
      </c>
    </row>
    <row r="512" spans="1:20" x14ac:dyDescent="0.25">
      <c r="A512" s="14">
        <v>498</v>
      </c>
      <c r="B512" s="15">
        <f t="shared" si="132"/>
        <v>2490</v>
      </c>
      <c r="C512" s="16">
        <f t="shared" si="133"/>
        <v>41.5</v>
      </c>
      <c r="D512" s="17">
        <f t="shared" si="134"/>
        <v>877.21135355577564</v>
      </c>
      <c r="E512" s="18">
        <f t="shared" si="135"/>
        <v>890.39316712171637</v>
      </c>
      <c r="F512" s="19">
        <f t="shared" si="136"/>
        <v>329.54533914851822</v>
      </c>
      <c r="G512" s="20">
        <f t="shared" si="137"/>
        <v>2267.8053662125835</v>
      </c>
      <c r="H512" s="20">
        <f t="shared" si="138"/>
        <v>2597.350705361102</v>
      </c>
      <c r="I512" s="19">
        <f t="shared" si="139"/>
        <v>666.87836010424564</v>
      </c>
      <c r="J512" s="19">
        <f t="shared" si="140"/>
        <v>0.37955590052456556</v>
      </c>
      <c r="K512" s="56">
        <v>498</v>
      </c>
      <c r="L512" s="21">
        <f t="shared" si="141"/>
        <v>2490</v>
      </c>
      <c r="M512" s="16">
        <f t="shared" si="142"/>
        <v>41.5</v>
      </c>
      <c r="N512" s="17">
        <f t="shared" si="129"/>
        <v>415.04583167476073</v>
      </c>
      <c r="O512" s="18">
        <f t="shared" si="143"/>
        <v>890.39316712171637</v>
      </c>
      <c r="P512" s="3">
        <f t="shared" si="144"/>
        <v>613.42935432922604</v>
      </c>
      <c r="Q512" s="3">
        <f t="shared" si="127"/>
        <v>0.1904259752855679</v>
      </c>
      <c r="R512" s="17">
        <f t="shared" si="130"/>
        <v>444.41276495945738</v>
      </c>
      <c r="S512" s="9">
        <f t="shared" si="128"/>
        <v>0.65529516234566321</v>
      </c>
      <c r="T512" s="3">
        <f t="shared" si="131"/>
        <v>0.65099037265903559</v>
      </c>
    </row>
    <row r="513" spans="1:20" x14ac:dyDescent="0.25">
      <c r="A513" s="14">
        <v>499</v>
      </c>
      <c r="B513" s="15">
        <f t="shared" si="132"/>
        <v>2495</v>
      </c>
      <c r="C513" s="16">
        <f t="shared" si="133"/>
        <v>41.583333333333336</v>
      </c>
      <c r="D513" s="17">
        <f t="shared" si="134"/>
        <v>877.59090945630021</v>
      </c>
      <c r="E513" s="18">
        <f t="shared" si="135"/>
        <v>890.69253104998973</v>
      </c>
      <c r="F513" s="19">
        <f t="shared" si="136"/>
        <v>327.54053984223788</v>
      </c>
      <c r="G513" s="20">
        <f t="shared" si="137"/>
        <v>2255.9930486677872</v>
      </c>
      <c r="H513" s="20">
        <f t="shared" si="138"/>
        <v>2583.5335885100249</v>
      </c>
      <c r="I513" s="19">
        <f t="shared" si="139"/>
        <v>666.56279039466813</v>
      </c>
      <c r="J513" s="19">
        <f t="shared" si="140"/>
        <v>0.37771551502449296</v>
      </c>
      <c r="K513" s="56">
        <v>499</v>
      </c>
      <c r="L513" s="21">
        <f t="shared" si="141"/>
        <v>2495</v>
      </c>
      <c r="M513" s="16">
        <f t="shared" si="142"/>
        <v>41.583333333333336</v>
      </c>
      <c r="N513" s="17">
        <f t="shared" si="129"/>
        <v>415.69682204741974</v>
      </c>
      <c r="O513" s="18">
        <f t="shared" si="143"/>
        <v>890.69253104998973</v>
      </c>
      <c r="P513" s="3">
        <f t="shared" si="144"/>
        <v>613.76664363139548</v>
      </c>
      <c r="Q513" s="3">
        <f t="shared" si="127"/>
        <v>0.19032132860105763</v>
      </c>
      <c r="R513" s="17">
        <f t="shared" si="130"/>
        <v>445.06806012180306</v>
      </c>
      <c r="S513" s="9">
        <f t="shared" si="128"/>
        <v>0.6544123562052151</v>
      </c>
      <c r="T513" s="3">
        <f t="shared" si="131"/>
        <v>0.65018013520514406</v>
      </c>
    </row>
    <row r="514" spans="1:20" x14ac:dyDescent="0.25">
      <c r="A514" s="14">
        <v>500</v>
      </c>
      <c r="B514" s="15">
        <f t="shared" si="132"/>
        <v>2500</v>
      </c>
      <c r="C514" s="16">
        <f t="shared" si="133"/>
        <v>41.666666666666664</v>
      </c>
      <c r="D514" s="17">
        <f t="shared" si="134"/>
        <v>877.96862497132474</v>
      </c>
      <c r="E514" s="18">
        <f t="shared" si="135"/>
        <v>890.99129804082168</v>
      </c>
      <c r="F514" s="19">
        <f t="shared" si="136"/>
        <v>325.5668267374233</v>
      </c>
      <c r="G514" s="20">
        <f t="shared" si="137"/>
        <v>2244.3648319788631</v>
      </c>
      <c r="H514" s="20">
        <f t="shared" si="138"/>
        <v>2569.9316587162866</v>
      </c>
      <c r="I514" s="19">
        <f t="shared" si="139"/>
        <v>666.25036893743061</v>
      </c>
      <c r="J514" s="19">
        <f t="shared" si="140"/>
        <v>0.37590308533462446</v>
      </c>
      <c r="K514" s="56">
        <v>500</v>
      </c>
      <c r="L514" s="21">
        <f t="shared" si="141"/>
        <v>2500</v>
      </c>
      <c r="M514" s="16">
        <f t="shared" si="142"/>
        <v>41.666666666666664</v>
      </c>
      <c r="N514" s="17">
        <f t="shared" si="129"/>
        <v>416.34700218262486</v>
      </c>
      <c r="O514" s="18">
        <f t="shared" si="143"/>
        <v>890.99129804082168</v>
      </c>
      <c r="P514" s="3">
        <f t="shared" si="144"/>
        <v>614.10442557447811</v>
      </c>
      <c r="Q514" s="3">
        <f t="shared" si="127"/>
        <v>0.19021664427456905</v>
      </c>
      <c r="R514" s="17">
        <f t="shared" si="130"/>
        <v>445.72247247800829</v>
      </c>
      <c r="S514" s="9">
        <f t="shared" si="128"/>
        <v>0.65353041511293841</v>
      </c>
      <c r="T514" s="3">
        <f t="shared" si="131"/>
        <v>0.64937049253787638</v>
      </c>
    </row>
    <row r="515" spans="1:20" x14ac:dyDescent="0.25">
      <c r="A515" s="14">
        <v>501</v>
      </c>
      <c r="B515" s="15">
        <f t="shared" si="132"/>
        <v>2505</v>
      </c>
      <c r="C515" s="16">
        <f t="shared" si="133"/>
        <v>41.75</v>
      </c>
      <c r="D515" s="17">
        <f t="shared" si="134"/>
        <v>878.34452805665933</v>
      </c>
      <c r="E515" s="18">
        <f t="shared" si="135"/>
        <v>891.28947047008489</v>
      </c>
      <c r="F515" s="19">
        <f t="shared" si="136"/>
        <v>323.62356033563913</v>
      </c>
      <c r="G515" s="20">
        <f t="shared" si="137"/>
        <v>2232.9170497136306</v>
      </c>
      <c r="H515" s="20">
        <f t="shared" si="138"/>
        <v>2556.5406100492696</v>
      </c>
      <c r="I515" s="19">
        <f t="shared" si="139"/>
        <v>665.9410368680102</v>
      </c>
      <c r="J515" s="19">
        <f t="shared" si="140"/>
        <v>0.37411807945548597</v>
      </c>
      <c r="K515" s="56">
        <v>501</v>
      </c>
      <c r="L515" s="21">
        <f t="shared" si="141"/>
        <v>2505</v>
      </c>
      <c r="M515" s="16">
        <f t="shared" si="142"/>
        <v>41.75</v>
      </c>
      <c r="N515" s="17">
        <f t="shared" si="129"/>
        <v>416.99637267516272</v>
      </c>
      <c r="O515" s="18">
        <f t="shared" si="143"/>
        <v>891.28947047008489</v>
      </c>
      <c r="P515" s="3">
        <f t="shared" si="144"/>
        <v>614.44270071389269</v>
      </c>
      <c r="Q515" s="3">
        <f t="shared" si="127"/>
        <v>0.19011192244812991</v>
      </c>
      <c r="R515" s="17">
        <f t="shared" si="130"/>
        <v>446.37600289312121</v>
      </c>
      <c r="S515" s="9">
        <f t="shared" si="128"/>
        <v>0.65264934138981689</v>
      </c>
      <c r="T515" s="3">
        <f t="shared" si="131"/>
        <v>0.6485614477501751</v>
      </c>
    </row>
    <row r="516" spans="1:20" x14ac:dyDescent="0.25">
      <c r="A516" s="14">
        <v>502</v>
      </c>
      <c r="B516" s="15">
        <f t="shared" si="132"/>
        <v>2510</v>
      </c>
      <c r="C516" s="16">
        <f t="shared" si="133"/>
        <v>41.833333333333336</v>
      </c>
      <c r="D516" s="17">
        <f t="shared" si="134"/>
        <v>878.71864613611478</v>
      </c>
      <c r="E516" s="18">
        <f t="shared" si="135"/>
        <v>891.58705069949622</v>
      </c>
      <c r="F516" s="19">
        <f t="shared" si="136"/>
        <v>321.7101140845358</v>
      </c>
      <c r="G516" s="20">
        <f t="shared" si="137"/>
        <v>2221.6461030046776</v>
      </c>
      <c r="H516" s="20">
        <f t="shared" si="138"/>
        <v>2543.3562170892133</v>
      </c>
      <c r="I516" s="19">
        <f t="shared" si="139"/>
        <v>665.63473681975006</v>
      </c>
      <c r="J516" s="19">
        <f t="shared" si="140"/>
        <v>0.37235997394297121</v>
      </c>
      <c r="K516" s="56">
        <v>502</v>
      </c>
      <c r="L516" s="21">
        <f t="shared" si="141"/>
        <v>2510</v>
      </c>
      <c r="M516" s="16">
        <f t="shared" si="142"/>
        <v>41.833333333333336</v>
      </c>
      <c r="N516" s="17">
        <f t="shared" si="129"/>
        <v>417.6449341229129</v>
      </c>
      <c r="O516" s="18">
        <f t="shared" si="143"/>
        <v>891.58705069949622</v>
      </c>
      <c r="P516" s="3">
        <f t="shared" si="144"/>
        <v>614.78146958696288</v>
      </c>
      <c r="Q516" s="3">
        <f t="shared" si="127"/>
        <v>0.19000716326960712</v>
      </c>
      <c r="R516" s="17">
        <f t="shared" si="130"/>
        <v>447.02865223451101</v>
      </c>
      <c r="S516" s="9">
        <f t="shared" si="128"/>
        <v>0.6517691373457678</v>
      </c>
      <c r="T516" s="3">
        <f t="shared" si="131"/>
        <v>0.64775300392055113</v>
      </c>
    </row>
    <row r="517" spans="1:20" x14ac:dyDescent="0.25">
      <c r="A517" s="14">
        <v>503</v>
      </c>
      <c r="B517" s="15">
        <f t="shared" si="132"/>
        <v>2515</v>
      </c>
      <c r="C517" s="16">
        <f t="shared" si="133"/>
        <v>41.916666666666664</v>
      </c>
      <c r="D517" s="17">
        <f t="shared" si="134"/>
        <v>879.09100611005772</v>
      </c>
      <c r="E517" s="18">
        <f t="shared" si="135"/>
        <v>891.88404107672807</v>
      </c>
      <c r="F517" s="19">
        <f t="shared" si="136"/>
        <v>319.82587416675869</v>
      </c>
      <c r="G517" s="20">
        <f t="shared" si="137"/>
        <v>2210.5484597180762</v>
      </c>
      <c r="H517" s="20">
        <f t="shared" si="138"/>
        <v>2530.3743338848349</v>
      </c>
      <c r="I517" s="19">
        <f t="shared" si="139"/>
        <v>665.33141287970318</v>
      </c>
      <c r="J517" s="19">
        <f t="shared" si="140"/>
        <v>0.37062825386775083</v>
      </c>
      <c r="K517" s="56">
        <v>503</v>
      </c>
      <c r="L517" s="21">
        <f t="shared" si="141"/>
        <v>2515</v>
      </c>
      <c r="M517" s="16">
        <f t="shared" si="142"/>
        <v>41.916666666666664</v>
      </c>
      <c r="N517" s="17">
        <f t="shared" si="129"/>
        <v>418.29268712683347</v>
      </c>
      <c r="O517" s="18">
        <f t="shared" si="143"/>
        <v>891.88404107672807</v>
      </c>
      <c r="P517" s="3">
        <f t="shared" si="144"/>
        <v>615.12073271304018</v>
      </c>
      <c r="Q517" s="3">
        <f t="shared" si="127"/>
        <v>0.1899023668926364</v>
      </c>
      <c r="R517" s="17">
        <f t="shared" si="130"/>
        <v>447.68042137185677</v>
      </c>
      <c r="S517" s="9">
        <f t="shared" si="128"/>
        <v>0.65088980527956475</v>
      </c>
      <c r="T517" s="3">
        <f t="shared" si="131"/>
        <v>0.64694516411307523</v>
      </c>
    </row>
    <row r="518" spans="1:20" x14ac:dyDescent="0.25">
      <c r="A518" s="14">
        <v>504</v>
      </c>
      <c r="B518" s="15">
        <f t="shared" si="132"/>
        <v>2520</v>
      </c>
      <c r="C518" s="16">
        <f t="shared" si="133"/>
        <v>42</v>
      </c>
      <c r="D518" s="17">
        <f t="shared" si="134"/>
        <v>879.46163436392544</v>
      </c>
      <c r="E518" s="18">
        <f t="shared" si="135"/>
        <v>892.18044393552066</v>
      </c>
      <c r="F518" s="19">
        <f t="shared" si="136"/>
        <v>317.9702392898804</v>
      </c>
      <c r="G518" s="20">
        <f t="shared" si="137"/>
        <v>2199.6206536134423</v>
      </c>
      <c r="H518" s="20">
        <f t="shared" si="138"/>
        <v>2517.5908929033226</v>
      </c>
      <c r="I518" s="19">
        <f t="shared" si="139"/>
        <v>665.03101054591423</v>
      </c>
      <c r="J518" s="19">
        <f t="shared" si="140"/>
        <v>0.36892241276959825</v>
      </c>
      <c r="K518" s="56">
        <v>504</v>
      </c>
      <c r="L518" s="21">
        <f t="shared" si="141"/>
        <v>2520</v>
      </c>
      <c r="M518" s="16">
        <f t="shared" si="142"/>
        <v>42</v>
      </c>
      <c r="N518" s="17">
        <f t="shared" si="129"/>
        <v>418.93963229094652</v>
      </c>
      <c r="O518" s="18">
        <f t="shared" si="143"/>
        <v>892.18044393552066</v>
      </c>
      <c r="P518" s="3">
        <f t="shared" si="144"/>
        <v>615.46049059362485</v>
      </c>
      <c r="Q518" s="3">
        <f t="shared" si="127"/>
        <v>0.1897975334765527</v>
      </c>
      <c r="R518" s="17">
        <f t="shared" si="130"/>
        <v>448.33131117713634</v>
      </c>
      <c r="S518" s="9">
        <f t="shared" si="128"/>
        <v>0.65001134747876788</v>
      </c>
      <c r="T518" s="3">
        <f t="shared" si="131"/>
        <v>0.64613793137731512</v>
      </c>
    </row>
    <row r="519" spans="1:20" x14ac:dyDescent="0.25">
      <c r="A519" s="14">
        <v>505</v>
      </c>
      <c r="B519" s="15">
        <f t="shared" si="132"/>
        <v>2525</v>
      </c>
      <c r="C519" s="16">
        <f t="shared" si="133"/>
        <v>42.083333333333336</v>
      </c>
      <c r="D519" s="17">
        <f t="shared" si="134"/>
        <v>879.83055677669506</v>
      </c>
      <c r="E519" s="18">
        <f t="shared" si="135"/>
        <v>892.4762615957909</v>
      </c>
      <c r="F519" s="19">
        <f t="shared" si="136"/>
        <v>316.14262047739601</v>
      </c>
      <c r="G519" s="20">
        <f t="shared" si="137"/>
        <v>2188.8592834957735</v>
      </c>
      <c r="H519" s="20">
        <f t="shared" si="138"/>
        <v>2505.0019039731696</v>
      </c>
      <c r="I519" s="19">
        <f t="shared" si="139"/>
        <v>664.73347668608858</v>
      </c>
      <c r="J519" s="19">
        <f t="shared" si="140"/>
        <v>0.36724195260684278</v>
      </c>
      <c r="K519" s="56">
        <v>505</v>
      </c>
      <c r="L519" s="21">
        <f t="shared" si="141"/>
        <v>2525</v>
      </c>
      <c r="M519" s="16">
        <f t="shared" si="142"/>
        <v>42.083333333333336</v>
      </c>
      <c r="N519" s="17">
        <f t="shared" si="129"/>
        <v>419.58577022232384</v>
      </c>
      <c r="O519" s="18">
        <f t="shared" si="143"/>
        <v>892.4762615957909</v>
      </c>
      <c r="P519" s="3">
        <f t="shared" si="144"/>
        <v>615.80074371248872</v>
      </c>
      <c r="Q519" s="3">
        <f t="shared" si="127"/>
        <v>0.18969266318632094</v>
      </c>
      <c r="R519" s="17">
        <f t="shared" si="130"/>
        <v>448.98132252461511</v>
      </c>
      <c r="S519" s="9">
        <f t="shared" si="128"/>
        <v>0.64913376621964869</v>
      </c>
      <c r="T519" s="3">
        <f t="shared" si="131"/>
        <v>0.64533130874835032</v>
      </c>
    </row>
    <row r="520" spans="1:20" x14ac:dyDescent="0.25">
      <c r="A520" s="14">
        <v>506</v>
      </c>
      <c r="B520" s="15">
        <f t="shared" si="132"/>
        <v>2530</v>
      </c>
      <c r="C520" s="16">
        <f t="shared" si="133"/>
        <v>42.166666666666664</v>
      </c>
      <c r="D520" s="17">
        <f t="shared" si="134"/>
        <v>880.19779872930189</v>
      </c>
      <c r="E520" s="18">
        <f t="shared" si="135"/>
        <v>892.77149636374213</v>
      </c>
      <c r="F520" s="19">
        <f t="shared" si="136"/>
        <v>314.34244086100591</v>
      </c>
      <c r="G520" s="20">
        <f t="shared" si="137"/>
        <v>2178.2610123600025</v>
      </c>
      <c r="H520" s="20">
        <f t="shared" si="138"/>
        <v>2492.6034532210083</v>
      </c>
      <c r="I520" s="19">
        <f t="shared" si="139"/>
        <v>664.43875949759718</v>
      </c>
      <c r="J520" s="19">
        <f t="shared" si="140"/>
        <v>0.36558638370126018</v>
      </c>
      <c r="K520" s="56">
        <v>506</v>
      </c>
      <c r="L520" s="21">
        <f t="shared" si="141"/>
        <v>2530</v>
      </c>
      <c r="M520" s="16">
        <f t="shared" si="142"/>
        <v>42.166666666666664</v>
      </c>
      <c r="N520" s="17">
        <f t="shared" si="129"/>
        <v>420.23110153107217</v>
      </c>
      <c r="O520" s="18">
        <f t="shared" si="143"/>
        <v>892.77149636374213</v>
      </c>
      <c r="P520" s="3">
        <f t="shared" si="144"/>
        <v>616.14149253579626</v>
      </c>
      <c r="Q520" s="3">
        <f t="shared" si="127"/>
        <v>0.18958775619246668</v>
      </c>
      <c r="R520" s="17">
        <f t="shared" si="130"/>
        <v>449.63045629083479</v>
      </c>
      <c r="S520" s="9">
        <f t="shared" si="128"/>
        <v>0.64825706376711778</v>
      </c>
      <c r="T520" s="3">
        <f t="shared" si="131"/>
        <v>0.64452529924670821</v>
      </c>
    </row>
    <row r="521" spans="1:20" x14ac:dyDescent="0.25">
      <c r="A521" s="14">
        <v>507</v>
      </c>
      <c r="B521" s="15">
        <f t="shared" si="132"/>
        <v>2535</v>
      </c>
      <c r="C521" s="16">
        <f t="shared" si="133"/>
        <v>42.25</v>
      </c>
      <c r="D521" s="17">
        <f t="shared" si="134"/>
        <v>880.56338511300316</v>
      </c>
      <c r="E521" s="18">
        <f t="shared" si="135"/>
        <v>893.06615053197174</v>
      </c>
      <c r="F521" s="19">
        <f t="shared" si="136"/>
        <v>312.56913547421448</v>
      </c>
      <c r="G521" s="20">
        <f t="shared" si="137"/>
        <v>2167.8225665295354</v>
      </c>
      <c r="H521" s="20">
        <f t="shared" si="138"/>
        <v>2480.3917020037497</v>
      </c>
      <c r="I521" s="19">
        <f t="shared" si="139"/>
        <v>664.14680846877081</v>
      </c>
      <c r="J521" s="19">
        <f t="shared" si="140"/>
        <v>0.36395522467872082</v>
      </c>
      <c r="K521" s="56">
        <v>507</v>
      </c>
      <c r="L521" s="21">
        <f t="shared" si="141"/>
        <v>2535</v>
      </c>
      <c r="M521" s="16">
        <f t="shared" si="142"/>
        <v>42.25</v>
      </c>
      <c r="N521" s="17">
        <f t="shared" si="129"/>
        <v>420.87562683031888</v>
      </c>
      <c r="O521" s="18">
        <f t="shared" si="143"/>
        <v>893.06615053197174</v>
      </c>
      <c r="P521" s="3">
        <f t="shared" si="144"/>
        <v>616.48273751222496</v>
      </c>
      <c r="Q521" s="3">
        <f t="shared" si="127"/>
        <v>0.18948281267100792</v>
      </c>
      <c r="R521" s="17">
        <f t="shared" si="130"/>
        <v>450.2787133546019</v>
      </c>
      <c r="S521" s="9">
        <f t="shared" si="128"/>
        <v>0.64738124237465466</v>
      </c>
      <c r="T521" s="3">
        <f t="shared" si="131"/>
        <v>0.64371990587835659</v>
      </c>
    </row>
    <row r="522" spans="1:20" x14ac:dyDescent="0.25">
      <c r="A522" s="14">
        <v>508</v>
      </c>
      <c r="B522" s="15">
        <f t="shared" si="132"/>
        <v>2540</v>
      </c>
      <c r="C522" s="16">
        <f t="shared" si="133"/>
        <v>42.333333333333336</v>
      </c>
      <c r="D522" s="17">
        <f t="shared" si="134"/>
        <v>880.92734033768193</v>
      </c>
      <c r="E522" s="18">
        <f t="shared" si="135"/>
        <v>893.36022637957797</v>
      </c>
      <c r="F522" s="19">
        <f t="shared" si="136"/>
        <v>310.82215104740101</v>
      </c>
      <c r="G522" s="20">
        <f t="shared" si="137"/>
        <v>2157.5407347905948</v>
      </c>
      <c r="H522" s="20">
        <f t="shared" si="138"/>
        <v>2468.3628858379957</v>
      </c>
      <c r="I522" s="19">
        <f t="shared" si="139"/>
        <v>663.85757434143727</v>
      </c>
      <c r="J522" s="19">
        <f t="shared" si="140"/>
        <v>0.36234800240601417</v>
      </c>
      <c r="K522" s="56">
        <v>508</v>
      </c>
      <c r="L522" s="21">
        <f t="shared" si="141"/>
        <v>2540</v>
      </c>
      <c r="M522" s="16">
        <f t="shared" si="142"/>
        <v>42.333333333333336</v>
      </c>
      <c r="N522" s="17">
        <f t="shared" si="129"/>
        <v>421.51934673619724</v>
      </c>
      <c r="O522" s="18">
        <f t="shared" si="143"/>
        <v>893.36022637957797</v>
      </c>
      <c r="P522" s="3">
        <f t="shared" si="144"/>
        <v>616.8244790730871</v>
      </c>
      <c r="Q522" s="3">
        <f t="shared" si="127"/>
        <v>0.18937783280338652</v>
      </c>
      <c r="R522" s="17">
        <f t="shared" si="130"/>
        <v>450.92609459697655</v>
      </c>
      <c r="S522" s="9">
        <f t="shared" si="128"/>
        <v>0.64650630428423583</v>
      </c>
      <c r="T522" s="3">
        <f t="shared" si="131"/>
        <v>0.64291513163467273</v>
      </c>
    </row>
    <row r="523" spans="1:20" x14ac:dyDescent="0.25">
      <c r="A523" s="14">
        <v>509</v>
      </c>
      <c r="B523" s="15">
        <f t="shared" si="132"/>
        <v>2545</v>
      </c>
      <c r="C523" s="16">
        <f t="shared" si="133"/>
        <v>42.416666666666664</v>
      </c>
      <c r="D523" s="17">
        <f t="shared" si="134"/>
        <v>881.28968834008799</v>
      </c>
      <c r="E523" s="18">
        <f t="shared" si="135"/>
        <v>893.65372617226581</v>
      </c>
      <c r="F523" s="19">
        <f t="shared" si="136"/>
        <v>309.10094580444536</v>
      </c>
      <c r="G523" s="20">
        <f t="shared" si="137"/>
        <v>2147.412367521853</v>
      </c>
      <c r="H523" s="20">
        <f t="shared" si="138"/>
        <v>2456.5133133262984</v>
      </c>
      <c r="I523" s="19">
        <f t="shared" si="139"/>
        <v>663.57100907465735</v>
      </c>
      <c r="J523" s="19">
        <f t="shared" si="140"/>
        <v>0.36076425192390948</v>
      </c>
      <c r="K523" s="56">
        <v>509</v>
      </c>
      <c r="L523" s="21">
        <f t="shared" si="141"/>
        <v>2545</v>
      </c>
      <c r="M523" s="16">
        <f t="shared" si="142"/>
        <v>42.416666666666664</v>
      </c>
      <c r="N523" s="17">
        <f t="shared" si="129"/>
        <v>422.16226186783189</v>
      </c>
      <c r="O523" s="18">
        <f t="shared" si="143"/>
        <v>893.65372617226581</v>
      </c>
      <c r="P523" s="3">
        <f t="shared" si="144"/>
        <v>617.16671763244869</v>
      </c>
      <c r="Q523" s="3">
        <f t="shared" si="127"/>
        <v>0.18927281677640065</v>
      </c>
      <c r="R523" s="17">
        <f t="shared" si="130"/>
        <v>451.57260090126078</v>
      </c>
      <c r="S523" s="9">
        <f t="shared" si="128"/>
        <v>0.64563225172626504</v>
      </c>
      <c r="T523" s="3">
        <f t="shared" si="131"/>
        <v>0.64211097949241303</v>
      </c>
    </row>
    <row r="524" spans="1:20" x14ac:dyDescent="0.25">
      <c r="A524" s="14">
        <v>510</v>
      </c>
      <c r="B524" s="15">
        <f t="shared" si="132"/>
        <v>2550</v>
      </c>
      <c r="C524" s="16">
        <f t="shared" si="133"/>
        <v>42.5</v>
      </c>
      <c r="D524" s="17">
        <f t="shared" si="134"/>
        <v>881.6504525920119</v>
      </c>
      <c r="E524" s="18">
        <f t="shared" si="135"/>
        <v>893.94665216245153</v>
      </c>
      <c r="F524" s="19">
        <f t="shared" si="136"/>
        <v>307.40498926099065</v>
      </c>
      <c r="G524" s="20">
        <f t="shared" si="137"/>
        <v>2137.4343758216542</v>
      </c>
      <c r="H524" s="20">
        <f t="shared" si="138"/>
        <v>2444.8393650826447</v>
      </c>
      <c r="I524" s="19">
        <f t="shared" si="139"/>
        <v>663.28706580961762</v>
      </c>
      <c r="J524" s="19">
        <f t="shared" si="140"/>
        <v>0.35920351637691833</v>
      </c>
      <c r="K524" s="56">
        <v>510</v>
      </c>
      <c r="L524" s="21">
        <f t="shared" si="141"/>
        <v>2550</v>
      </c>
      <c r="M524" s="16">
        <f t="shared" si="142"/>
        <v>42.5</v>
      </c>
      <c r="N524" s="17">
        <f t="shared" si="129"/>
        <v>422.80437284732432</v>
      </c>
      <c r="O524" s="18">
        <f t="shared" si="143"/>
        <v>893.94665216245153</v>
      </c>
      <c r="P524" s="3">
        <f t="shared" si="144"/>
        <v>617.50945358725176</v>
      </c>
      <c r="Q524" s="3">
        <f t="shared" si="127"/>
        <v>0.18916776478213682</v>
      </c>
      <c r="R524" s="17">
        <f t="shared" si="130"/>
        <v>452.21823315298707</v>
      </c>
      <c r="S524" s="9">
        <f t="shared" si="128"/>
        <v>0.64475908691950268</v>
      </c>
      <c r="T524" s="3">
        <f t="shared" si="131"/>
        <v>0.64130745241369036</v>
      </c>
    </row>
    <row r="525" spans="1:20" x14ac:dyDescent="0.25">
      <c r="A525" s="14">
        <v>511</v>
      </c>
      <c r="B525" s="15">
        <f t="shared" si="132"/>
        <v>2555</v>
      </c>
      <c r="C525" s="16">
        <f t="shared" si="133"/>
        <v>42.583333333333336</v>
      </c>
      <c r="D525" s="17">
        <f t="shared" si="134"/>
        <v>882.00965610838887</v>
      </c>
      <c r="E525" s="18">
        <f t="shared" si="135"/>
        <v>894.23900658936657</v>
      </c>
      <c r="F525" s="19">
        <f t="shared" si="136"/>
        <v>305.73376202444251</v>
      </c>
      <c r="G525" s="20">
        <f t="shared" si="137"/>
        <v>2127.6037306327953</v>
      </c>
      <c r="H525" s="20">
        <f t="shared" si="138"/>
        <v>2433.3374926572378</v>
      </c>
      <c r="I525" s="19">
        <f t="shared" si="139"/>
        <v>663.00569883563935</v>
      </c>
      <c r="J525" s="19">
        <f t="shared" si="140"/>
        <v>0.35766534693988572</v>
      </c>
      <c r="K525" s="56">
        <v>511</v>
      </c>
      <c r="L525" s="21">
        <f t="shared" si="141"/>
        <v>2555</v>
      </c>
      <c r="M525" s="16">
        <f t="shared" si="142"/>
        <v>42.583333333333336</v>
      </c>
      <c r="N525" s="17">
        <f t="shared" si="129"/>
        <v>423.445680299738</v>
      </c>
      <c r="O525" s="18">
        <f t="shared" si="143"/>
        <v>894.23900658936657</v>
      </c>
      <c r="P525" s="3">
        <f t="shared" si="144"/>
        <v>617.8526873174319</v>
      </c>
      <c r="Q525" s="3">
        <f t="shared" si="127"/>
        <v>0.18906267701790302</v>
      </c>
      <c r="R525" s="17">
        <f t="shared" si="130"/>
        <v>452.86299223990659</v>
      </c>
      <c r="S525" s="9">
        <f t="shared" si="128"/>
        <v>0.64388681207099763</v>
      </c>
      <c r="T525" s="3">
        <f t="shared" si="131"/>
        <v>0.6405045533459427</v>
      </c>
    </row>
    <row r="526" spans="1:20" x14ac:dyDescent="0.25">
      <c r="A526" s="14">
        <v>512</v>
      </c>
      <c r="B526" s="15">
        <f t="shared" si="132"/>
        <v>2560</v>
      </c>
      <c r="C526" s="16">
        <f t="shared" si="133"/>
        <v>42.666666666666664</v>
      </c>
      <c r="D526" s="17">
        <f t="shared" si="134"/>
        <v>882.36732145532881</v>
      </c>
      <c r="E526" s="18">
        <f t="shared" si="135"/>
        <v>894.53079167916007</v>
      </c>
      <c r="F526" s="19">
        <f t="shared" si="136"/>
        <v>304.08675559578171</v>
      </c>
      <c r="G526" s="20">
        <f t="shared" si="137"/>
        <v>2117.9174618669208</v>
      </c>
      <c r="H526" s="20">
        <f t="shared" si="138"/>
        <v>2422.0042174627024</v>
      </c>
      <c r="I526" s="19">
        <f t="shared" si="139"/>
        <v>662.72686355726387</v>
      </c>
      <c r="J526" s="19">
        <f t="shared" si="140"/>
        <v>0.35614930274183032</v>
      </c>
      <c r="K526" s="56">
        <v>512</v>
      </c>
      <c r="L526" s="21">
        <f t="shared" si="141"/>
        <v>2560</v>
      </c>
      <c r="M526" s="16">
        <f t="shared" si="142"/>
        <v>42.666666666666664</v>
      </c>
      <c r="N526" s="17">
        <f t="shared" si="129"/>
        <v>424.08618485308392</v>
      </c>
      <c r="O526" s="18">
        <f t="shared" si="143"/>
        <v>894.53079167916007</v>
      </c>
      <c r="P526" s="3">
        <f t="shared" si="144"/>
        <v>618.19641918603884</v>
      </c>
      <c r="Q526" s="3">
        <f t="shared" ref="Q526:Q589" si="145">S$5*S$6*S$7*N$7/(P526*S$8)</f>
        <v>0.18895755368616202</v>
      </c>
      <c r="R526" s="17">
        <f t="shared" si="130"/>
        <v>453.50687905197759</v>
      </c>
      <c r="S526" s="9">
        <f t="shared" ref="S526:S589" si="146">N$8*(O526-R526)*N$9/(P526*S$8)</f>
        <v>0.64301542937601897</v>
      </c>
      <c r="T526" s="3">
        <f t="shared" si="131"/>
        <v>0.63970228522190986</v>
      </c>
    </row>
    <row r="527" spans="1:20" x14ac:dyDescent="0.25">
      <c r="A527" s="14">
        <v>513</v>
      </c>
      <c r="B527" s="15">
        <f t="shared" si="132"/>
        <v>2565</v>
      </c>
      <c r="C527" s="16">
        <f t="shared" si="133"/>
        <v>42.75</v>
      </c>
      <c r="D527" s="17">
        <f t="shared" si="134"/>
        <v>882.72347075807068</v>
      </c>
      <c r="E527" s="18">
        <f t="shared" si="135"/>
        <v>894.82200964500089</v>
      </c>
      <c r="F527" s="19">
        <f t="shared" si="136"/>
        <v>302.46347217325535</v>
      </c>
      <c r="G527" s="20">
        <f t="shared" si="137"/>
        <v>2108.3726575274395</v>
      </c>
      <c r="H527" s="20">
        <f t="shared" si="138"/>
        <v>2410.836129700695</v>
      </c>
      <c r="I527" s="19">
        <f t="shared" si="139"/>
        <v>662.45051646237857</v>
      </c>
      <c r="J527" s="19">
        <f t="shared" si="140"/>
        <v>0.35465495078699011</v>
      </c>
      <c r="K527" s="56">
        <v>513</v>
      </c>
      <c r="L527" s="21">
        <f t="shared" si="141"/>
        <v>2565</v>
      </c>
      <c r="M527" s="16">
        <f t="shared" si="142"/>
        <v>42.75</v>
      </c>
      <c r="N527" s="17">
        <f t="shared" ref="N527:N590" si="147">IF(T526&gt;0,N526+T526,N526)</f>
        <v>424.72588713830584</v>
      </c>
      <c r="O527" s="18">
        <f t="shared" si="143"/>
        <v>894.82200964500089</v>
      </c>
      <c r="P527" s="3">
        <f t="shared" si="144"/>
        <v>618.54064953935506</v>
      </c>
      <c r="Q527" s="3">
        <f t="shared" si="145"/>
        <v>0.18885239499446474</v>
      </c>
      <c r="R527" s="17">
        <f t="shared" ref="R527:R590" si="148">R526+S526</f>
        <v>454.14989448135361</v>
      </c>
      <c r="S527" s="9">
        <f t="shared" si="146"/>
        <v>0.64214494101798891</v>
      </c>
      <c r="T527" s="3">
        <f t="shared" ref="T527:T590" si="149">N$8*(O527-N527)*N$9/(P527*S$8)/(1+Q527/3)-(EXP(Q527/10)-1)*(O527-O526)</f>
        <v>0.63890065095960091</v>
      </c>
    </row>
    <row r="528" spans="1:20" x14ac:dyDescent="0.25">
      <c r="A528" s="14">
        <v>514</v>
      </c>
      <c r="B528" s="15">
        <f t="shared" ref="B528:B591" si="150">B527+G$9</f>
        <v>2570</v>
      </c>
      <c r="C528" s="16">
        <f t="shared" ref="C528:C591" si="151">B528/60</f>
        <v>42.833333333333336</v>
      </c>
      <c r="D528" s="17">
        <f t="shared" ref="D528:D591" si="152">D527+J527</f>
        <v>883.07812570885767</v>
      </c>
      <c r="E528" s="18">
        <f t="shared" ref="E528:E591" si="153">20+345*LOG10(8*(B528+G$9/2)/60+1)</f>
        <v>895.11266268717782</v>
      </c>
      <c r="F528" s="19">
        <f t="shared" ref="F528:F591" si="154">G$5*(E528-D528)</f>
        <v>300.86342445800369</v>
      </c>
      <c r="G528" s="20">
        <f t="shared" ref="G528:G591" si="155">1*G$6*5.67*POWER(10,-8)*G$8*(POWER(E528+273,4)-POWER(D528+273,4))</f>
        <v>2098.9664628337009</v>
      </c>
      <c r="H528" s="20">
        <f t="shared" ref="H528:H591" si="156">F528+G528</f>
        <v>2399.8298872917048</v>
      </c>
      <c r="I528" s="19">
        <f t="shared" ref="I528:I591" si="157">IF(D528&lt;=600,425+7.73*POWER(10,-1)*D528-1.69*POWER(10,-3)*POWER(D528,2)+2.22*POWER(10,-6)*POWER(D528,3),IF(D528&lt;=735,666-(13002/(D528-738)),IF(D528&lt;=900,545+(17820/(D528-731)),650)))</f>
        <v>662.17661509134507</v>
      </c>
      <c r="J528" s="19">
        <f t="shared" ref="J528:J591" si="158">G$7/(I528*7850)*H528*G$9</f>
        <v>0.3531818658735848</v>
      </c>
      <c r="K528" s="56">
        <v>514</v>
      </c>
      <c r="L528" s="21">
        <f t="shared" ref="L528:L591" si="159">L527+N$9</f>
        <v>2570</v>
      </c>
      <c r="M528" s="16">
        <f t="shared" ref="M528:M591" si="160">L528/60</f>
        <v>42.833333333333336</v>
      </c>
      <c r="N528" s="17">
        <f t="shared" si="147"/>
        <v>425.36478778926545</v>
      </c>
      <c r="O528" s="18">
        <f t="shared" ref="O528:O591" si="161">20+345*LOG10(8*(L528+N$9/2)/60+1)</f>
        <v>895.11266268717782</v>
      </c>
      <c r="P528" s="3">
        <f t="shared" ref="P528:P591" si="162">IF(N528&lt;=600,425+7.73*POWER(10,-1)*N528-1.69*POWER(10,-3)*POWER(N528,2)+2.22*POWER(10,-6)*POWER(N528,3),IF(N528&lt;=735,666+(13002/(738-N528)),IF(N528&lt;=900,545+(17820/(N528-731)),650)))</f>
        <v>618.88537870701532</v>
      </c>
      <c r="Q528" s="3">
        <f t="shared" si="145"/>
        <v>0.18874720115538407</v>
      </c>
      <c r="R528" s="17">
        <f t="shared" si="148"/>
        <v>454.7920394223716</v>
      </c>
      <c r="S528" s="9">
        <f t="shared" si="146"/>
        <v>0.641275349168414</v>
      </c>
      <c r="T528" s="3">
        <f t="shared" si="149"/>
        <v>0.63809965346227726</v>
      </c>
    </row>
    <row r="529" spans="1:20" x14ac:dyDescent="0.25">
      <c r="A529" s="14">
        <v>515</v>
      </c>
      <c r="B529" s="15">
        <f t="shared" si="150"/>
        <v>2575</v>
      </c>
      <c r="C529" s="16">
        <f t="shared" si="151"/>
        <v>42.916666666666664</v>
      </c>
      <c r="D529" s="17">
        <f t="shared" si="152"/>
        <v>883.43130757473125</v>
      </c>
      <c r="E529" s="18">
        <f t="shared" si="153"/>
        <v>895.40275299320012</v>
      </c>
      <c r="F529" s="19">
        <f t="shared" si="154"/>
        <v>299.28613546172187</v>
      </c>
      <c r="G529" s="20">
        <f t="shared" si="155"/>
        <v>2089.6960793458788</v>
      </c>
      <c r="H529" s="20">
        <f t="shared" si="156"/>
        <v>2388.9822148076009</v>
      </c>
      <c r="I529" s="19">
        <f t="shared" si="157"/>
        <v>661.90511800709669</v>
      </c>
      <c r="J529" s="19">
        <f t="shared" si="158"/>
        <v>0.35172963051032702</v>
      </c>
      <c r="K529" s="56">
        <v>515</v>
      </c>
      <c r="L529" s="21">
        <f t="shared" si="159"/>
        <v>2575</v>
      </c>
      <c r="M529" s="16">
        <f t="shared" si="160"/>
        <v>42.916666666666664</v>
      </c>
      <c r="N529" s="17">
        <f t="shared" si="147"/>
        <v>426.00288744272774</v>
      </c>
      <c r="O529" s="18">
        <f t="shared" si="161"/>
        <v>895.40275299320012</v>
      </c>
      <c r="P529" s="3">
        <f t="shared" si="162"/>
        <v>619.23060700212409</v>
      </c>
      <c r="Q529" s="3">
        <f t="shared" si="145"/>
        <v>0.18864197238644953</v>
      </c>
      <c r="R529" s="17">
        <f t="shared" si="148"/>
        <v>455.43331477154004</v>
      </c>
      <c r="S529" s="9">
        <f t="shared" si="146"/>
        <v>0.64040665598682167</v>
      </c>
      <c r="T529" s="3">
        <f t="shared" si="149"/>
        <v>0.6372992956184067</v>
      </c>
    </row>
    <row r="530" spans="1:20" x14ac:dyDescent="0.25">
      <c r="A530" s="14">
        <v>516</v>
      </c>
      <c r="B530" s="15">
        <f t="shared" si="150"/>
        <v>2580</v>
      </c>
      <c r="C530" s="16">
        <f t="shared" si="151"/>
        <v>43</v>
      </c>
      <c r="D530" s="17">
        <f t="shared" si="152"/>
        <v>883.78303720524161</v>
      </c>
      <c r="E530" s="18">
        <f t="shared" si="153"/>
        <v>895.69228273789543</v>
      </c>
      <c r="F530" s="19">
        <f t="shared" si="154"/>
        <v>297.73113831634532</v>
      </c>
      <c r="G530" s="20">
        <f t="shared" si="155"/>
        <v>2080.5587640917133</v>
      </c>
      <c r="H530" s="20">
        <f t="shared" si="156"/>
        <v>2378.2899024080589</v>
      </c>
      <c r="I530" s="19">
        <f t="shared" si="157"/>
        <v>661.63598476617165</v>
      </c>
      <c r="J530" s="19">
        <f t="shared" si="158"/>
        <v>0.35029783483094484</v>
      </c>
      <c r="K530" s="56">
        <v>516</v>
      </c>
      <c r="L530" s="21">
        <f t="shared" si="159"/>
        <v>2580</v>
      </c>
      <c r="M530" s="16">
        <f t="shared" si="160"/>
        <v>43</v>
      </c>
      <c r="N530" s="17">
        <f t="shared" si="147"/>
        <v>426.64018673834613</v>
      </c>
      <c r="O530" s="18">
        <f t="shared" si="161"/>
        <v>895.69228273789543</v>
      </c>
      <c r="P530" s="3">
        <f t="shared" si="162"/>
        <v>619.57633472137422</v>
      </c>
      <c r="Q530" s="3">
        <f t="shared" si="145"/>
        <v>0.18853670891008167</v>
      </c>
      <c r="R530" s="17">
        <f t="shared" si="148"/>
        <v>456.07372142752683</v>
      </c>
      <c r="S530" s="9">
        <f t="shared" si="146"/>
        <v>0.63953886362069334</v>
      </c>
      <c r="T530" s="3">
        <f t="shared" si="149"/>
        <v>0.63649958030166665</v>
      </c>
    </row>
    <row r="531" spans="1:20" x14ac:dyDescent="0.25">
      <c r="A531" s="14">
        <v>517</v>
      </c>
      <c r="B531" s="15">
        <f t="shared" si="150"/>
        <v>2585</v>
      </c>
      <c r="C531" s="16">
        <f t="shared" si="151"/>
        <v>43.083333333333336</v>
      </c>
      <c r="D531" s="17">
        <f t="shared" si="152"/>
        <v>884.13333504007255</v>
      </c>
      <c r="E531" s="18">
        <f t="shared" si="153"/>
        <v>895.98125408350802</v>
      </c>
      <c r="F531" s="19">
        <f t="shared" si="154"/>
        <v>296.19797608588669</v>
      </c>
      <c r="G531" s="20">
        <f t="shared" si="155"/>
        <v>2071.5518286956039</v>
      </c>
      <c r="H531" s="20">
        <f t="shared" si="156"/>
        <v>2367.7498047814906</v>
      </c>
      <c r="I531" s="19">
        <f t="shared" si="157"/>
        <v>661.36917589064979</v>
      </c>
      <c r="J531" s="19">
        <f t="shared" si="158"/>
        <v>0.34888607650689585</v>
      </c>
      <c r="K531" s="56">
        <v>517</v>
      </c>
      <c r="L531" s="21">
        <f t="shared" si="159"/>
        <v>2585</v>
      </c>
      <c r="M531" s="16">
        <f t="shared" si="160"/>
        <v>43.083333333333336</v>
      </c>
      <c r="N531" s="17">
        <f t="shared" si="147"/>
        <v>427.27668631864782</v>
      </c>
      <c r="O531" s="18">
        <f t="shared" si="161"/>
        <v>895.98125408350802</v>
      </c>
      <c r="P531" s="3">
        <f t="shared" si="162"/>
        <v>619.92256214516442</v>
      </c>
      <c r="Q531" s="3">
        <f t="shared" si="145"/>
        <v>0.18843141095352736</v>
      </c>
      <c r="R531" s="17">
        <f t="shared" si="148"/>
        <v>456.71326029114755</v>
      </c>
      <c r="S531" s="9">
        <f t="shared" si="146"/>
        <v>0.63867197420539945</v>
      </c>
      <c r="T531" s="3">
        <f t="shared" si="149"/>
        <v>0.63570051037089037</v>
      </c>
    </row>
    <row r="532" spans="1:20" x14ac:dyDescent="0.25">
      <c r="A532" s="14">
        <v>518</v>
      </c>
      <c r="B532" s="15">
        <f t="shared" si="150"/>
        <v>2590</v>
      </c>
      <c r="C532" s="16">
        <f t="shared" si="151"/>
        <v>43.166666666666664</v>
      </c>
      <c r="D532" s="17">
        <f t="shared" si="152"/>
        <v>884.48222111657947</v>
      </c>
      <c r="E532" s="18">
        <f t="shared" si="153"/>
        <v>896.26966917979576</v>
      </c>
      <c r="F532" s="19">
        <f t="shared" si="154"/>
        <v>294.68620158040721</v>
      </c>
      <c r="G532" s="20">
        <f t="shared" si="155"/>
        <v>2062.672638510679</v>
      </c>
      <c r="H532" s="20">
        <f t="shared" si="156"/>
        <v>2357.3588400910862</v>
      </c>
      <c r="I532" s="19">
        <f t="shared" si="157"/>
        <v>661.10465284096051</v>
      </c>
      <c r="J532" s="19">
        <f t="shared" si="158"/>
        <v>0.34749396065845317</v>
      </c>
      <c r="K532" s="56">
        <v>518</v>
      </c>
      <c r="L532" s="21">
        <f t="shared" si="159"/>
        <v>2590</v>
      </c>
      <c r="M532" s="16">
        <f t="shared" si="160"/>
        <v>43.166666666666664</v>
      </c>
      <c r="N532" s="17">
        <f t="shared" si="147"/>
        <v>427.91238682901871</v>
      </c>
      <c r="O532" s="18">
        <f t="shared" si="161"/>
        <v>896.26966917979576</v>
      </c>
      <c r="P532" s="3">
        <f t="shared" si="162"/>
        <v>620.2692895377171</v>
      </c>
      <c r="Q532" s="3">
        <f t="shared" si="145"/>
        <v>0.18832607874879473</v>
      </c>
      <c r="R532" s="17">
        <f t="shared" si="148"/>
        <v>457.35193226535296</v>
      </c>
      <c r="S532" s="9">
        <f t="shared" si="146"/>
        <v>0.63780598986413672</v>
      </c>
      <c r="T532" s="3">
        <f t="shared" si="149"/>
        <v>0.63490208867005182</v>
      </c>
    </row>
    <row r="533" spans="1:20" x14ac:dyDescent="0.25">
      <c r="A533" s="14">
        <v>519</v>
      </c>
      <c r="B533" s="15">
        <f t="shared" si="150"/>
        <v>2595</v>
      </c>
      <c r="C533" s="16">
        <f t="shared" si="151"/>
        <v>43.25</v>
      </c>
      <c r="D533" s="17">
        <f t="shared" si="152"/>
        <v>884.82971507723789</v>
      </c>
      <c r="E533" s="18">
        <f t="shared" si="153"/>
        <v>896.55753016412598</v>
      </c>
      <c r="F533" s="19">
        <f t="shared" si="154"/>
        <v>293.19537717220214</v>
      </c>
      <c r="G533" s="20">
        <f t="shared" si="155"/>
        <v>2053.9186117549148</v>
      </c>
      <c r="H533" s="20">
        <f t="shared" si="156"/>
        <v>2347.1139889271171</v>
      </c>
      <c r="I533" s="19">
        <f t="shared" si="157"/>
        <v>660.84237798953586</v>
      </c>
      <c r="J533" s="19">
        <f t="shared" si="158"/>
        <v>0.34612109976441308</v>
      </c>
      <c r="K533" s="56">
        <v>519</v>
      </c>
      <c r="L533" s="21">
        <f t="shared" si="159"/>
        <v>2595</v>
      </c>
      <c r="M533" s="16">
        <f t="shared" si="160"/>
        <v>43.25</v>
      </c>
      <c r="N533" s="17">
        <f t="shared" si="147"/>
        <v>428.54728891768877</v>
      </c>
      <c r="O533" s="18">
        <f t="shared" si="161"/>
        <v>896.55753016412598</v>
      </c>
      <c r="P533" s="3">
        <f t="shared" si="162"/>
        <v>620.61651714719471</v>
      </c>
      <c r="Q533" s="3">
        <f t="shared" si="145"/>
        <v>0.18822071253258954</v>
      </c>
      <c r="R533" s="17">
        <f t="shared" si="148"/>
        <v>457.98973825521711</v>
      </c>
      <c r="S533" s="9">
        <f t="shared" si="146"/>
        <v>0.63694091270786479</v>
      </c>
      <c r="T533" s="3">
        <f t="shared" si="149"/>
        <v>0.63410431802823974</v>
      </c>
    </row>
    <row r="534" spans="1:20" x14ac:dyDescent="0.25">
      <c r="A534" s="14">
        <v>520</v>
      </c>
      <c r="B534" s="15">
        <f t="shared" si="150"/>
        <v>2600</v>
      </c>
      <c r="C534" s="16">
        <f t="shared" si="151"/>
        <v>43.333333333333336</v>
      </c>
      <c r="D534" s="17">
        <f t="shared" si="152"/>
        <v>885.17583617700234</v>
      </c>
      <c r="E534" s="18">
        <f t="shared" si="153"/>
        <v>896.84483916157035</v>
      </c>
      <c r="F534" s="19">
        <f t="shared" si="154"/>
        <v>291.72507461420025</v>
      </c>
      <c r="G534" s="20">
        <f t="shared" si="155"/>
        <v>2045.2872186503121</v>
      </c>
      <c r="H534" s="20">
        <f t="shared" si="156"/>
        <v>2337.0122932645122</v>
      </c>
      <c r="I534" s="19">
        <f t="shared" si="157"/>
        <v>660.58231459527588</v>
      </c>
      <c r="J534" s="19">
        <f t="shared" si="158"/>
        <v>0.34476711357036421</v>
      </c>
      <c r="K534" s="56">
        <v>520</v>
      </c>
      <c r="L534" s="21">
        <f t="shared" si="159"/>
        <v>2600</v>
      </c>
      <c r="M534" s="16">
        <f t="shared" si="160"/>
        <v>43.333333333333336</v>
      </c>
      <c r="N534" s="17">
        <f t="shared" si="147"/>
        <v>429.181393235717</v>
      </c>
      <c r="O534" s="18">
        <f t="shared" si="161"/>
        <v>896.84483916157035</v>
      </c>
      <c r="P534" s="3">
        <f t="shared" si="162"/>
        <v>620.96424520581695</v>
      </c>
      <c r="Q534" s="3">
        <f t="shared" si="145"/>
        <v>0.18811531254625094</v>
      </c>
      <c r="R534" s="17">
        <f t="shared" si="148"/>
        <v>458.62667916792498</v>
      </c>
      <c r="S534" s="9">
        <f t="shared" si="146"/>
        <v>0.63607674483524379</v>
      </c>
      <c r="T534" s="3">
        <f t="shared" si="149"/>
        <v>0.63330720125963436</v>
      </c>
    </row>
    <row r="535" spans="1:20" x14ac:dyDescent="0.25">
      <c r="A535" s="14">
        <v>521</v>
      </c>
      <c r="B535" s="15">
        <f t="shared" si="150"/>
        <v>2605</v>
      </c>
      <c r="C535" s="16">
        <f t="shared" si="151"/>
        <v>43.416666666666664</v>
      </c>
      <c r="D535" s="17">
        <f t="shared" si="152"/>
        <v>885.52060329057269</v>
      </c>
      <c r="E535" s="18">
        <f t="shared" si="153"/>
        <v>897.13159828499954</v>
      </c>
      <c r="F535" s="19">
        <f t="shared" si="154"/>
        <v>290.27487486067116</v>
      </c>
      <c r="G535" s="20">
        <f t="shared" si="155"/>
        <v>2036.7759805683115</v>
      </c>
      <c r="H535" s="20">
        <f t="shared" si="156"/>
        <v>2327.0508554289827</v>
      </c>
      <c r="I535" s="19">
        <f t="shared" si="157"/>
        <v>660.32442677880226</v>
      </c>
      <c r="J535" s="19">
        <f t="shared" si="158"/>
        <v>0.34343162899607599</v>
      </c>
      <c r="K535" s="56">
        <v>521</v>
      </c>
      <c r="L535" s="21">
        <f t="shared" si="159"/>
        <v>2605</v>
      </c>
      <c r="M535" s="16">
        <f t="shared" si="160"/>
        <v>43.416666666666664</v>
      </c>
      <c r="N535" s="17">
        <f t="shared" si="147"/>
        <v>429.81470043697664</v>
      </c>
      <c r="O535" s="18">
        <f t="shared" si="161"/>
        <v>897.13159828499954</v>
      </c>
      <c r="P535" s="3">
        <f t="shared" si="162"/>
        <v>621.31247392997682</v>
      </c>
      <c r="Q535" s="3">
        <f t="shared" si="145"/>
        <v>0.18800987903568814</v>
      </c>
      <c r="R535" s="17">
        <f t="shared" si="148"/>
        <v>459.26275591276021</v>
      </c>
      <c r="S535" s="9">
        <f t="shared" si="146"/>
        <v>0.6352134883325733</v>
      </c>
      <c r="T535" s="3">
        <f t="shared" si="149"/>
        <v>0.63251074116346873</v>
      </c>
    </row>
    <row r="536" spans="1:20" x14ac:dyDescent="0.25">
      <c r="A536" s="14">
        <v>522</v>
      </c>
      <c r="B536" s="15">
        <f t="shared" si="150"/>
        <v>2610</v>
      </c>
      <c r="C536" s="16">
        <f t="shared" si="151"/>
        <v>43.5</v>
      </c>
      <c r="D536" s="17">
        <f t="shared" si="152"/>
        <v>885.86403491956878</v>
      </c>
      <c r="E536" s="18">
        <f t="shared" si="153"/>
        <v>897.41780963517579</v>
      </c>
      <c r="F536" s="19">
        <f t="shared" si="154"/>
        <v>288.84436789017514</v>
      </c>
      <c r="G536" s="20">
        <f t="shared" si="155"/>
        <v>2028.3824691781367</v>
      </c>
      <c r="H536" s="20">
        <f t="shared" si="156"/>
        <v>2317.2268370683119</v>
      </c>
      <c r="I536" s="19">
        <f t="shared" si="157"/>
        <v>660.06867949847174</v>
      </c>
      <c r="J536" s="19">
        <f t="shared" si="158"/>
        <v>0.34211428004158434</v>
      </c>
      <c r="K536" s="56">
        <v>522</v>
      </c>
      <c r="L536" s="21">
        <f t="shared" si="159"/>
        <v>2610</v>
      </c>
      <c r="M536" s="16">
        <f t="shared" si="160"/>
        <v>43.5</v>
      </c>
      <c r="N536" s="17">
        <f t="shared" si="147"/>
        <v>430.44721117814009</v>
      </c>
      <c r="O536" s="18">
        <f t="shared" si="161"/>
        <v>897.41780963517579</v>
      </c>
      <c r="P536" s="3">
        <f t="shared" si="162"/>
        <v>621.66120352035693</v>
      </c>
      <c r="Q536" s="3">
        <f t="shared" si="145"/>
        <v>0.18790441225131704</v>
      </c>
      <c r="R536" s="17">
        <f t="shared" si="148"/>
        <v>459.89796940109278</v>
      </c>
      <c r="S536" s="9">
        <f t="shared" si="146"/>
        <v>0.63435114527373082</v>
      </c>
      <c r="T536" s="3">
        <f t="shared" si="149"/>
        <v>0.6317149405240251</v>
      </c>
    </row>
    <row r="537" spans="1:20" x14ac:dyDescent="0.25">
      <c r="A537" s="14">
        <v>523</v>
      </c>
      <c r="B537" s="15">
        <f t="shared" si="150"/>
        <v>2615</v>
      </c>
      <c r="C537" s="16">
        <f t="shared" si="151"/>
        <v>43.583333333333336</v>
      </c>
      <c r="D537" s="17">
        <f t="shared" si="152"/>
        <v>886.20614919961031</v>
      </c>
      <c r="E537" s="18">
        <f t="shared" si="153"/>
        <v>897.70347530084507</v>
      </c>
      <c r="F537" s="19">
        <f t="shared" si="154"/>
        <v>287.43315253086905</v>
      </c>
      <c r="G537" s="20">
        <f t="shared" si="155"/>
        <v>2020.1043056030167</v>
      </c>
      <c r="H537" s="20">
        <f t="shared" si="156"/>
        <v>2307.5374581338856</v>
      </c>
      <c r="I537" s="19">
        <f t="shared" si="157"/>
        <v>659.81503852712524</v>
      </c>
      <c r="J537" s="19">
        <f t="shared" si="158"/>
        <v>0.34081470769279554</v>
      </c>
      <c r="K537" s="56">
        <v>523</v>
      </c>
      <c r="L537" s="21">
        <f t="shared" si="159"/>
        <v>2615</v>
      </c>
      <c r="M537" s="16">
        <f t="shared" si="160"/>
        <v>43.583333333333336</v>
      </c>
      <c r="N537" s="17">
        <f t="shared" si="147"/>
        <v>431.07892611866413</v>
      </c>
      <c r="O537" s="18">
        <f t="shared" si="161"/>
        <v>897.70347530084507</v>
      </c>
      <c r="P537" s="3">
        <f t="shared" si="162"/>
        <v>622.01043416204516</v>
      </c>
      <c r="Q537" s="3">
        <f t="shared" si="145"/>
        <v>0.1877989124479979</v>
      </c>
      <c r="R537" s="17">
        <f t="shared" si="148"/>
        <v>460.53232054636652</v>
      </c>
      <c r="S537" s="9">
        <f t="shared" si="146"/>
        <v>0.63348971772011142</v>
      </c>
      <c r="T537" s="3">
        <f t="shared" si="149"/>
        <v>0.63091980211060017</v>
      </c>
    </row>
    <row r="538" spans="1:20" x14ac:dyDescent="0.25">
      <c r="A538" s="14">
        <v>524</v>
      </c>
      <c r="B538" s="15">
        <f t="shared" si="150"/>
        <v>2620</v>
      </c>
      <c r="C538" s="16">
        <f t="shared" si="151"/>
        <v>43.666666666666664</v>
      </c>
      <c r="D538" s="17">
        <f t="shared" si="152"/>
        <v>886.54696390730305</v>
      </c>
      <c r="E538" s="18">
        <f t="shared" si="153"/>
        <v>897.98859735883002</v>
      </c>
      <c r="F538" s="19">
        <f t="shared" si="154"/>
        <v>286.04083628817421</v>
      </c>
      <c r="G538" s="20">
        <f t="shared" si="155"/>
        <v>2011.9391595802033</v>
      </c>
      <c r="H538" s="20">
        <f t="shared" si="156"/>
        <v>2297.9799958683775</v>
      </c>
      <c r="I538" s="19">
        <f t="shared" si="157"/>
        <v>659.56347042954621</v>
      </c>
      <c r="J538" s="19">
        <f t="shared" si="158"/>
        <v>0.3395325598260765</v>
      </c>
      <c r="K538" s="56">
        <v>524</v>
      </c>
      <c r="L538" s="21">
        <f t="shared" si="159"/>
        <v>2620</v>
      </c>
      <c r="M538" s="16">
        <f t="shared" si="160"/>
        <v>43.666666666666664</v>
      </c>
      <c r="N538" s="17">
        <f t="shared" si="147"/>
        <v>431.70984592077474</v>
      </c>
      <c r="O538" s="18">
        <f t="shared" si="161"/>
        <v>897.98859735883002</v>
      </c>
      <c r="P538" s="3">
        <f t="shared" si="162"/>
        <v>622.36016602464906</v>
      </c>
      <c r="Q538" s="3">
        <f t="shared" si="145"/>
        <v>0.18769337988497259</v>
      </c>
      <c r="R538" s="17">
        <f t="shared" si="148"/>
        <v>461.16581026408664</v>
      </c>
      <c r="S538" s="9">
        <f t="shared" si="146"/>
        <v>0.63262920772057218</v>
      </c>
      <c r="T538" s="3">
        <f t="shared" si="149"/>
        <v>0.63012532867745352</v>
      </c>
    </row>
    <row r="539" spans="1:20" x14ac:dyDescent="0.25">
      <c r="A539" s="14">
        <v>525</v>
      </c>
      <c r="B539" s="15">
        <f t="shared" si="150"/>
        <v>2625</v>
      </c>
      <c r="C539" s="16">
        <f t="shared" si="151"/>
        <v>43.75</v>
      </c>
      <c r="D539" s="17">
        <f t="shared" si="152"/>
        <v>886.88649646712918</v>
      </c>
      <c r="E539" s="18">
        <f t="shared" si="153"/>
        <v>898.27317787411857</v>
      </c>
      <c r="F539" s="19">
        <f t="shared" si="154"/>
        <v>284.66703517473491</v>
      </c>
      <c r="G539" s="20">
        <f t="shared" si="155"/>
        <v>2003.8847486287709</v>
      </c>
      <c r="H539" s="20">
        <f t="shared" si="156"/>
        <v>2288.5517838035057</v>
      </c>
      <c r="I539" s="19">
        <f t="shared" si="157"/>
        <v>659.3139425406074</v>
      </c>
      <c r="J539" s="19">
        <f t="shared" si="158"/>
        <v>0.33826749111247473</v>
      </c>
      <c r="K539" s="56">
        <v>525</v>
      </c>
      <c r="L539" s="21">
        <f t="shared" si="159"/>
        <v>2625</v>
      </c>
      <c r="M539" s="16">
        <f t="shared" si="160"/>
        <v>43.75</v>
      </c>
      <c r="N539" s="17">
        <f t="shared" si="147"/>
        <v>432.33997124945222</v>
      </c>
      <c r="O539" s="18">
        <f t="shared" si="161"/>
        <v>898.27317787411857</v>
      </c>
      <c r="P539" s="3">
        <f t="shared" si="162"/>
        <v>622.71039926241235</v>
      </c>
      <c r="Q539" s="3">
        <f t="shared" si="145"/>
        <v>0.18758781482580267</v>
      </c>
      <c r="R539" s="17">
        <f t="shared" si="148"/>
        <v>461.79843947180723</v>
      </c>
      <c r="S539" s="9">
        <f t="shared" si="146"/>
        <v>0.63176961731136916</v>
      </c>
      <c r="T539" s="3">
        <f t="shared" si="149"/>
        <v>0.62933152296384121</v>
      </c>
    </row>
    <row r="540" spans="1:20" x14ac:dyDescent="0.25">
      <c r="A540" s="14">
        <v>526</v>
      </c>
      <c r="B540" s="15">
        <f t="shared" si="150"/>
        <v>2630</v>
      </c>
      <c r="C540" s="16">
        <f t="shared" si="151"/>
        <v>43.833333333333336</v>
      </c>
      <c r="D540" s="17">
        <f t="shared" si="152"/>
        <v>887.22476395824162</v>
      </c>
      <c r="E540" s="18">
        <f t="shared" si="153"/>
        <v>898.55721889995527</v>
      </c>
      <c r="F540" s="19">
        <f t="shared" si="154"/>
        <v>283.31137354284124</v>
      </c>
      <c r="G540" s="20">
        <f t="shared" si="155"/>
        <v>1995.9388372234371</v>
      </c>
      <c r="H540" s="20">
        <f t="shared" si="156"/>
        <v>2279.2502107662785</v>
      </c>
      <c r="I540" s="19">
        <f t="shared" si="157"/>
        <v>659.06642294408095</v>
      </c>
      <c r="J540" s="19">
        <f t="shared" si="158"/>
        <v>0.3370191629214021</v>
      </c>
      <c r="K540" s="56">
        <v>526</v>
      </c>
      <c r="L540" s="21">
        <f t="shared" si="159"/>
        <v>2630</v>
      </c>
      <c r="M540" s="16">
        <f t="shared" si="160"/>
        <v>43.833333333333336</v>
      </c>
      <c r="N540" s="17">
        <f t="shared" si="147"/>
        <v>432.96930277241609</v>
      </c>
      <c r="O540" s="18">
        <f t="shared" si="161"/>
        <v>898.55721889995527</v>
      </c>
      <c r="P540" s="3">
        <f t="shared" si="162"/>
        <v>623.06113401432776</v>
      </c>
      <c r="Q540" s="3">
        <f t="shared" si="145"/>
        <v>0.18748221753830799</v>
      </c>
      <c r="R540" s="17">
        <f t="shared" si="148"/>
        <v>462.43020908911859</v>
      </c>
      <c r="S540" s="9">
        <f t="shared" si="146"/>
        <v>0.63091094851610396</v>
      </c>
      <c r="T540" s="3">
        <f t="shared" si="149"/>
        <v>0.62853838769393078</v>
      </c>
    </row>
    <row r="541" spans="1:20" x14ac:dyDescent="0.25">
      <c r="A541" s="14">
        <v>527</v>
      </c>
      <c r="B541" s="15">
        <f t="shared" si="150"/>
        <v>2635</v>
      </c>
      <c r="C541" s="16">
        <f t="shared" si="151"/>
        <v>43.916666666666664</v>
      </c>
      <c r="D541" s="17">
        <f t="shared" si="152"/>
        <v>887.56178312116299</v>
      </c>
      <c r="E541" s="18">
        <f t="shared" si="153"/>
        <v>898.84072247792903</v>
      </c>
      <c r="F541" s="19">
        <f t="shared" si="154"/>
        <v>281.97348391915114</v>
      </c>
      <c r="G541" s="20">
        <f t="shared" si="155"/>
        <v>1988.0992359750676</v>
      </c>
      <c r="H541" s="20">
        <f t="shared" si="156"/>
        <v>2270.0727198942186</v>
      </c>
      <c r="I541" s="19">
        <f t="shared" si="157"/>
        <v>658.82088045209048</v>
      </c>
      <c r="J541" s="19">
        <f t="shared" si="158"/>
        <v>0.33578724322391534</v>
      </c>
      <c r="K541" s="56">
        <v>527</v>
      </c>
      <c r="L541" s="21">
        <f t="shared" si="159"/>
        <v>2635</v>
      </c>
      <c r="M541" s="16">
        <f t="shared" si="160"/>
        <v>43.916666666666664</v>
      </c>
      <c r="N541" s="17">
        <f t="shared" si="147"/>
        <v>433.59784116011002</v>
      </c>
      <c r="O541" s="18">
        <f t="shared" si="161"/>
        <v>898.84072247792903</v>
      </c>
      <c r="P541" s="3">
        <f t="shared" si="162"/>
        <v>623.41237040425221</v>
      </c>
      <c r="Q541" s="3">
        <f t="shared" si="145"/>
        <v>0.1873765882945051</v>
      </c>
      <c r="R541" s="17">
        <f t="shared" si="148"/>
        <v>463.06112003763468</v>
      </c>
      <c r="S541" s="9">
        <f t="shared" si="146"/>
        <v>0.63005320334566461</v>
      </c>
      <c r="T541" s="3">
        <f t="shared" si="149"/>
        <v>0.62774592557682518</v>
      </c>
    </row>
    <row r="542" spans="1:20" x14ac:dyDescent="0.25">
      <c r="A542" s="14">
        <v>528</v>
      </c>
      <c r="B542" s="15">
        <f t="shared" si="150"/>
        <v>2640</v>
      </c>
      <c r="C542" s="16">
        <f t="shared" si="151"/>
        <v>44</v>
      </c>
      <c r="D542" s="17">
        <f t="shared" si="152"/>
        <v>887.89757036438687</v>
      </c>
      <c r="E542" s="18">
        <f t="shared" si="153"/>
        <v>899.12369063806216</v>
      </c>
      <c r="F542" s="19">
        <f t="shared" si="154"/>
        <v>280.6530068418823</v>
      </c>
      <c r="G542" s="20">
        <f t="shared" si="155"/>
        <v>1980.3638008196294</v>
      </c>
      <c r="H542" s="20">
        <f t="shared" si="156"/>
        <v>2261.0168076615118</v>
      </c>
      <c r="I542" s="19">
        <f t="shared" si="157"/>
        <v>658.57728458518466</v>
      </c>
      <c r="J542" s="19">
        <f t="shared" si="158"/>
        <v>0.33457140649594203</v>
      </c>
      <c r="K542" s="56">
        <v>528</v>
      </c>
      <c r="L542" s="21">
        <f t="shared" si="159"/>
        <v>2640</v>
      </c>
      <c r="M542" s="16">
        <f t="shared" si="160"/>
        <v>44</v>
      </c>
      <c r="N542" s="17">
        <f t="shared" si="147"/>
        <v>434.22558708568687</v>
      </c>
      <c r="O542" s="18">
        <f t="shared" si="161"/>
        <v>899.12369063806216</v>
      </c>
      <c r="P542" s="3">
        <f t="shared" si="162"/>
        <v>623.76410854102073</v>
      </c>
      <c r="Q542" s="3">
        <f t="shared" si="145"/>
        <v>0.18727092737054632</v>
      </c>
      <c r="R542" s="17">
        <f t="shared" si="148"/>
        <v>463.69117324098033</v>
      </c>
      <c r="S542" s="9">
        <f t="shared" si="146"/>
        <v>0.62919638379817178</v>
      </c>
      <c r="T542" s="3">
        <f t="shared" si="149"/>
        <v>0.62695413930649979</v>
      </c>
    </row>
    <row r="543" spans="1:20" x14ac:dyDescent="0.25">
      <c r="A543" s="14">
        <v>529</v>
      </c>
      <c r="B543" s="15">
        <f t="shared" si="150"/>
        <v>2645</v>
      </c>
      <c r="C543" s="16">
        <f t="shared" si="151"/>
        <v>44.083333333333336</v>
      </c>
      <c r="D543" s="17">
        <f t="shared" si="152"/>
        <v>888.23214177088278</v>
      </c>
      <c r="E543" s="18">
        <f t="shared" si="153"/>
        <v>899.40612539889673</v>
      </c>
      <c r="F543" s="19">
        <f t="shared" si="154"/>
        <v>279.34959070034893</v>
      </c>
      <c r="G543" s="20">
        <f t="shared" si="155"/>
        <v>1972.7304322130553</v>
      </c>
      <c r="H543" s="20">
        <f t="shared" si="156"/>
        <v>2252.0800229134043</v>
      </c>
      <c r="I543" s="19">
        <f t="shared" si="157"/>
        <v>658.33560555301176</v>
      </c>
      <c r="J543" s="19">
        <f t="shared" si="158"/>
        <v>0.33337133362111504</v>
      </c>
      <c r="K543" s="56">
        <v>529</v>
      </c>
      <c r="L543" s="21">
        <f t="shared" si="159"/>
        <v>2645</v>
      </c>
      <c r="M543" s="16">
        <f t="shared" si="160"/>
        <v>44.083333333333336</v>
      </c>
      <c r="N543" s="17">
        <f t="shared" si="147"/>
        <v>434.85254122499339</v>
      </c>
      <c r="O543" s="18">
        <f t="shared" si="161"/>
        <v>899.40612539889673</v>
      </c>
      <c r="P543" s="3">
        <f t="shared" si="162"/>
        <v>624.11634851855933</v>
      </c>
      <c r="Q543" s="3">
        <f t="shared" si="145"/>
        <v>0.18716523504665958</v>
      </c>
      <c r="R543" s="17">
        <f t="shared" si="148"/>
        <v>464.32036962477849</v>
      </c>
      <c r="S543" s="9">
        <f t="shared" si="146"/>
        <v>0.6283404918589226</v>
      </c>
      <c r="T543" s="3">
        <f t="shared" si="149"/>
        <v>0.62616303156181463</v>
      </c>
    </row>
    <row r="544" spans="1:20" x14ac:dyDescent="0.25">
      <c r="A544" s="14">
        <v>530</v>
      </c>
      <c r="B544" s="15">
        <f t="shared" si="150"/>
        <v>2650</v>
      </c>
      <c r="C544" s="16">
        <f t="shared" si="151"/>
        <v>44.166666666666664</v>
      </c>
      <c r="D544" s="17">
        <f t="shared" si="152"/>
        <v>888.56551310450391</v>
      </c>
      <c r="E544" s="18">
        <f t="shared" si="153"/>
        <v>899.68802876758161</v>
      </c>
      <c r="F544" s="19">
        <f t="shared" si="154"/>
        <v>278.06289157694266</v>
      </c>
      <c r="G544" s="20">
        <f t="shared" si="155"/>
        <v>1965.1970743353975</v>
      </c>
      <c r="H544" s="20">
        <f t="shared" si="156"/>
        <v>2243.2599659123402</v>
      </c>
      <c r="I544" s="19">
        <f t="shared" si="157"/>
        <v>658.09581423557484</v>
      </c>
      <c r="J544" s="19">
        <f t="shared" si="158"/>
        <v>0.33218671179378739</v>
      </c>
      <c r="K544" s="56">
        <v>530</v>
      </c>
      <c r="L544" s="21">
        <f t="shared" si="159"/>
        <v>2650</v>
      </c>
      <c r="M544" s="16">
        <f t="shared" si="160"/>
        <v>44.166666666666664</v>
      </c>
      <c r="N544" s="17">
        <f t="shared" si="147"/>
        <v>435.4787042565552</v>
      </c>
      <c r="O544" s="18">
        <f t="shared" si="161"/>
        <v>899.68802876758161</v>
      </c>
      <c r="P544" s="3">
        <f t="shared" si="162"/>
        <v>624.46909041599861</v>
      </c>
      <c r="Q544" s="3">
        <f t="shared" si="145"/>
        <v>0.18705951160708781</v>
      </c>
      <c r="R544" s="17">
        <f t="shared" si="148"/>
        <v>464.94871011663741</v>
      </c>
      <c r="S544" s="9">
        <f t="shared" si="146"/>
        <v>0.62748552950033754</v>
      </c>
      <c r="T544" s="3">
        <f t="shared" si="149"/>
        <v>0.62537260500646397</v>
      </c>
    </row>
    <row r="545" spans="1:20" x14ac:dyDescent="0.25">
      <c r="A545" s="14">
        <v>531</v>
      </c>
      <c r="B545" s="15">
        <f t="shared" si="150"/>
        <v>2655</v>
      </c>
      <c r="C545" s="16">
        <f t="shared" si="151"/>
        <v>44.25</v>
      </c>
      <c r="D545" s="17">
        <f t="shared" si="152"/>
        <v>888.89769981629775</v>
      </c>
      <c r="E545" s="18">
        <f t="shared" si="153"/>
        <v>899.96940273995745</v>
      </c>
      <c r="F545" s="19">
        <f t="shared" si="154"/>
        <v>276.7925730914925</v>
      </c>
      <c r="G545" s="20">
        <f t="shared" si="155"/>
        <v>1957.7617143021134</v>
      </c>
      <c r="H545" s="20">
        <f t="shared" si="156"/>
        <v>2234.554287393606</v>
      </c>
      <c r="I545" s="19">
        <f t="shared" si="157"/>
        <v>657.85788216504898</v>
      </c>
      <c r="J545" s="19">
        <f t="shared" si="158"/>
        <v>0.33101723442195141</v>
      </c>
      <c r="K545" s="56">
        <v>531</v>
      </c>
      <c r="L545" s="21">
        <f t="shared" si="159"/>
        <v>2655</v>
      </c>
      <c r="M545" s="16">
        <f t="shared" si="160"/>
        <v>44.25</v>
      </c>
      <c r="N545" s="17">
        <f t="shared" si="147"/>
        <v>436.10407686156168</v>
      </c>
      <c r="O545" s="18">
        <f t="shared" si="161"/>
        <v>899.96940273995745</v>
      </c>
      <c r="P545" s="3">
        <f t="shared" si="162"/>
        <v>624.82233429778614</v>
      </c>
      <c r="Q545" s="3">
        <f t="shared" si="145"/>
        <v>0.18695375734002945</v>
      </c>
      <c r="R545" s="17">
        <f t="shared" si="148"/>
        <v>465.57619564613776</v>
      </c>
      <c r="S545" s="9">
        <f t="shared" si="146"/>
        <v>0.62663149868190671</v>
      </c>
      <c r="T545" s="3">
        <f t="shared" si="149"/>
        <v>0.62458286228897553</v>
      </c>
    </row>
    <row r="546" spans="1:20" x14ac:dyDescent="0.25">
      <c r="A546" s="14">
        <v>532</v>
      </c>
      <c r="B546" s="15">
        <f t="shared" si="150"/>
        <v>2660</v>
      </c>
      <c r="C546" s="16">
        <f t="shared" si="151"/>
        <v>44.333333333333336</v>
      </c>
      <c r="D546" s="17">
        <f t="shared" si="152"/>
        <v>889.22871705071975</v>
      </c>
      <c r="E546" s="18">
        <f t="shared" si="153"/>
        <v>900.25024930064194</v>
      </c>
      <c r="F546" s="19">
        <f t="shared" si="154"/>
        <v>275.53830624805471</v>
      </c>
      <c r="G546" s="20">
        <f t="shared" si="155"/>
        <v>1950.4223813842141</v>
      </c>
      <c r="H546" s="20">
        <f t="shared" si="156"/>
        <v>2225.9606876322687</v>
      </c>
      <c r="I546" s="19">
        <f t="shared" si="157"/>
        <v>657.62178150814339</v>
      </c>
      <c r="J546" s="19">
        <f t="shared" si="158"/>
        <v>0.32986260103037895</v>
      </c>
      <c r="K546" s="56">
        <v>532</v>
      </c>
      <c r="L546" s="21">
        <f t="shared" si="159"/>
        <v>2660</v>
      </c>
      <c r="M546" s="16">
        <f t="shared" si="160"/>
        <v>44.333333333333336</v>
      </c>
      <c r="N546" s="17">
        <f t="shared" si="147"/>
        <v>436.72865972385068</v>
      </c>
      <c r="O546" s="18">
        <f t="shared" si="161"/>
        <v>900.25024930064194</v>
      </c>
      <c r="P546" s="3">
        <f t="shared" si="162"/>
        <v>625.17608021379874</v>
      </c>
      <c r="Q546" s="3">
        <f t="shared" si="145"/>
        <v>0.18684797253757887</v>
      </c>
      <c r="R546" s="17">
        <f t="shared" si="148"/>
        <v>466.20282714481965</v>
      </c>
      <c r="S546" s="9">
        <f t="shared" si="146"/>
        <v>0.62577840135013885</v>
      </c>
      <c r="T546" s="3">
        <f t="shared" si="149"/>
        <v>0.62379380604266876</v>
      </c>
    </row>
    <row r="547" spans="1:20" x14ac:dyDescent="0.25">
      <c r="A547" s="14">
        <v>533</v>
      </c>
      <c r="B547" s="15">
        <f t="shared" si="150"/>
        <v>2665</v>
      </c>
      <c r="C547" s="16">
        <f t="shared" si="151"/>
        <v>44.416666666666664</v>
      </c>
      <c r="D547" s="17">
        <f t="shared" si="152"/>
        <v>889.55857965175016</v>
      </c>
      <c r="E547" s="18">
        <f t="shared" si="153"/>
        <v>900.53057042311377</v>
      </c>
      <c r="F547" s="19">
        <f t="shared" si="154"/>
        <v>274.29976928409019</v>
      </c>
      <c r="G547" s="20">
        <f t="shared" si="155"/>
        <v>1943.1771462364122</v>
      </c>
      <c r="H547" s="20">
        <f t="shared" si="156"/>
        <v>2217.4769155205022</v>
      </c>
      <c r="I547" s="19">
        <f t="shared" si="157"/>
        <v>657.38748504898899</v>
      </c>
      <c r="J547" s="19">
        <f t="shared" si="158"/>
        <v>0.3287225171638985</v>
      </c>
      <c r="K547" s="56">
        <v>533</v>
      </c>
      <c r="L547" s="21">
        <f t="shared" si="159"/>
        <v>2665</v>
      </c>
      <c r="M547" s="16">
        <f t="shared" si="160"/>
        <v>44.416666666666664</v>
      </c>
      <c r="N547" s="17">
        <f t="shared" si="147"/>
        <v>437.35245352989335</v>
      </c>
      <c r="O547" s="18">
        <f t="shared" si="161"/>
        <v>900.53057042311377</v>
      </c>
      <c r="P547" s="3">
        <f t="shared" si="162"/>
        <v>625.53032819945463</v>
      </c>
      <c r="Q547" s="3">
        <f t="shared" si="145"/>
        <v>0.18674215749566739</v>
      </c>
      <c r="R547" s="17">
        <f t="shared" si="148"/>
        <v>466.8286055461698</v>
      </c>
      <c r="S547" s="9">
        <f t="shared" si="146"/>
        <v>0.62492623943850834</v>
      </c>
      <c r="T547" s="3">
        <f t="shared" si="149"/>
        <v>0.62300543888564497</v>
      </c>
    </row>
    <row r="548" spans="1:20" x14ac:dyDescent="0.25">
      <c r="A548" s="14">
        <v>534</v>
      </c>
      <c r="B548" s="15">
        <f t="shared" si="150"/>
        <v>2670</v>
      </c>
      <c r="C548" s="16">
        <f t="shared" si="151"/>
        <v>44.5</v>
      </c>
      <c r="D548" s="17">
        <f t="shared" si="152"/>
        <v>889.88730216891406</v>
      </c>
      <c r="E548" s="18">
        <f t="shared" si="153"/>
        <v>900.81036806979569</v>
      </c>
      <c r="F548" s="19">
        <f t="shared" si="154"/>
        <v>273.07664752204062</v>
      </c>
      <c r="G548" s="20">
        <f t="shared" si="155"/>
        <v>1936.0241201343772</v>
      </c>
      <c r="H548" s="20">
        <f t="shared" si="156"/>
        <v>2209.1007676564177</v>
      </c>
      <c r="I548" s="19">
        <f t="shared" si="157"/>
        <v>657.15496617253564</v>
      </c>
      <c r="J548" s="19">
        <f t="shared" si="158"/>
        <v>0.32759669429102367</v>
      </c>
      <c r="K548" s="56">
        <v>534</v>
      </c>
      <c r="L548" s="21">
        <f t="shared" si="159"/>
        <v>2670</v>
      </c>
      <c r="M548" s="16">
        <f t="shared" si="160"/>
        <v>44.5</v>
      </c>
      <c r="N548" s="17">
        <f t="shared" si="147"/>
        <v>437.97545896877898</v>
      </c>
      <c r="O548" s="18">
        <f t="shared" si="161"/>
        <v>900.81036806979569</v>
      </c>
      <c r="P548" s="3">
        <f t="shared" si="162"/>
        <v>625.88507827582498</v>
      </c>
      <c r="Q548" s="3">
        <f t="shared" si="145"/>
        <v>0.18663631251400453</v>
      </c>
      <c r="R548" s="17">
        <f t="shared" si="148"/>
        <v>467.45353178560828</v>
      </c>
      <c r="S548" s="9">
        <f t="shared" si="146"/>
        <v>0.62407501486740657</v>
      </c>
      <c r="T548" s="3">
        <f t="shared" si="149"/>
        <v>0.62221776342076462</v>
      </c>
    </row>
    <row r="549" spans="1:20" x14ac:dyDescent="0.25">
      <c r="A549" s="14">
        <v>535</v>
      </c>
      <c r="B549" s="15">
        <f t="shared" si="150"/>
        <v>2675</v>
      </c>
      <c r="C549" s="16">
        <f t="shared" si="151"/>
        <v>44.583333333333336</v>
      </c>
      <c r="D549" s="17">
        <f t="shared" si="152"/>
        <v>890.21489886320512</v>
      </c>
      <c r="E549" s="18">
        <f t="shared" si="153"/>
        <v>901.08964419213669</v>
      </c>
      <c r="F549" s="19">
        <f t="shared" si="154"/>
        <v>271.86863322328918</v>
      </c>
      <c r="G549" s="20">
        <f t="shared" si="155"/>
        <v>1928.9614542201725</v>
      </c>
      <c r="H549" s="20">
        <f t="shared" si="156"/>
        <v>2200.8300874434617</v>
      </c>
      <c r="I549" s="19">
        <f t="shared" si="157"/>
        <v>656.9241988484423</v>
      </c>
      <c r="J549" s="19">
        <f t="shared" si="158"/>
        <v>0.32648484970784092</v>
      </c>
      <c r="K549" s="56">
        <v>535</v>
      </c>
      <c r="L549" s="21">
        <f t="shared" si="159"/>
        <v>2675</v>
      </c>
      <c r="M549" s="16">
        <f t="shared" si="160"/>
        <v>44.583333333333336</v>
      </c>
      <c r="N549" s="17">
        <f t="shared" si="147"/>
        <v>438.59767673219977</v>
      </c>
      <c r="O549" s="18">
        <f t="shared" si="161"/>
        <v>901.08964419213669</v>
      </c>
      <c r="P549" s="3">
        <f t="shared" si="162"/>
        <v>626.24033044974544</v>
      </c>
      <c r="Q549" s="3">
        <f t="shared" si="145"/>
        <v>0.18653043789601967</v>
      </c>
      <c r="R549" s="17">
        <f t="shared" si="148"/>
        <v>468.07760680047568</v>
      </c>
      <c r="S549" s="9">
        <f t="shared" si="146"/>
        <v>0.62322472954409081</v>
      </c>
      <c r="T549" s="3">
        <f t="shared" si="149"/>
        <v>0.62143078223563009</v>
      </c>
    </row>
    <row r="550" spans="1:20" x14ac:dyDescent="0.25">
      <c r="A550" s="14">
        <v>536</v>
      </c>
      <c r="B550" s="15">
        <f t="shared" si="150"/>
        <v>2680</v>
      </c>
      <c r="C550" s="16">
        <f t="shared" si="151"/>
        <v>44.666666666666664</v>
      </c>
      <c r="D550" s="17">
        <f t="shared" si="152"/>
        <v>890.54138371291299</v>
      </c>
      <c r="E550" s="18">
        <f t="shared" si="153"/>
        <v>901.36840073069425</v>
      </c>
      <c r="F550" s="19">
        <f t="shared" si="154"/>
        <v>270.67542544453147</v>
      </c>
      <c r="G550" s="20">
        <f t="shared" si="155"/>
        <v>1921.9873387574867</v>
      </c>
      <c r="H550" s="20">
        <f t="shared" si="156"/>
        <v>2192.662764202018</v>
      </c>
      <c r="I550" s="19">
        <f t="shared" si="157"/>
        <v>656.69515761544494</v>
      </c>
      <c r="J550" s="19">
        <f t="shared" si="158"/>
        <v>0.32538670644244255</v>
      </c>
      <c r="K550" s="56">
        <v>536</v>
      </c>
      <c r="L550" s="21">
        <f t="shared" si="159"/>
        <v>2680</v>
      </c>
      <c r="M550" s="16">
        <f t="shared" si="160"/>
        <v>44.666666666666664</v>
      </c>
      <c r="N550" s="17">
        <f t="shared" si="147"/>
        <v>439.21910751443539</v>
      </c>
      <c r="O550" s="18">
        <f t="shared" si="161"/>
        <v>901.36840073069425</v>
      </c>
      <c r="P550" s="3">
        <f t="shared" si="162"/>
        <v>626.59608471392607</v>
      </c>
      <c r="Q550" s="3">
        <f t="shared" si="145"/>
        <v>0.18642453394880412</v>
      </c>
      <c r="R550" s="17">
        <f t="shared" si="148"/>
        <v>468.70083153001974</v>
      </c>
      <c r="S550" s="9">
        <f t="shared" si="146"/>
        <v>0.62237538536263659</v>
      </c>
      <c r="T550" s="3">
        <f t="shared" si="149"/>
        <v>0.62064449790255083</v>
      </c>
    </row>
    <row r="551" spans="1:20" x14ac:dyDescent="0.25">
      <c r="A551" s="14">
        <v>537</v>
      </c>
      <c r="B551" s="15">
        <f t="shared" si="150"/>
        <v>2685</v>
      </c>
      <c r="C551" s="16">
        <f t="shared" si="151"/>
        <v>44.75</v>
      </c>
      <c r="D551" s="17">
        <f t="shared" si="152"/>
        <v>890.86677041935548</v>
      </c>
      <c r="E551" s="18">
        <f t="shared" si="153"/>
        <v>901.64663961521478</v>
      </c>
      <c r="F551" s="19">
        <f t="shared" si="154"/>
        <v>269.49672989648263</v>
      </c>
      <c r="G551" s="20">
        <f t="shared" si="155"/>
        <v>1915.1000023953691</v>
      </c>
      <c r="H551" s="20">
        <f t="shared" si="156"/>
        <v>2184.5967322918518</v>
      </c>
      <c r="I551" s="19">
        <f t="shared" si="157"/>
        <v>656.46781756618566</v>
      </c>
      <c r="J551" s="19">
        <f t="shared" si="158"/>
        <v>0.3243019931597495</v>
      </c>
      <c r="K551" s="56">
        <v>537</v>
      </c>
      <c r="L551" s="21">
        <f t="shared" si="159"/>
        <v>2685</v>
      </c>
      <c r="M551" s="16">
        <f t="shared" si="160"/>
        <v>44.75</v>
      </c>
      <c r="N551" s="17">
        <f t="shared" si="147"/>
        <v>439.83975201233795</v>
      </c>
      <c r="O551" s="18">
        <f t="shared" si="161"/>
        <v>901.64663961521478</v>
      </c>
      <c r="P551" s="3">
        <f t="shared" si="162"/>
        <v>626.95234104706265</v>
      </c>
      <c r="Q551" s="3">
        <f t="shared" si="145"/>
        <v>0.18631860098305372</v>
      </c>
      <c r="R551" s="17">
        <f t="shared" si="148"/>
        <v>469.3232069153824</v>
      </c>
      <c r="S551" s="9">
        <f t="shared" si="146"/>
        <v>0.62152698420388997</v>
      </c>
      <c r="T551" s="3">
        <f t="shared" si="149"/>
        <v>0.61985891297854145</v>
      </c>
    </row>
    <row r="552" spans="1:20" x14ac:dyDescent="0.25">
      <c r="A552" s="14">
        <v>538</v>
      </c>
      <c r="B552" s="15">
        <f t="shared" si="150"/>
        <v>2690</v>
      </c>
      <c r="C552" s="16">
        <f t="shared" si="151"/>
        <v>44.833333333333336</v>
      </c>
      <c r="D552" s="17">
        <f t="shared" si="152"/>
        <v>891.19107241251527</v>
      </c>
      <c r="E552" s="18">
        <f t="shared" si="153"/>
        <v>901.92436276471415</v>
      </c>
      <c r="F552" s="19">
        <f t="shared" si="154"/>
        <v>268.33225880497196</v>
      </c>
      <c r="G552" s="20">
        <f t="shared" si="155"/>
        <v>1908.2977114412276</v>
      </c>
      <c r="H552" s="20">
        <f t="shared" si="156"/>
        <v>2176.6299702461997</v>
      </c>
      <c r="I552" s="19">
        <f t="shared" si="157"/>
        <v>656.24215433248935</v>
      </c>
      <c r="J552" s="19">
        <f t="shared" si="158"/>
        <v>0.32323044406688295</v>
      </c>
      <c r="K552" s="56">
        <v>538</v>
      </c>
      <c r="L552" s="21">
        <f t="shared" si="159"/>
        <v>2690</v>
      </c>
      <c r="M552" s="16">
        <f t="shared" si="160"/>
        <v>44.833333333333336</v>
      </c>
      <c r="N552" s="17">
        <f t="shared" si="147"/>
        <v>440.4596109253165</v>
      </c>
      <c r="O552" s="18">
        <f t="shared" si="161"/>
        <v>901.92436276471415</v>
      </c>
      <c r="P552" s="3">
        <f t="shared" si="162"/>
        <v>627.30909941394611</v>
      </c>
      <c r="Q552" s="3">
        <f t="shared" si="145"/>
        <v>0.18621263931301127</v>
      </c>
      <c r="R552" s="17">
        <f t="shared" si="148"/>
        <v>469.94473389958631</v>
      </c>
      <c r="S552" s="9">
        <f t="shared" si="146"/>
        <v>0.62067952793542058</v>
      </c>
      <c r="T552" s="3">
        <f t="shared" si="149"/>
        <v>0.61907403000528749</v>
      </c>
    </row>
    <row r="553" spans="1:20" x14ac:dyDescent="0.25">
      <c r="A553" s="14">
        <v>539</v>
      </c>
      <c r="B553" s="15">
        <f t="shared" si="150"/>
        <v>2695</v>
      </c>
      <c r="C553" s="16">
        <f t="shared" si="151"/>
        <v>44.916666666666664</v>
      </c>
      <c r="D553" s="17">
        <f t="shared" si="152"/>
        <v>891.51430285658216</v>
      </c>
      <c r="E553" s="18">
        <f t="shared" si="153"/>
        <v>902.20157208755643</v>
      </c>
      <c r="F553" s="19">
        <f t="shared" si="154"/>
        <v>267.18173077435665</v>
      </c>
      <c r="G553" s="20">
        <f t="shared" si="155"/>
        <v>1901.5787691433463</v>
      </c>
      <c r="H553" s="20">
        <f t="shared" si="156"/>
        <v>2168.7604999177029</v>
      </c>
      <c r="I553" s="19">
        <f t="shared" si="157"/>
        <v>656.01814407107372</v>
      </c>
      <c r="J553" s="19">
        <f t="shared" si="158"/>
        <v>0.32217179881915475</v>
      </c>
      <c r="K553" s="56">
        <v>539</v>
      </c>
      <c r="L553" s="21">
        <f t="shared" si="159"/>
        <v>2695</v>
      </c>
      <c r="M553" s="16">
        <f t="shared" si="160"/>
        <v>44.916666666666664</v>
      </c>
      <c r="N553" s="17">
        <f t="shared" si="147"/>
        <v>441.07868495532176</v>
      </c>
      <c r="O553" s="18">
        <f t="shared" si="161"/>
        <v>902.20157208755643</v>
      </c>
      <c r="P553" s="3">
        <f t="shared" si="162"/>
        <v>627.66635976557291</v>
      </c>
      <c r="Q553" s="3">
        <f t="shared" si="145"/>
        <v>0.18610664925640991</v>
      </c>
      <c r="R553" s="17">
        <f t="shared" si="148"/>
        <v>470.56541342752172</v>
      </c>
      <c r="S553" s="9">
        <f t="shared" si="146"/>
        <v>0.61983301841147509</v>
      </c>
      <c r="T553" s="3">
        <f t="shared" si="149"/>
        <v>0.61828985150914384</v>
      </c>
    </row>
    <row r="554" spans="1:20" x14ac:dyDescent="0.25">
      <c r="A554" s="47">
        <v>540</v>
      </c>
      <c r="B554" s="48">
        <f t="shared" si="150"/>
        <v>2700</v>
      </c>
      <c r="C554" s="52">
        <f t="shared" si="151"/>
        <v>45</v>
      </c>
      <c r="D554" s="38">
        <f t="shared" si="152"/>
        <v>891.83647465540128</v>
      </c>
      <c r="E554" s="39">
        <f t="shared" si="153"/>
        <v>902.47826948153352</v>
      </c>
      <c r="F554" s="40">
        <f t="shared" si="154"/>
        <v>266.04487065330602</v>
      </c>
      <c r="G554" s="41">
        <f t="shared" si="155"/>
        <v>1894.94151498269</v>
      </c>
      <c r="H554" s="41">
        <f t="shared" si="156"/>
        <v>2160.9863856359962</v>
      </c>
      <c r="I554" s="40">
        <f t="shared" si="157"/>
        <v>655.79576344967813</v>
      </c>
      <c r="J554" s="40">
        <f t="shared" si="158"/>
        <v>0.32112580242668881</v>
      </c>
      <c r="K554" s="57">
        <v>540</v>
      </c>
      <c r="L554" s="45">
        <f t="shared" si="159"/>
        <v>2700</v>
      </c>
      <c r="M554" s="52">
        <f t="shared" si="160"/>
        <v>45</v>
      </c>
      <c r="N554" s="38">
        <f t="shared" si="147"/>
        <v>441.69697480683089</v>
      </c>
      <c r="O554" s="39">
        <f t="shared" si="161"/>
        <v>902.47826948153352</v>
      </c>
      <c r="P554" s="40">
        <f t="shared" si="162"/>
        <v>628.02412203925348</v>
      </c>
      <c r="Q554" s="40">
        <f t="shared" si="145"/>
        <v>0.18600063113441667</v>
      </c>
      <c r="R554" s="38">
        <f t="shared" si="148"/>
        <v>471.18524644593322</v>
      </c>
      <c r="S554" s="49">
        <f t="shared" si="146"/>
        <v>0.61898745747293327</v>
      </c>
      <c r="T554" s="42">
        <f t="shared" si="149"/>
        <v>0.61750638000109015</v>
      </c>
    </row>
    <row r="555" spans="1:20" x14ac:dyDescent="0.25">
      <c r="A555" s="14">
        <v>541</v>
      </c>
      <c r="B555" s="15">
        <f t="shared" si="150"/>
        <v>2705</v>
      </c>
      <c r="C555" s="16">
        <f t="shared" si="151"/>
        <v>45.083333333333336</v>
      </c>
      <c r="D555" s="17">
        <f t="shared" si="152"/>
        <v>892.15760045782793</v>
      </c>
      <c r="E555" s="18">
        <f t="shared" si="153"/>
        <v>902.75445683394219</v>
      </c>
      <c r="F555" s="19">
        <f t="shared" si="154"/>
        <v>264.92140940285651</v>
      </c>
      <c r="G555" s="20">
        <f t="shared" si="155"/>
        <v>1888.384323974057</v>
      </c>
      <c r="H555" s="20">
        <f t="shared" si="156"/>
        <v>2153.3057333769134</v>
      </c>
      <c r="I555" s="19">
        <f t="shared" si="157"/>
        <v>655.57498963359888</v>
      </c>
      <c r="J555" s="19">
        <f t="shared" si="158"/>
        <v>0.32009220516170434</v>
      </c>
      <c r="K555" s="56">
        <v>541</v>
      </c>
      <c r="L555" s="21">
        <f t="shared" si="159"/>
        <v>2705</v>
      </c>
      <c r="M555" s="16">
        <f t="shared" si="160"/>
        <v>45.083333333333336</v>
      </c>
      <c r="N555" s="17">
        <f t="shared" si="147"/>
        <v>442.31448118683198</v>
      </c>
      <c r="O555" s="18">
        <f t="shared" si="161"/>
        <v>902.75445683394219</v>
      </c>
      <c r="P555" s="3">
        <f t="shared" si="162"/>
        <v>628.38238615872172</v>
      </c>
      <c r="Q555" s="3">
        <f t="shared" si="145"/>
        <v>0.18589458527157629</v>
      </c>
      <c r="R555" s="17">
        <f t="shared" si="148"/>
        <v>471.80423390340616</v>
      </c>
      <c r="S555" s="9">
        <f t="shared" si="146"/>
        <v>0.61814284694726329</v>
      </c>
      <c r="T555" s="3">
        <f t="shared" si="149"/>
        <v>0.61672361797674258</v>
      </c>
    </row>
    <row r="556" spans="1:20" x14ac:dyDescent="0.25">
      <c r="A556" s="14">
        <v>542</v>
      </c>
      <c r="B556" s="15">
        <f t="shared" si="150"/>
        <v>2710</v>
      </c>
      <c r="C556" s="16">
        <f t="shared" si="151"/>
        <v>45.166666666666664</v>
      </c>
      <c r="D556" s="17">
        <f t="shared" si="152"/>
        <v>892.47769266298963</v>
      </c>
      <c r="E556" s="18">
        <f t="shared" si="153"/>
        <v>903.03013602166197</v>
      </c>
      <c r="F556" s="19">
        <f t="shared" si="154"/>
        <v>263.81108396680872</v>
      </c>
      <c r="G556" s="20">
        <f t="shared" si="155"/>
        <v>1881.9056059770312</v>
      </c>
      <c r="H556" s="20">
        <f t="shared" si="156"/>
        <v>2145.7166899438398</v>
      </c>
      <c r="I556" s="19">
        <f t="shared" si="157"/>
        <v>655.35580027261756</v>
      </c>
      <c r="J556" s="19">
        <f t="shared" si="158"/>
        <v>0.31907076246657629</v>
      </c>
      <c r="K556" s="56">
        <v>542</v>
      </c>
      <c r="L556" s="21">
        <f t="shared" si="159"/>
        <v>2710</v>
      </c>
      <c r="M556" s="16">
        <f t="shared" si="160"/>
        <v>45.166666666666664</v>
      </c>
      <c r="N556" s="17">
        <f t="shared" si="147"/>
        <v>442.93120480480871</v>
      </c>
      <c r="O556" s="18">
        <f t="shared" si="161"/>
        <v>903.03013602166197</v>
      </c>
      <c r="P556" s="3">
        <f t="shared" si="162"/>
        <v>628.7411520342431</v>
      </c>
      <c r="Q556" s="3">
        <f t="shared" si="145"/>
        <v>0.18578851199575541</v>
      </c>
      <c r="R556" s="17">
        <f t="shared" si="148"/>
        <v>472.42237675035341</v>
      </c>
      <c r="S556" s="9">
        <f t="shared" si="146"/>
        <v>0.61729918864847888</v>
      </c>
      <c r="T556" s="3">
        <f t="shared" si="149"/>
        <v>0.61594156791631061</v>
      </c>
    </row>
    <row r="557" spans="1:20" x14ac:dyDescent="0.25">
      <c r="A557" s="14">
        <v>543</v>
      </c>
      <c r="B557" s="15">
        <f t="shared" si="150"/>
        <v>2715</v>
      </c>
      <c r="C557" s="16">
        <f t="shared" si="151"/>
        <v>45.25</v>
      </c>
      <c r="D557" s="17">
        <f t="shared" si="152"/>
        <v>892.79676342545622</v>
      </c>
      <c r="E557" s="18">
        <f t="shared" si="153"/>
        <v>903.30530891123158</v>
      </c>
      <c r="F557" s="19">
        <f t="shared" si="154"/>
        <v>262.71363714438394</v>
      </c>
      <c r="G557" s="20">
        <f t="shared" si="155"/>
        <v>1875.5038050164123</v>
      </c>
      <c r="H557" s="20">
        <f t="shared" si="156"/>
        <v>2138.2174421607961</v>
      </c>
      <c r="I557" s="19">
        <f t="shared" si="157"/>
        <v>655.13817348831037</v>
      </c>
      <c r="J557" s="19">
        <f t="shared" si="158"/>
        <v>0.31806123486264759</v>
      </c>
      <c r="K557" s="56">
        <v>543</v>
      </c>
      <c r="L557" s="21">
        <f t="shared" si="159"/>
        <v>2715</v>
      </c>
      <c r="M557" s="16">
        <f t="shared" si="160"/>
        <v>45.25</v>
      </c>
      <c r="N557" s="17">
        <f t="shared" si="147"/>
        <v>443.54714637272502</v>
      </c>
      <c r="O557" s="18">
        <f t="shared" si="161"/>
        <v>903.30530891123158</v>
      </c>
      <c r="P557" s="3">
        <f t="shared" si="162"/>
        <v>629.100419562723</v>
      </c>
      <c r="Q557" s="3">
        <f t="shared" si="145"/>
        <v>0.18568241163808749</v>
      </c>
      <c r="R557" s="17">
        <f t="shared" si="148"/>
        <v>473.03967593900188</v>
      </c>
      <c r="S557" s="9">
        <f t="shared" si="146"/>
        <v>0.61645648437709732</v>
      </c>
      <c r="T557" s="3">
        <f t="shared" si="149"/>
        <v>0.61516023228459271</v>
      </c>
    </row>
    <row r="558" spans="1:20" x14ac:dyDescent="0.25">
      <c r="A558" s="14">
        <v>544</v>
      </c>
      <c r="B558" s="15">
        <f t="shared" si="150"/>
        <v>2720</v>
      </c>
      <c r="C558" s="16">
        <f t="shared" si="151"/>
        <v>45.333333333333336</v>
      </c>
      <c r="D558" s="17">
        <f t="shared" si="152"/>
        <v>893.11482466031885</v>
      </c>
      <c r="E558" s="18">
        <f t="shared" si="153"/>
        <v>903.57997735892434</v>
      </c>
      <c r="F558" s="19">
        <f t="shared" si="154"/>
        <v>261.62881746513733</v>
      </c>
      <c r="G558" s="20">
        <f t="shared" si="155"/>
        <v>1869.1773986118405</v>
      </c>
      <c r="H558" s="20">
        <f t="shared" si="156"/>
        <v>2130.8062160769778</v>
      </c>
      <c r="I558" s="19">
        <f t="shared" si="157"/>
        <v>654.92208786172682</v>
      </c>
      <c r="J558" s="19">
        <f t="shared" si="158"/>
        <v>0.31706338785978333</v>
      </c>
      <c r="K558" s="56">
        <v>544</v>
      </c>
      <c r="L558" s="21">
        <f t="shared" si="159"/>
        <v>2720</v>
      </c>
      <c r="M558" s="16">
        <f t="shared" si="160"/>
        <v>45.333333333333336</v>
      </c>
      <c r="N558" s="17">
        <f t="shared" si="147"/>
        <v>444.16230660500963</v>
      </c>
      <c r="O558" s="18">
        <f t="shared" si="161"/>
        <v>903.57997735892434</v>
      </c>
      <c r="P558" s="3">
        <f t="shared" si="162"/>
        <v>629.46018862781455</v>
      </c>
      <c r="Q558" s="3">
        <f t="shared" si="145"/>
        <v>0.18557628453291725</v>
      </c>
      <c r="R558" s="17">
        <f t="shared" si="148"/>
        <v>473.65613242337901</v>
      </c>
      <c r="S558" s="9">
        <f t="shared" si="146"/>
        <v>0.61561473592009686</v>
      </c>
      <c r="T558" s="3">
        <f t="shared" si="149"/>
        <v>0.61437961353096349</v>
      </c>
    </row>
    <row r="559" spans="1:20" x14ac:dyDescent="0.25">
      <c r="A559" s="14">
        <v>545</v>
      </c>
      <c r="B559" s="15">
        <f t="shared" si="150"/>
        <v>2725</v>
      </c>
      <c r="C559" s="16">
        <f t="shared" si="151"/>
        <v>45.416666666666664</v>
      </c>
      <c r="D559" s="17">
        <f t="shared" si="152"/>
        <v>893.43188804817862</v>
      </c>
      <c r="E559" s="18">
        <f t="shared" si="153"/>
        <v>903.85414321082362</v>
      </c>
      <c r="F559" s="19">
        <f t="shared" si="154"/>
        <v>260.55637906612503</v>
      </c>
      <c r="G559" s="20">
        <f t="shared" si="155"/>
        <v>1862.9248971178845</v>
      </c>
      <c r="H559" s="20">
        <f t="shared" si="156"/>
        <v>2123.4812761840094</v>
      </c>
      <c r="I559" s="19">
        <f t="shared" si="157"/>
        <v>654.70752242142532</v>
      </c>
      <c r="J559" s="19">
        <f t="shared" si="158"/>
        <v>0.31607699186688937</v>
      </c>
      <c r="K559" s="56">
        <v>545</v>
      </c>
      <c r="L559" s="21">
        <f t="shared" si="159"/>
        <v>2725</v>
      </c>
      <c r="M559" s="16">
        <f t="shared" si="160"/>
        <v>45.416666666666664</v>
      </c>
      <c r="N559" s="17">
        <f t="shared" si="147"/>
        <v>444.77668621854059</v>
      </c>
      <c r="O559" s="18">
        <f t="shared" si="161"/>
        <v>903.85414321082362</v>
      </c>
      <c r="P559" s="3">
        <f t="shared" si="162"/>
        <v>629.82045910002512</v>
      </c>
      <c r="Q559" s="3">
        <f t="shared" si="145"/>
        <v>0.18547013101774676</v>
      </c>
      <c r="R559" s="17">
        <f t="shared" si="148"/>
        <v>474.27174715929908</v>
      </c>
      <c r="S559" s="9">
        <f t="shared" si="146"/>
        <v>0.61477394505087835</v>
      </c>
      <c r="T559" s="3">
        <f t="shared" si="149"/>
        <v>0.61359971408934832</v>
      </c>
    </row>
    <row r="560" spans="1:20" x14ac:dyDescent="0.25">
      <c r="A560" s="14">
        <v>546</v>
      </c>
      <c r="B560" s="15">
        <f t="shared" si="150"/>
        <v>2730</v>
      </c>
      <c r="C560" s="16">
        <f t="shared" si="151"/>
        <v>45.5</v>
      </c>
      <c r="D560" s="17">
        <f t="shared" si="152"/>
        <v>893.74796504004553</v>
      </c>
      <c r="E560" s="18">
        <f t="shared" si="153"/>
        <v>904.12780830289728</v>
      </c>
      <c r="F560" s="19">
        <f t="shared" si="154"/>
        <v>259.49608157129376</v>
      </c>
      <c r="G560" s="20">
        <f t="shared" si="155"/>
        <v>1856.7448430731333</v>
      </c>
      <c r="H560" s="20">
        <f t="shared" si="156"/>
        <v>2116.2409246444272</v>
      </c>
      <c r="I560" s="19">
        <f t="shared" si="157"/>
        <v>654.49445663185554</v>
      </c>
      <c r="J560" s="19">
        <f t="shared" si="158"/>
        <v>0.31510182210320509</v>
      </c>
      <c r="K560" s="56">
        <v>546</v>
      </c>
      <c r="L560" s="21">
        <f t="shared" si="159"/>
        <v>2730</v>
      </c>
      <c r="M560" s="16">
        <f t="shared" si="160"/>
        <v>45.5</v>
      </c>
      <c r="N560" s="17">
        <f t="shared" si="147"/>
        <v>445.39028593262992</v>
      </c>
      <c r="O560" s="18">
        <f t="shared" si="161"/>
        <v>904.12780830289728</v>
      </c>
      <c r="P560" s="3">
        <f t="shared" si="162"/>
        <v>630.18123083682485</v>
      </c>
      <c r="Q560" s="3">
        <f t="shared" si="145"/>
        <v>0.18536395143318043</v>
      </c>
      <c r="R560" s="17">
        <f t="shared" si="148"/>
        <v>474.88652110434998</v>
      </c>
      <c r="S560" s="9">
        <f t="shared" si="146"/>
        <v>0.61393411352922356</v>
      </c>
      <c r="T560" s="3">
        <f t="shared" si="149"/>
        <v>0.61282053637820966</v>
      </c>
    </row>
    <row r="561" spans="1:20" x14ac:dyDescent="0.25">
      <c r="A561" s="14">
        <v>547</v>
      </c>
      <c r="B561" s="15">
        <f t="shared" si="150"/>
        <v>2735</v>
      </c>
      <c r="C561" s="16">
        <f t="shared" si="151"/>
        <v>45.583333333333336</v>
      </c>
      <c r="D561" s="17">
        <f t="shared" si="152"/>
        <v>894.06306686214873</v>
      </c>
      <c r="E561" s="18">
        <f t="shared" si="153"/>
        <v>904.40097446107166</v>
      </c>
      <c r="F561" s="19">
        <f t="shared" si="154"/>
        <v>258.44768997307312</v>
      </c>
      <c r="G561" s="20">
        <f t="shared" si="155"/>
        <v>1850.6358105591135</v>
      </c>
      <c r="H561" s="20">
        <f t="shared" si="156"/>
        <v>2109.0835005321865</v>
      </c>
      <c r="I561" s="19">
        <f t="shared" si="157"/>
        <v>654.282870382076</v>
      </c>
      <c r="J561" s="19">
        <f t="shared" si="158"/>
        <v>0.31413765851051773</v>
      </c>
      <c r="K561" s="56">
        <v>547</v>
      </c>
      <c r="L561" s="21">
        <f t="shared" si="159"/>
        <v>2735</v>
      </c>
      <c r="M561" s="16">
        <f t="shared" si="160"/>
        <v>45.583333333333336</v>
      </c>
      <c r="N561" s="17">
        <f t="shared" si="147"/>
        <v>446.00310646900812</v>
      </c>
      <c r="O561" s="18">
        <f t="shared" si="161"/>
        <v>904.40097446107166</v>
      </c>
      <c r="P561" s="3">
        <f t="shared" si="162"/>
        <v>630.54250368275086</v>
      </c>
      <c r="Q561" s="3">
        <f t="shared" si="145"/>
        <v>0.18525774612287191</v>
      </c>
      <c r="R561" s="17">
        <f t="shared" si="148"/>
        <v>475.50045521787922</v>
      </c>
      <c r="S561" s="9">
        <f t="shared" si="146"/>
        <v>0.61309524310125985</v>
      </c>
      <c r="T561" s="3">
        <f t="shared" si="149"/>
        <v>0.61204208280053074</v>
      </c>
    </row>
    <row r="562" spans="1:20" x14ac:dyDescent="0.25">
      <c r="A562" s="14">
        <v>548</v>
      </c>
      <c r="B562" s="15">
        <f t="shared" si="150"/>
        <v>2740</v>
      </c>
      <c r="C562" s="16">
        <f t="shared" si="151"/>
        <v>45.666666666666664</v>
      </c>
      <c r="D562" s="17">
        <f t="shared" si="152"/>
        <v>894.37720452065923</v>
      </c>
      <c r="E562" s="18">
        <f t="shared" si="153"/>
        <v>904.67364350130413</v>
      </c>
      <c r="F562" s="19">
        <f t="shared" si="154"/>
        <v>257.41097451612234</v>
      </c>
      <c r="G562" s="20">
        <f t="shared" si="155"/>
        <v>1844.5964045692754</v>
      </c>
      <c r="H562" s="20">
        <f t="shared" si="156"/>
        <v>2102.0073790853976</v>
      </c>
      <c r="I562" s="19">
        <f t="shared" si="157"/>
        <v>654.0727439747975</v>
      </c>
      <c r="J562" s="19">
        <f t="shared" si="158"/>
        <v>0.31318428566636058</v>
      </c>
      <c r="K562" s="56">
        <v>548</v>
      </c>
      <c r="L562" s="21">
        <f t="shared" si="159"/>
        <v>2740</v>
      </c>
      <c r="M562" s="16">
        <f t="shared" si="160"/>
        <v>45.666666666666664</v>
      </c>
      <c r="N562" s="17">
        <f t="shared" si="147"/>
        <v>446.61514855180866</v>
      </c>
      <c r="O562" s="18">
        <f t="shared" si="161"/>
        <v>904.67364350130413</v>
      </c>
      <c r="P562" s="3">
        <f t="shared" si="162"/>
        <v>630.90427746951582</v>
      </c>
      <c r="Q562" s="3">
        <f t="shared" si="145"/>
        <v>0.18515151543346964</v>
      </c>
      <c r="R562" s="17">
        <f t="shared" si="148"/>
        <v>476.11355046098049</v>
      </c>
      <c r="S562" s="9">
        <f t="shared" si="146"/>
        <v>0.61225733549941863</v>
      </c>
      <c r="T562" s="3">
        <f t="shared" si="149"/>
        <v>0.61126435574381199</v>
      </c>
    </row>
    <row r="563" spans="1:20" x14ac:dyDescent="0.25">
      <c r="A563" s="14">
        <v>549</v>
      </c>
      <c r="B563" s="15">
        <f t="shared" si="150"/>
        <v>2745</v>
      </c>
      <c r="C563" s="16">
        <f t="shared" si="151"/>
        <v>45.75</v>
      </c>
      <c r="D563" s="17">
        <f t="shared" si="152"/>
        <v>894.69038880632559</v>
      </c>
      <c r="E563" s="18">
        <f t="shared" si="153"/>
        <v>904.94581722965574</v>
      </c>
      <c r="F563" s="19">
        <f t="shared" si="154"/>
        <v>256.38571058325397</v>
      </c>
      <c r="G563" s="20">
        <f t="shared" si="155"/>
        <v>1838.6252603869566</v>
      </c>
      <c r="H563" s="20">
        <f t="shared" si="156"/>
        <v>2095.0109709702106</v>
      </c>
      <c r="I563" s="19">
        <f t="shared" si="157"/>
        <v>653.86405811574059</v>
      </c>
      <c r="J563" s="19">
        <f t="shared" si="158"/>
        <v>0.31224149269806045</v>
      </c>
      <c r="K563" s="56">
        <v>549</v>
      </c>
      <c r="L563" s="21">
        <f t="shared" si="159"/>
        <v>2745</v>
      </c>
      <c r="M563" s="16">
        <f t="shared" si="160"/>
        <v>45.75</v>
      </c>
      <c r="N563" s="17">
        <f t="shared" si="147"/>
        <v>447.22641290755246</v>
      </c>
      <c r="O563" s="18">
        <f t="shared" si="161"/>
        <v>904.94581722965574</v>
      </c>
      <c r="P563" s="3">
        <f t="shared" si="162"/>
        <v>631.26655201611163</v>
      </c>
      <c r="Q563" s="3">
        <f t="shared" si="145"/>
        <v>0.18504525971456459</v>
      </c>
      <c r="R563" s="17">
        <f t="shared" si="148"/>
        <v>476.7258077964799</v>
      </c>
      <c r="S563" s="9">
        <f t="shared" si="146"/>
        <v>0.61142039244240209</v>
      </c>
      <c r="T563" s="3">
        <f t="shared" si="149"/>
        <v>0.61048735758004602</v>
      </c>
    </row>
    <row r="564" spans="1:20" x14ac:dyDescent="0.25">
      <c r="A564" s="14">
        <v>550</v>
      </c>
      <c r="B564" s="15">
        <f t="shared" si="150"/>
        <v>2750</v>
      </c>
      <c r="C564" s="16">
        <f t="shared" si="151"/>
        <v>45.833333333333336</v>
      </c>
      <c r="D564" s="17">
        <f t="shared" si="152"/>
        <v>895.00263029902362</v>
      </c>
      <c r="E564" s="18">
        <f t="shared" si="153"/>
        <v>905.21749744236354</v>
      </c>
      <c r="F564" s="19">
        <f t="shared" si="154"/>
        <v>255.3716785834979</v>
      </c>
      <c r="G564" s="20">
        <f t="shared" si="155"/>
        <v>1832.7210429735514</v>
      </c>
      <c r="H564" s="20">
        <f t="shared" si="156"/>
        <v>2088.0927215570491</v>
      </c>
      <c r="I564" s="19">
        <f t="shared" si="157"/>
        <v>653.65679390329933</v>
      </c>
      <c r="J564" s="19">
        <f t="shared" si="158"/>
        <v>0.31130907319784151</v>
      </c>
      <c r="K564" s="56">
        <v>550</v>
      </c>
      <c r="L564" s="21">
        <f t="shared" si="159"/>
        <v>2750</v>
      </c>
      <c r="M564" s="16">
        <f t="shared" si="160"/>
        <v>45.833333333333336</v>
      </c>
      <c r="N564" s="17">
        <f t="shared" si="147"/>
        <v>447.8369002651325</v>
      </c>
      <c r="O564" s="18">
        <f t="shared" si="161"/>
        <v>905.21749744236354</v>
      </c>
      <c r="P564" s="3">
        <f t="shared" si="162"/>
        <v>631.62932712891586</v>
      </c>
      <c r="Q564" s="3">
        <f t="shared" si="145"/>
        <v>0.18493897931863684</v>
      </c>
      <c r="R564" s="17">
        <f t="shared" si="148"/>
        <v>477.33722818892232</v>
      </c>
      <c r="S564" s="9">
        <f t="shared" si="146"/>
        <v>0.61058441563514598</v>
      </c>
      <c r="T564" s="3">
        <f t="shared" si="149"/>
        <v>0.6097110906656974</v>
      </c>
    </row>
    <row r="565" spans="1:20" x14ac:dyDescent="0.25">
      <c r="A565" s="14">
        <v>551</v>
      </c>
      <c r="B565" s="15">
        <f t="shared" si="150"/>
        <v>2755</v>
      </c>
      <c r="C565" s="16">
        <f t="shared" si="151"/>
        <v>45.916666666666664</v>
      </c>
      <c r="D565" s="17">
        <f t="shared" si="152"/>
        <v>895.31393937222151</v>
      </c>
      <c r="E565" s="18">
        <f t="shared" si="153"/>
        <v>905.48868592591089</v>
      </c>
      <c r="F565" s="19">
        <f t="shared" si="154"/>
        <v>254.36866384223435</v>
      </c>
      <c r="G565" s="20">
        <f t="shared" si="155"/>
        <v>1826.8824463661306</v>
      </c>
      <c r="H565" s="20">
        <f t="shared" si="156"/>
        <v>2081.2511102083649</v>
      </c>
      <c r="I565" s="19">
        <f t="shared" si="157"/>
        <v>653.45093281850075</v>
      </c>
      <c r="J565" s="19">
        <f t="shared" si="158"/>
        <v>0.31038682513888843</v>
      </c>
      <c r="K565" s="56">
        <v>551</v>
      </c>
      <c r="L565" s="21">
        <f t="shared" si="159"/>
        <v>2755</v>
      </c>
      <c r="M565" s="16">
        <f t="shared" si="160"/>
        <v>45.916666666666664</v>
      </c>
      <c r="N565" s="17">
        <f t="shared" si="147"/>
        <v>448.44661135579821</v>
      </c>
      <c r="O565" s="18">
        <f t="shared" si="161"/>
        <v>905.48868592591089</v>
      </c>
      <c r="P565" s="3">
        <f t="shared" si="162"/>
        <v>631.99260260179653</v>
      </c>
      <c r="Q565" s="3">
        <f t="shared" si="145"/>
        <v>0.18483267460100333</v>
      </c>
      <c r="R565" s="17">
        <f t="shared" si="148"/>
        <v>477.9478126045575</v>
      </c>
      <c r="S565" s="9">
        <f t="shared" si="146"/>
        <v>0.60974940676878475</v>
      </c>
      <c r="T565" s="3">
        <f t="shared" si="149"/>
        <v>0.60893555734171223</v>
      </c>
    </row>
    <row r="566" spans="1:20" x14ac:dyDescent="0.25">
      <c r="A566" s="14">
        <v>552</v>
      </c>
      <c r="B566" s="15">
        <f t="shared" si="150"/>
        <v>2760</v>
      </c>
      <c r="C566" s="16">
        <f t="shared" si="151"/>
        <v>46</v>
      </c>
      <c r="D566" s="17">
        <f t="shared" si="152"/>
        <v>895.62432619736035</v>
      </c>
      <c r="E566" s="18">
        <f t="shared" si="153"/>
        <v>905.75938445709824</v>
      </c>
      <c r="F566" s="19">
        <f t="shared" si="154"/>
        <v>253.37645649344722</v>
      </c>
      <c r="G566" s="20">
        <f t="shared" si="155"/>
        <v>1821.1081930846506</v>
      </c>
      <c r="H566" s="20">
        <f t="shared" si="156"/>
        <v>2074.4846495780976</v>
      </c>
      <c r="I566" s="19">
        <f t="shared" si="157"/>
        <v>653.2464567152515</v>
      </c>
      <c r="J566" s="19">
        <f t="shared" si="158"/>
        <v>0.3094745507924217</v>
      </c>
      <c r="K566" s="56">
        <v>552</v>
      </c>
      <c r="L566" s="21">
        <f t="shared" si="159"/>
        <v>2760</v>
      </c>
      <c r="M566" s="16">
        <f t="shared" si="160"/>
        <v>46</v>
      </c>
      <c r="N566" s="17">
        <f t="shared" si="147"/>
        <v>449.05554691313995</v>
      </c>
      <c r="O566" s="18">
        <f t="shared" si="161"/>
        <v>905.75938445709824</v>
      </c>
      <c r="P566" s="3">
        <f t="shared" si="162"/>
        <v>632.35637821621606</v>
      </c>
      <c r="Q566" s="3">
        <f t="shared" si="145"/>
        <v>0.18472634591976592</v>
      </c>
      <c r="R566" s="17">
        <f t="shared" si="148"/>
        <v>478.5575620113263</v>
      </c>
      <c r="S566" s="9">
        <f t="shared" si="146"/>
        <v>0.60891536752061792</v>
      </c>
      <c r="T566" s="3">
        <f t="shared" si="149"/>
        <v>0.60816075993348795</v>
      </c>
    </row>
    <row r="567" spans="1:20" x14ac:dyDescent="0.25">
      <c r="A567" s="14">
        <v>553</v>
      </c>
      <c r="B567" s="15">
        <f t="shared" si="150"/>
        <v>2765</v>
      </c>
      <c r="C567" s="16">
        <f t="shared" si="151"/>
        <v>46.083333333333336</v>
      </c>
      <c r="D567" s="17">
        <f t="shared" si="152"/>
        <v>895.93380074815275</v>
      </c>
      <c r="E567" s="18">
        <f t="shared" si="153"/>
        <v>906.02959480311324</v>
      </c>
      <c r="F567" s="19">
        <f t="shared" si="154"/>
        <v>252.39485137401232</v>
      </c>
      <c r="G567" s="20">
        <f t="shared" si="155"/>
        <v>1815.3970335486258</v>
      </c>
      <c r="H567" s="20">
        <f t="shared" si="156"/>
        <v>2067.791884922638</v>
      </c>
      <c r="I567" s="19">
        <f t="shared" si="157"/>
        <v>653.04334781086152</v>
      </c>
      <c r="J567" s="19">
        <f t="shared" si="158"/>
        <v>0.30857205664578014</v>
      </c>
      <c r="K567" s="56">
        <v>553</v>
      </c>
      <c r="L567" s="21">
        <f t="shared" si="159"/>
        <v>2765</v>
      </c>
      <c r="M567" s="16">
        <f t="shared" si="160"/>
        <v>46.083333333333336</v>
      </c>
      <c r="N567" s="17">
        <f t="shared" si="147"/>
        <v>449.66370767307342</v>
      </c>
      <c r="O567" s="18">
        <f t="shared" si="161"/>
        <v>906.02959480311324</v>
      </c>
      <c r="P567" s="3">
        <f t="shared" si="162"/>
        <v>632.72065374133581</v>
      </c>
      <c r="Q567" s="3">
        <f t="shared" si="145"/>
        <v>0.18461999363575959</v>
      </c>
      <c r="R567" s="17">
        <f t="shared" si="148"/>
        <v>479.16647737884693</v>
      </c>
      <c r="S567" s="9">
        <f t="shared" si="146"/>
        <v>0.60808229955407822</v>
      </c>
      <c r="T567" s="3">
        <f t="shared" si="149"/>
        <v>0.60738670075086243</v>
      </c>
    </row>
    <row r="568" spans="1:20" x14ac:dyDescent="0.25">
      <c r="A568" s="14">
        <v>554</v>
      </c>
      <c r="B568" s="15">
        <f t="shared" si="150"/>
        <v>2770</v>
      </c>
      <c r="C568" s="16">
        <f t="shared" si="151"/>
        <v>46.166666666666664</v>
      </c>
      <c r="D568" s="17">
        <f t="shared" si="152"/>
        <v>896.24237280479849</v>
      </c>
      <c r="E568" s="18">
        <f t="shared" si="153"/>
        <v>906.29931872159978</v>
      </c>
      <c r="F568" s="19">
        <f t="shared" si="154"/>
        <v>251.42364792003207</v>
      </c>
      <c r="G568" s="20">
        <f t="shared" si="155"/>
        <v>1809.7477455037122</v>
      </c>
      <c r="H568" s="20">
        <f t="shared" si="156"/>
        <v>2061.1713934237441</v>
      </c>
      <c r="I568" s="19">
        <f t="shared" si="157"/>
        <v>652.84158867683925</v>
      </c>
      <c r="J568" s="19">
        <f t="shared" si="158"/>
        <v>0.30767915332160034</v>
      </c>
      <c r="K568" s="56">
        <v>554</v>
      </c>
      <c r="L568" s="21">
        <f t="shared" si="159"/>
        <v>2770</v>
      </c>
      <c r="M568" s="16">
        <f t="shared" si="160"/>
        <v>46.166666666666664</v>
      </c>
      <c r="N568" s="17">
        <f t="shared" si="147"/>
        <v>450.27109437382427</v>
      </c>
      <c r="O568" s="18">
        <f t="shared" si="161"/>
        <v>906.29931872159978</v>
      </c>
      <c r="P568" s="3">
        <f t="shared" si="162"/>
        <v>633.08542893411982</v>
      </c>
      <c r="Q568" s="3">
        <f t="shared" si="145"/>
        <v>0.184513618112501</v>
      </c>
      <c r="R568" s="17">
        <f t="shared" si="148"/>
        <v>479.77455967840103</v>
      </c>
      <c r="S568" s="9">
        <f t="shared" si="146"/>
        <v>0.60725020451869816</v>
      </c>
      <c r="T568" s="3">
        <f t="shared" si="149"/>
        <v>0.60661338208810855</v>
      </c>
    </row>
    <row r="569" spans="1:20" x14ac:dyDescent="0.25">
      <c r="A569" s="14">
        <v>555</v>
      </c>
      <c r="B569" s="15">
        <f t="shared" si="150"/>
        <v>2775</v>
      </c>
      <c r="C569" s="16">
        <f t="shared" si="151"/>
        <v>46.25</v>
      </c>
      <c r="D569" s="17">
        <f t="shared" si="152"/>
        <v>896.55005195812009</v>
      </c>
      <c r="E569" s="18">
        <f t="shared" si="153"/>
        <v>906.56855796072637</v>
      </c>
      <c r="F569" s="19">
        <f t="shared" si="154"/>
        <v>250.46265006515682</v>
      </c>
      <c r="G569" s="20">
        <f t="shared" si="155"/>
        <v>1804.1591334570103</v>
      </c>
      <c r="H569" s="20">
        <f t="shared" si="156"/>
        <v>2054.6217835221669</v>
      </c>
      <c r="I569" s="19">
        <f t="shared" si="157"/>
        <v>652.64116222994608</v>
      </c>
      <c r="J569" s="19">
        <f t="shared" si="158"/>
        <v>0.30679565549793203</v>
      </c>
      <c r="K569" s="56">
        <v>555</v>
      </c>
      <c r="L569" s="21">
        <f t="shared" si="159"/>
        <v>2775</v>
      </c>
      <c r="M569" s="16">
        <f t="shared" si="160"/>
        <v>46.25</v>
      </c>
      <c r="N569" s="17">
        <f t="shared" si="147"/>
        <v>450.87770775591235</v>
      </c>
      <c r="O569" s="18">
        <f t="shared" si="161"/>
        <v>906.56855796072637</v>
      </c>
      <c r="P569" s="3">
        <f t="shared" si="162"/>
        <v>633.45070353943765</v>
      </c>
      <c r="Q569" s="3">
        <f t="shared" si="145"/>
        <v>0.18440721971613769</v>
      </c>
      <c r="R569" s="17">
        <f t="shared" si="148"/>
        <v>480.38180988291975</v>
      </c>
      <c r="S569" s="9">
        <f t="shared" si="146"/>
        <v>0.60641908405007949</v>
      </c>
      <c r="T569" s="3">
        <f t="shared" si="149"/>
        <v>0.60584080622392489</v>
      </c>
    </row>
    <row r="570" spans="1:20" x14ac:dyDescent="0.25">
      <c r="A570" s="14">
        <v>556</v>
      </c>
      <c r="B570" s="15">
        <f t="shared" si="150"/>
        <v>2780</v>
      </c>
      <c r="C570" s="16">
        <f t="shared" si="151"/>
        <v>46.333333333333336</v>
      </c>
      <c r="D570" s="17">
        <f t="shared" si="152"/>
        <v>896.85684761361802</v>
      </c>
      <c r="E570" s="18">
        <f t="shared" si="153"/>
        <v>906.83731425925453</v>
      </c>
      <c r="F570" s="19">
        <f t="shared" si="154"/>
        <v>249.51166614091278</v>
      </c>
      <c r="G570" s="20">
        <f t="shared" si="155"/>
        <v>1798.6300281228318</v>
      </c>
      <c r="H570" s="20">
        <f t="shared" si="156"/>
        <v>2048.1416942637447</v>
      </c>
      <c r="I570" s="19">
        <f t="shared" si="157"/>
        <v>652.44205172350598</v>
      </c>
      <c r="J570" s="19">
        <f t="shared" si="158"/>
        <v>0.30592138182957257</v>
      </c>
      <c r="K570" s="56">
        <v>556</v>
      </c>
      <c r="L570" s="21">
        <f t="shared" si="159"/>
        <v>2780</v>
      </c>
      <c r="M570" s="16">
        <f t="shared" si="160"/>
        <v>46.333333333333336</v>
      </c>
      <c r="N570" s="17">
        <f t="shared" si="147"/>
        <v>451.48354856213626</v>
      </c>
      <c r="O570" s="18">
        <f t="shared" si="161"/>
        <v>906.83731425925453</v>
      </c>
      <c r="P570" s="3">
        <f t="shared" si="162"/>
        <v>633.81647729016777</v>
      </c>
      <c r="Q570" s="3">
        <f t="shared" si="145"/>
        <v>0.18430079881539732</v>
      </c>
      <c r="R570" s="17">
        <f t="shared" si="148"/>
        <v>480.98822896696981</v>
      </c>
      <c r="S570" s="9">
        <f t="shared" si="146"/>
        <v>0.60558893976986383</v>
      </c>
      <c r="T570" s="3">
        <f t="shared" si="149"/>
        <v>0.60506897542141536</v>
      </c>
    </row>
    <row r="571" spans="1:20" x14ac:dyDescent="0.25">
      <c r="A571" s="14">
        <v>557</v>
      </c>
      <c r="B571" s="15">
        <f t="shared" si="150"/>
        <v>2785</v>
      </c>
      <c r="C571" s="16">
        <f t="shared" si="151"/>
        <v>46.416666666666664</v>
      </c>
      <c r="D571" s="17">
        <f t="shared" si="152"/>
        <v>897.16276899544755</v>
      </c>
      <c r="E571" s="18">
        <f t="shared" si="153"/>
        <v>907.10558934660605</v>
      </c>
      <c r="F571" s="19">
        <f t="shared" si="154"/>
        <v>248.57050877896256</v>
      </c>
      <c r="G571" s="20">
        <f t="shared" si="155"/>
        <v>1793.1592858767647</v>
      </c>
      <c r="H571" s="20">
        <f t="shared" si="156"/>
        <v>2041.7297946557273</v>
      </c>
      <c r="I571" s="19">
        <f t="shared" si="157"/>
        <v>652.24424073896012</v>
      </c>
      <c r="J571" s="19">
        <f t="shared" si="158"/>
        <v>0.30505615487030913</v>
      </c>
      <c r="K571" s="56">
        <v>557</v>
      </c>
      <c r="L571" s="21">
        <f t="shared" si="159"/>
        <v>2785</v>
      </c>
      <c r="M571" s="16">
        <f t="shared" si="160"/>
        <v>46.416666666666664</v>
      </c>
      <c r="N571" s="17">
        <f t="shared" si="147"/>
        <v>452.0886175375577</v>
      </c>
      <c r="O571" s="18">
        <f t="shared" si="161"/>
        <v>907.10558934660605</v>
      </c>
      <c r="P571" s="3">
        <f t="shared" si="162"/>
        <v>634.18274990729924</v>
      </c>
      <c r="Q571" s="3">
        <f t="shared" si="145"/>
        <v>0.18419435578153776</v>
      </c>
      <c r="R571" s="17">
        <f t="shared" si="148"/>
        <v>481.59381790673967</v>
      </c>
      <c r="S571" s="9">
        <f t="shared" si="146"/>
        <v>0.60475977328570307</v>
      </c>
      <c r="T571" s="3">
        <f t="shared" si="149"/>
        <v>0.60429789192808858</v>
      </c>
    </row>
    <row r="572" spans="1:20" x14ac:dyDescent="0.25">
      <c r="A572" s="14">
        <v>558</v>
      </c>
      <c r="B572" s="15">
        <f t="shared" si="150"/>
        <v>2790</v>
      </c>
      <c r="C572" s="16">
        <f t="shared" si="151"/>
        <v>46.5</v>
      </c>
      <c r="D572" s="17">
        <f t="shared" si="152"/>
        <v>897.46782515031782</v>
      </c>
      <c r="E572" s="18">
        <f t="shared" si="153"/>
        <v>907.37338494292919</v>
      </c>
      <c r="F572" s="19">
        <f t="shared" si="154"/>
        <v>247.63899481528426</v>
      </c>
      <c r="G572" s="20">
        <f t="shared" si="155"/>
        <v>1787.7457882198066</v>
      </c>
      <c r="H572" s="20">
        <f t="shared" si="156"/>
        <v>2035.384783035091</v>
      </c>
      <c r="I572" s="19">
        <f t="shared" si="157"/>
        <v>652.04771317765949</v>
      </c>
      <c r="J572" s="19">
        <f t="shared" si="158"/>
        <v>0.30419980099635135</v>
      </c>
      <c r="K572" s="56">
        <v>558</v>
      </c>
      <c r="L572" s="21">
        <f t="shared" si="159"/>
        <v>2790</v>
      </c>
      <c r="M572" s="16">
        <f t="shared" si="160"/>
        <v>46.5</v>
      </c>
      <c r="N572" s="17">
        <f t="shared" si="147"/>
        <v>452.69291542948577</v>
      </c>
      <c r="O572" s="18">
        <f t="shared" si="161"/>
        <v>907.37338494292919</v>
      </c>
      <c r="P572" s="3">
        <f t="shared" si="162"/>
        <v>634.54952110003478</v>
      </c>
      <c r="Q572" s="3">
        <f t="shared" si="145"/>
        <v>0.18408789098829667</v>
      </c>
      <c r="R572" s="17">
        <f t="shared" si="148"/>
        <v>482.19857768002538</v>
      </c>
      <c r="S572" s="9">
        <f t="shared" si="146"/>
        <v>0.60393158619123066</v>
      </c>
      <c r="T572" s="3">
        <f t="shared" si="149"/>
        <v>0.60352755797585589</v>
      </c>
    </row>
    <row r="573" spans="1:20" x14ac:dyDescent="0.25">
      <c r="A573" s="14">
        <v>559</v>
      </c>
      <c r="B573" s="15">
        <f t="shared" si="150"/>
        <v>2795</v>
      </c>
      <c r="C573" s="16">
        <f t="shared" si="151"/>
        <v>46.583333333333336</v>
      </c>
      <c r="D573" s="17">
        <f t="shared" si="152"/>
        <v>897.77202495131417</v>
      </c>
      <c r="E573" s="18">
        <f t="shared" si="153"/>
        <v>907.64070275916572</v>
      </c>
      <c r="F573" s="19">
        <f t="shared" si="154"/>
        <v>246.71694519628886</v>
      </c>
      <c r="G573" s="20">
        <f t="shared" si="155"/>
        <v>1782.3884412514099</v>
      </c>
      <c r="H573" s="20">
        <f t="shared" si="156"/>
        <v>2029.1053864476987</v>
      </c>
      <c r="I573" s="19">
        <f t="shared" si="157"/>
        <v>651.8524532528894</v>
      </c>
      <c r="J573" s="19">
        <f t="shared" si="158"/>
        <v>0.30335215033080393</v>
      </c>
      <c r="K573" s="56">
        <v>559</v>
      </c>
      <c r="L573" s="21">
        <f t="shared" si="159"/>
        <v>2795</v>
      </c>
      <c r="M573" s="16">
        <f t="shared" si="160"/>
        <v>46.583333333333336</v>
      </c>
      <c r="N573" s="17">
        <f t="shared" si="147"/>
        <v>453.2964429874616</v>
      </c>
      <c r="O573" s="18">
        <f t="shared" si="161"/>
        <v>907.64070275916572</v>
      </c>
      <c r="P573" s="3">
        <f t="shared" si="162"/>
        <v>634.91679056589101</v>
      </c>
      <c r="Q573" s="3">
        <f t="shared" si="145"/>
        <v>0.18398140481184255</v>
      </c>
      <c r="R573" s="17">
        <f t="shared" si="148"/>
        <v>482.80250926621659</v>
      </c>
      <c r="S573" s="9">
        <f t="shared" si="146"/>
        <v>0.60310438006603528</v>
      </c>
      <c r="T573" s="3">
        <f t="shared" si="149"/>
        <v>0.60275797578099843</v>
      </c>
    </row>
    <row r="574" spans="1:20" x14ac:dyDescent="0.25">
      <c r="A574" s="14">
        <v>560</v>
      </c>
      <c r="B574" s="15">
        <f t="shared" si="150"/>
        <v>2800</v>
      </c>
      <c r="C574" s="16">
        <f t="shared" si="151"/>
        <v>46.666666666666664</v>
      </c>
      <c r="D574" s="17">
        <f t="shared" si="152"/>
        <v>898.07537710164502</v>
      </c>
      <c r="E574" s="18">
        <f t="shared" si="153"/>
        <v>907.90754449711596</v>
      </c>
      <c r="F574" s="19">
        <f t="shared" si="154"/>
        <v>245.80418488677367</v>
      </c>
      <c r="G574" s="20">
        <f t="shared" si="155"/>
        <v>1777.0861751513457</v>
      </c>
      <c r="H574" s="20">
        <f t="shared" si="156"/>
        <v>2022.8903600381195</v>
      </c>
      <c r="I574" s="19">
        <f t="shared" si="157"/>
        <v>651.65844548211737</v>
      </c>
      <c r="J574" s="19">
        <f t="shared" si="158"/>
        <v>0.30251303666916973</v>
      </c>
      <c r="K574" s="56">
        <v>560</v>
      </c>
      <c r="L574" s="21">
        <f t="shared" si="159"/>
        <v>2800</v>
      </c>
      <c r="M574" s="16">
        <f t="shared" si="160"/>
        <v>46.666666666666664</v>
      </c>
      <c r="N574" s="17">
        <f t="shared" si="147"/>
        <v>453.89920096324261</v>
      </c>
      <c r="O574" s="18">
        <f t="shared" si="161"/>
        <v>907.90754449711596</v>
      </c>
      <c r="P574" s="3">
        <f t="shared" si="162"/>
        <v>635.28455799080143</v>
      </c>
      <c r="Q574" s="3">
        <f t="shared" si="145"/>
        <v>0.18387489763072512</v>
      </c>
      <c r="R574" s="17">
        <f t="shared" si="148"/>
        <v>483.40561364628263</v>
      </c>
      <c r="S574" s="9">
        <f t="shared" si="146"/>
        <v>0.60227815647563365</v>
      </c>
      <c r="T574" s="3">
        <f t="shared" si="149"/>
        <v>0.60198914754418342</v>
      </c>
    </row>
    <row r="575" spans="1:20" x14ac:dyDescent="0.25">
      <c r="A575" s="14">
        <v>561</v>
      </c>
      <c r="B575" s="15">
        <f t="shared" si="150"/>
        <v>2805</v>
      </c>
      <c r="C575" s="16">
        <f t="shared" si="151"/>
        <v>46.75</v>
      </c>
      <c r="D575" s="17">
        <f t="shared" si="152"/>
        <v>898.37789013831423</v>
      </c>
      <c r="E575" s="18">
        <f t="shared" si="153"/>
        <v>908.17391184950441</v>
      </c>
      <c r="F575" s="19">
        <f t="shared" si="154"/>
        <v>244.90054277975446</v>
      </c>
      <c r="G575" s="20">
        <f t="shared" si="155"/>
        <v>1771.8379436718565</v>
      </c>
      <c r="H575" s="20">
        <f t="shared" si="156"/>
        <v>2016.7384864516109</v>
      </c>
      <c r="I575" s="19">
        <f t="shared" si="157"/>
        <v>651.46567467945908</v>
      </c>
      <c r="J575" s="19">
        <f t="shared" si="158"/>
        <v>0.30168229740612862</v>
      </c>
      <c r="K575" s="56">
        <v>561</v>
      </c>
      <c r="L575" s="21">
        <f t="shared" si="159"/>
        <v>2805</v>
      </c>
      <c r="M575" s="16">
        <f t="shared" si="160"/>
        <v>46.75</v>
      </c>
      <c r="N575" s="17">
        <f t="shared" si="147"/>
        <v>454.50119011078681</v>
      </c>
      <c r="O575" s="18">
        <f t="shared" si="161"/>
        <v>908.17391184950441</v>
      </c>
      <c r="P575" s="3">
        <f t="shared" si="162"/>
        <v>635.65282304921527</v>
      </c>
      <c r="Q575" s="3">
        <f t="shared" si="145"/>
        <v>0.18376836982582687</v>
      </c>
      <c r="R575" s="17">
        <f t="shared" si="148"/>
        <v>484.00789180275825</v>
      </c>
      <c r="S575" s="9">
        <f t="shared" si="146"/>
        <v>0.60145291697144698</v>
      </c>
      <c r="T575" s="3">
        <f t="shared" si="149"/>
        <v>0.6012210754504389</v>
      </c>
    </row>
    <row r="576" spans="1:20" x14ac:dyDescent="0.25">
      <c r="A576" s="14">
        <v>562</v>
      </c>
      <c r="B576" s="15">
        <f t="shared" si="150"/>
        <v>2810</v>
      </c>
      <c r="C576" s="16">
        <f t="shared" si="151"/>
        <v>46.833333333333336</v>
      </c>
      <c r="D576" s="17">
        <f t="shared" si="152"/>
        <v>898.67957243572039</v>
      </c>
      <c r="E576" s="18">
        <f t="shared" si="153"/>
        <v>908.43980650004301</v>
      </c>
      <c r="F576" s="19">
        <f t="shared" si="154"/>
        <v>244.00585160806543</v>
      </c>
      <c r="G576" s="20">
        <f t="shared" si="155"/>
        <v>1766.6427236371073</v>
      </c>
      <c r="H576" s="20">
        <f t="shared" si="156"/>
        <v>2010.6485752451727</v>
      </c>
      <c r="I576" s="19">
        <f t="shared" si="157"/>
        <v>651.27412594835459</v>
      </c>
      <c r="J576" s="19">
        <f t="shared" si="158"/>
        <v>0.30085977346314574</v>
      </c>
      <c r="K576" s="56">
        <v>562</v>
      </c>
      <c r="L576" s="21">
        <f t="shared" si="159"/>
        <v>2810</v>
      </c>
      <c r="M576" s="16">
        <f t="shared" si="160"/>
        <v>46.833333333333336</v>
      </c>
      <c r="N576" s="17">
        <f t="shared" si="147"/>
        <v>455.10241118623725</v>
      </c>
      <c r="O576" s="18">
        <f t="shared" si="161"/>
        <v>908.43980650004301</v>
      </c>
      <c r="P576" s="3">
        <f t="shared" si="162"/>
        <v>636.02158540419953</v>
      </c>
      <c r="Q576" s="3">
        <f t="shared" si="145"/>
        <v>0.18366182178031434</v>
      </c>
      <c r="R576" s="17">
        <f t="shared" si="148"/>
        <v>484.60934471972968</v>
      </c>
      <c r="S576" s="9">
        <f t="shared" si="146"/>
        <v>0.60062866309077334</v>
      </c>
      <c r="T576" s="3">
        <f t="shared" si="149"/>
        <v>0.60045376166917397</v>
      </c>
    </row>
    <row r="577" spans="1:20" x14ac:dyDescent="0.25">
      <c r="A577" s="14">
        <v>563</v>
      </c>
      <c r="B577" s="15">
        <f t="shared" si="150"/>
        <v>2815</v>
      </c>
      <c r="C577" s="16">
        <f t="shared" si="151"/>
        <v>46.916666666666664</v>
      </c>
      <c r="D577" s="17">
        <f t="shared" si="152"/>
        <v>898.9804322091835</v>
      </c>
      <c r="E577" s="18">
        <f t="shared" si="153"/>
        <v>908.70523012349634</v>
      </c>
      <c r="F577" s="19">
        <f t="shared" si="154"/>
        <v>243.11994785782076</v>
      </c>
      <c r="G577" s="20">
        <f t="shared" si="155"/>
        <v>1761.4995144527181</v>
      </c>
      <c r="H577" s="20">
        <f t="shared" si="156"/>
        <v>2004.6194623105389</v>
      </c>
      <c r="I577" s="19">
        <f t="shared" si="157"/>
        <v>651.08378467444959</v>
      </c>
      <c r="J577" s="19">
        <f t="shared" si="158"/>
        <v>0.30004530921735728</v>
      </c>
      <c r="K577" s="56">
        <v>563</v>
      </c>
      <c r="L577" s="21">
        <f t="shared" si="159"/>
        <v>2815</v>
      </c>
      <c r="M577" s="16">
        <f t="shared" si="160"/>
        <v>46.916666666666664</v>
      </c>
      <c r="N577" s="17">
        <f t="shared" si="147"/>
        <v>455.70286494790645</v>
      </c>
      <c r="O577" s="18">
        <f t="shared" si="161"/>
        <v>908.70523012349634</v>
      </c>
      <c r="P577" s="3">
        <f t="shared" si="162"/>
        <v>636.39084470753755</v>
      </c>
      <c r="Q577" s="3">
        <f t="shared" si="145"/>
        <v>0.18355525387959043</v>
      </c>
      <c r="R577" s="17">
        <f t="shared" si="148"/>
        <v>485.20997338282046</v>
      </c>
      <c r="S577" s="9">
        <f t="shared" si="146"/>
        <v>0.59980539635676766</v>
      </c>
      <c r="T577" s="3">
        <f t="shared" si="149"/>
        <v>0.59968720835413247</v>
      </c>
    </row>
    <row r="578" spans="1:20" x14ac:dyDescent="0.25">
      <c r="A578" s="14">
        <v>564</v>
      </c>
      <c r="B578" s="15">
        <f t="shared" si="150"/>
        <v>2820</v>
      </c>
      <c r="C578" s="16">
        <f t="shared" si="151"/>
        <v>47</v>
      </c>
      <c r="D578" s="17">
        <f t="shared" si="152"/>
        <v>899.28047751840086</v>
      </c>
      <c r="E578" s="18">
        <f t="shared" si="153"/>
        <v>908.97018438574355</v>
      </c>
      <c r="F578" s="19">
        <f t="shared" si="154"/>
        <v>242.24267168356732</v>
      </c>
      <c r="G578" s="20">
        <f t="shared" si="155"/>
        <v>1756.4073376240767</v>
      </c>
      <c r="H578" s="20">
        <f t="shared" si="156"/>
        <v>1998.650009307644</v>
      </c>
      <c r="I578" s="19">
        <f t="shared" si="157"/>
        <v>650.89463651867425</v>
      </c>
      <c r="J578" s="19">
        <f t="shared" si="158"/>
        <v>0.29923875243153053</v>
      </c>
      <c r="K578" s="56">
        <v>564</v>
      </c>
      <c r="L578" s="21">
        <f t="shared" si="159"/>
        <v>2820</v>
      </c>
      <c r="M578" s="16">
        <f t="shared" si="160"/>
        <v>47</v>
      </c>
      <c r="N578" s="17">
        <f t="shared" si="147"/>
        <v>456.30255215626056</v>
      </c>
      <c r="O578" s="18">
        <f t="shared" si="161"/>
        <v>908.97018438574355</v>
      </c>
      <c r="P578" s="3">
        <f t="shared" si="162"/>
        <v>636.76060059982956</v>
      </c>
      <c r="Q578" s="3">
        <f t="shared" si="145"/>
        <v>0.18344866651124636</v>
      </c>
      <c r="R578" s="17">
        <f t="shared" si="148"/>
        <v>485.80977877917724</v>
      </c>
      <c r="S578" s="9">
        <f t="shared" si="146"/>
        <v>0.5989831182784161</v>
      </c>
      <c r="T578" s="3">
        <f t="shared" si="149"/>
        <v>0.59892141764343398</v>
      </c>
    </row>
    <row r="579" spans="1:20" x14ac:dyDescent="0.25">
      <c r="A579" s="14">
        <v>565</v>
      </c>
      <c r="B579" s="15">
        <f t="shared" si="150"/>
        <v>2825</v>
      </c>
      <c r="C579" s="16">
        <f t="shared" si="151"/>
        <v>47.083333333333336</v>
      </c>
      <c r="D579" s="17">
        <f t="shared" si="152"/>
        <v>899.57971627083236</v>
      </c>
      <c r="E579" s="18">
        <f t="shared" si="153"/>
        <v>909.23467094384284</v>
      </c>
      <c r="F579" s="19">
        <f t="shared" si="154"/>
        <v>241.37386682526198</v>
      </c>
      <c r="G579" s="20">
        <f t="shared" si="155"/>
        <v>1751.3652362828832</v>
      </c>
      <c r="H579" s="20">
        <f t="shared" si="156"/>
        <v>1992.7391031081452</v>
      </c>
      <c r="I579" s="19">
        <f t="shared" si="157"/>
        <v>650.70666741051582</v>
      </c>
      <c r="J579" s="19">
        <f t="shared" si="158"/>
        <v>0.29843995418505176</v>
      </c>
      <c r="K579" s="56">
        <v>565</v>
      </c>
      <c r="L579" s="21">
        <f t="shared" si="159"/>
        <v>2825</v>
      </c>
      <c r="M579" s="16">
        <f t="shared" si="160"/>
        <v>47.083333333333336</v>
      </c>
      <c r="N579" s="17">
        <f t="shared" si="147"/>
        <v>456.90147357390401</v>
      </c>
      <c r="O579" s="18">
        <f t="shared" si="161"/>
        <v>909.23467094384284</v>
      </c>
      <c r="P579" s="3">
        <f t="shared" si="162"/>
        <v>637.13085271059117</v>
      </c>
      <c r="Q579" s="3">
        <f t="shared" si="145"/>
        <v>0.18334206006501444</v>
      </c>
      <c r="R579" s="17">
        <f t="shared" si="148"/>
        <v>486.40876189745563</v>
      </c>
      <c r="S579" s="9">
        <f t="shared" si="146"/>
        <v>0.5981618303505174</v>
      </c>
      <c r="T579" s="3">
        <f t="shared" si="149"/>
        <v>0.59815639165951284</v>
      </c>
    </row>
    <row r="580" spans="1:20" x14ac:dyDescent="0.25">
      <c r="A580" s="14">
        <v>566</v>
      </c>
      <c r="B580" s="15">
        <f t="shared" si="150"/>
        <v>2830</v>
      </c>
      <c r="C580" s="16">
        <f t="shared" si="151"/>
        <v>47.166666666666664</v>
      </c>
      <c r="D580" s="17">
        <f t="shared" si="152"/>
        <v>899.87815622501739</v>
      </c>
      <c r="E580" s="18">
        <f t="shared" si="153"/>
        <v>909.49869144609147</v>
      </c>
      <c r="F580" s="19">
        <f t="shared" si="154"/>
        <v>240.51338052685196</v>
      </c>
      <c r="G580" s="20">
        <f t="shared" si="155"/>
        <v>1746.372274722469</v>
      </c>
      <c r="H580" s="20">
        <f t="shared" si="156"/>
        <v>1986.885655249321</v>
      </c>
      <c r="I580" s="19">
        <f t="shared" si="157"/>
        <v>650.51986354147652</v>
      </c>
      <c r="J580" s="19">
        <f t="shared" si="158"/>
        <v>0.29764876880600688</v>
      </c>
      <c r="K580" s="56">
        <v>566</v>
      </c>
      <c r="L580" s="21">
        <f t="shared" si="159"/>
        <v>2830</v>
      </c>
      <c r="M580" s="16">
        <f t="shared" si="160"/>
        <v>47.166666666666664</v>
      </c>
      <c r="N580" s="17">
        <f t="shared" si="147"/>
        <v>457.49962996556354</v>
      </c>
      <c r="O580" s="18">
        <f t="shared" si="161"/>
        <v>909.49869144609147</v>
      </c>
      <c r="P580" s="3">
        <f t="shared" si="162"/>
        <v>637.50160065835234</v>
      </c>
      <c r="Q580" s="3">
        <f t="shared" si="145"/>
        <v>0.1832354349327211</v>
      </c>
      <c r="R580" s="17">
        <f t="shared" si="148"/>
        <v>487.00692372780617</v>
      </c>
      <c r="S580" s="9">
        <f t="shared" si="146"/>
        <v>0.59734153405365886</v>
      </c>
      <c r="T580" s="3">
        <f t="shared" si="149"/>
        <v>0.59739213250918577</v>
      </c>
    </row>
    <row r="581" spans="1:20" x14ac:dyDescent="0.25">
      <c r="A581" s="14">
        <v>567</v>
      </c>
      <c r="B581" s="15">
        <f t="shared" si="150"/>
        <v>2835</v>
      </c>
      <c r="C581" s="16">
        <f t="shared" si="151"/>
        <v>47.25</v>
      </c>
      <c r="D581" s="17">
        <f t="shared" si="152"/>
        <v>900.17580499382336</v>
      </c>
      <c r="E581" s="18">
        <f t="shared" si="153"/>
        <v>909.76224753208953</v>
      </c>
      <c r="F581" s="19">
        <f t="shared" si="154"/>
        <v>239.66106345665423</v>
      </c>
      <c r="G581" s="20">
        <f t="shared" si="155"/>
        <v>1741.4275379423348</v>
      </c>
      <c r="H581" s="20">
        <f t="shared" si="156"/>
        <v>1981.0886013989889</v>
      </c>
      <c r="I581" s="19">
        <f t="shared" si="157"/>
        <v>650</v>
      </c>
      <c r="J581" s="19">
        <f t="shared" si="158"/>
        <v>0.29701769330136729</v>
      </c>
      <c r="K581" s="56">
        <v>567</v>
      </c>
      <c r="L581" s="21">
        <f t="shared" si="159"/>
        <v>2835</v>
      </c>
      <c r="M581" s="16">
        <f t="shared" si="160"/>
        <v>47.25</v>
      </c>
      <c r="N581" s="17">
        <f t="shared" si="147"/>
        <v>458.09702209807273</v>
      </c>
      <c r="O581" s="18">
        <f t="shared" si="161"/>
        <v>909.76224753208953</v>
      </c>
      <c r="P581" s="3">
        <f t="shared" si="162"/>
        <v>637.87284405075582</v>
      </c>
      <c r="Q581" s="3">
        <f t="shared" si="145"/>
        <v>0.18312879150824019</v>
      </c>
      <c r="R581" s="17">
        <f t="shared" si="148"/>
        <v>487.60426526185984</v>
      </c>
      <c r="S581" s="9">
        <f t="shared" si="146"/>
        <v>0.59652223085419942</v>
      </c>
      <c r="T581" s="3">
        <f t="shared" si="149"/>
        <v>0.59662864228356838</v>
      </c>
    </row>
    <row r="582" spans="1:20" x14ac:dyDescent="0.25">
      <c r="A582" s="14">
        <v>568</v>
      </c>
      <c r="B582" s="15">
        <f t="shared" si="150"/>
        <v>2840</v>
      </c>
      <c r="C582" s="16">
        <f t="shared" si="151"/>
        <v>47.333333333333336</v>
      </c>
      <c r="D582" s="17">
        <f t="shared" si="152"/>
        <v>900.47282268712468</v>
      </c>
      <c r="E582" s="18">
        <f t="shared" si="153"/>
        <v>910.02534083279954</v>
      </c>
      <c r="F582" s="19">
        <f t="shared" si="154"/>
        <v>238.81295364187167</v>
      </c>
      <c r="G582" s="20">
        <f t="shared" si="155"/>
        <v>1736.5027201876183</v>
      </c>
      <c r="H582" s="20">
        <f t="shared" si="156"/>
        <v>1975.3156738294899</v>
      </c>
      <c r="I582" s="19">
        <f t="shared" si="157"/>
        <v>650</v>
      </c>
      <c r="J582" s="19">
        <f t="shared" si="158"/>
        <v>0.29615217843793429</v>
      </c>
      <c r="K582" s="56">
        <v>568</v>
      </c>
      <c r="L582" s="21">
        <f t="shared" si="159"/>
        <v>2840</v>
      </c>
      <c r="M582" s="16">
        <f t="shared" si="160"/>
        <v>47.333333333333336</v>
      </c>
      <c r="N582" s="17">
        <f t="shared" si="147"/>
        <v>458.6936507403563</v>
      </c>
      <c r="O582" s="18">
        <f t="shared" si="161"/>
        <v>910.02534083279954</v>
      </c>
      <c r="P582" s="3">
        <f t="shared" si="162"/>
        <v>638.24458248465407</v>
      </c>
      <c r="Q582" s="3">
        <f t="shared" si="145"/>
        <v>0.18302213018744692</v>
      </c>
      <c r="R582" s="17">
        <f t="shared" si="148"/>
        <v>488.20078749271403</v>
      </c>
      <c r="S582" s="9">
        <f t="shared" si="146"/>
        <v>0.59570392220424973</v>
      </c>
      <c r="T582" s="3">
        <f t="shared" si="149"/>
        <v>0.5958659230581399</v>
      </c>
    </row>
    <row r="583" spans="1:20" x14ac:dyDescent="0.25">
      <c r="A583" s="14">
        <v>569</v>
      </c>
      <c r="B583" s="15">
        <f t="shared" si="150"/>
        <v>2845</v>
      </c>
      <c r="C583" s="16">
        <f t="shared" si="151"/>
        <v>47.416666666666664</v>
      </c>
      <c r="D583" s="17">
        <f t="shared" si="152"/>
        <v>900.76897486556265</v>
      </c>
      <c r="E583" s="18">
        <f t="shared" si="153"/>
        <v>910.2879729706076</v>
      </c>
      <c r="F583" s="19">
        <f t="shared" si="154"/>
        <v>237.97495262612358</v>
      </c>
      <c r="G583" s="20">
        <f t="shared" si="155"/>
        <v>1731.6403342831381</v>
      </c>
      <c r="H583" s="20">
        <f t="shared" si="156"/>
        <v>1969.6152869092616</v>
      </c>
      <c r="I583" s="19">
        <f t="shared" si="157"/>
        <v>650</v>
      </c>
      <c r="J583" s="19">
        <f t="shared" si="158"/>
        <v>0.29529753934063407</v>
      </c>
      <c r="K583" s="56">
        <v>569</v>
      </c>
      <c r="L583" s="21">
        <f t="shared" si="159"/>
        <v>2845</v>
      </c>
      <c r="M583" s="16">
        <f t="shared" si="160"/>
        <v>47.416666666666664</v>
      </c>
      <c r="N583" s="17">
        <f t="shared" si="147"/>
        <v>459.28951666341442</v>
      </c>
      <c r="O583" s="18">
        <f t="shared" si="161"/>
        <v>910.2879729706076</v>
      </c>
      <c r="P583" s="3">
        <f t="shared" si="162"/>
        <v>638.61681554620793</v>
      </c>
      <c r="Q583" s="3">
        <f t="shared" si="145"/>
        <v>0.18291545136817169</v>
      </c>
      <c r="R583" s="17">
        <f t="shared" si="148"/>
        <v>488.79649141491825</v>
      </c>
      <c r="S583" s="9">
        <f t="shared" si="146"/>
        <v>0.59488660954165384</v>
      </c>
      <c r="T583" s="3">
        <f t="shared" si="149"/>
        <v>0.59510397689270167</v>
      </c>
    </row>
    <row r="584" spans="1:20" x14ac:dyDescent="0.25">
      <c r="A584" s="14">
        <v>570</v>
      </c>
      <c r="B584" s="15">
        <f t="shared" si="150"/>
        <v>2850</v>
      </c>
      <c r="C584" s="16">
        <f t="shared" si="151"/>
        <v>47.5</v>
      </c>
      <c r="D584" s="17">
        <f t="shared" si="152"/>
        <v>901.06427240490325</v>
      </c>
      <c r="E584" s="18">
        <f t="shared" si="153"/>
        <v>910.5501455593834</v>
      </c>
      <c r="F584" s="19">
        <f t="shared" si="154"/>
        <v>237.14682886200364</v>
      </c>
      <c r="G584" s="20">
        <f t="shared" si="155"/>
        <v>1726.8388990634298</v>
      </c>
      <c r="H584" s="20">
        <f t="shared" si="156"/>
        <v>1963.9857279254334</v>
      </c>
      <c r="I584" s="19">
        <f t="shared" si="157"/>
        <v>650</v>
      </c>
      <c r="J584" s="19">
        <f t="shared" si="158"/>
        <v>0.2944535192284089</v>
      </c>
      <c r="K584" s="56">
        <v>570</v>
      </c>
      <c r="L584" s="21">
        <f t="shared" si="159"/>
        <v>2850</v>
      </c>
      <c r="M584" s="16">
        <f t="shared" si="160"/>
        <v>47.5</v>
      </c>
      <c r="N584" s="17">
        <f t="shared" si="147"/>
        <v>459.88462064030711</v>
      </c>
      <c r="O584" s="18">
        <f t="shared" si="161"/>
        <v>910.5501455593834</v>
      </c>
      <c r="P584" s="3">
        <f t="shared" si="162"/>
        <v>638.98954281098281</v>
      </c>
      <c r="Q584" s="3">
        <f t="shared" si="145"/>
        <v>0.18280875545015463</v>
      </c>
      <c r="R584" s="17">
        <f t="shared" si="148"/>
        <v>489.39137802445993</v>
      </c>
      <c r="S584" s="9">
        <f t="shared" si="146"/>
        <v>0.59407029428997171</v>
      </c>
      <c r="T584" s="3">
        <f t="shared" si="149"/>
        <v>0.59434280583138599</v>
      </c>
    </row>
    <row r="585" spans="1:20" x14ac:dyDescent="0.25">
      <c r="A585" s="14">
        <v>571</v>
      </c>
      <c r="B585" s="15">
        <f t="shared" si="150"/>
        <v>2855</v>
      </c>
      <c r="C585" s="16">
        <f t="shared" si="151"/>
        <v>47.583333333333336</v>
      </c>
      <c r="D585" s="17">
        <f t="shared" si="152"/>
        <v>901.3587259241317</v>
      </c>
      <c r="E585" s="18">
        <f t="shared" si="153"/>
        <v>910.81186020453958</v>
      </c>
      <c r="F585" s="19">
        <f t="shared" si="154"/>
        <v>236.32835701019701</v>
      </c>
      <c r="G585" s="20">
        <f t="shared" si="155"/>
        <v>1722.0969723912456</v>
      </c>
      <c r="H585" s="20">
        <f t="shared" si="156"/>
        <v>1958.4253294014425</v>
      </c>
      <c r="I585" s="19">
        <f t="shared" si="157"/>
        <v>650</v>
      </c>
      <c r="J585" s="19">
        <f t="shared" si="158"/>
        <v>0.2936198681023231</v>
      </c>
      <c r="K585" s="56">
        <v>571</v>
      </c>
      <c r="L585" s="21">
        <f t="shared" si="159"/>
        <v>2855</v>
      </c>
      <c r="M585" s="16">
        <f t="shared" si="160"/>
        <v>47.583333333333336</v>
      </c>
      <c r="N585" s="17">
        <f t="shared" si="147"/>
        <v>460.47896344613849</v>
      </c>
      <c r="O585" s="18">
        <f t="shared" si="161"/>
        <v>910.81186020453958</v>
      </c>
      <c r="P585" s="3">
        <f t="shared" si="162"/>
        <v>639.36276384404539</v>
      </c>
      <c r="Q585" s="3">
        <f t="shared" si="145"/>
        <v>0.18270204283500047</v>
      </c>
      <c r="R585" s="17">
        <f t="shared" si="148"/>
        <v>489.98544831874989</v>
      </c>
      <c r="S585" s="9">
        <f t="shared" si="146"/>
        <v>0.59325497785846526</v>
      </c>
      <c r="T585" s="3">
        <f t="shared" si="149"/>
        <v>0.59358241190265915</v>
      </c>
    </row>
    <row r="586" spans="1:20" x14ac:dyDescent="0.25">
      <c r="A586" s="14">
        <v>572</v>
      </c>
      <c r="B586" s="15">
        <f t="shared" si="150"/>
        <v>2860</v>
      </c>
      <c r="C586" s="16">
        <f t="shared" si="151"/>
        <v>47.666666666666664</v>
      </c>
      <c r="D586" s="17">
        <f t="shared" si="152"/>
        <v>901.65234579223397</v>
      </c>
      <c r="E586" s="18">
        <f t="shared" si="153"/>
        <v>911.07311850309088</v>
      </c>
      <c r="F586" s="19">
        <f t="shared" si="154"/>
        <v>235.51931777142272</v>
      </c>
      <c r="G586" s="20">
        <f t="shared" si="155"/>
        <v>1717.4131501454551</v>
      </c>
      <c r="H586" s="20">
        <f t="shared" si="156"/>
        <v>1952.9324679168778</v>
      </c>
      <c r="I586" s="19">
        <f t="shared" si="157"/>
        <v>650</v>
      </c>
      <c r="J586" s="19">
        <f t="shared" si="158"/>
        <v>0.29279634256862552</v>
      </c>
      <c r="K586" s="56">
        <v>572</v>
      </c>
      <c r="L586" s="21">
        <f t="shared" si="159"/>
        <v>2860</v>
      </c>
      <c r="M586" s="16">
        <f t="shared" si="160"/>
        <v>47.666666666666664</v>
      </c>
      <c r="N586" s="17">
        <f t="shared" si="147"/>
        <v>461.07254585804117</v>
      </c>
      <c r="O586" s="18">
        <f t="shared" si="161"/>
        <v>911.07311850309088</v>
      </c>
      <c r="P586" s="3">
        <f t="shared" si="162"/>
        <v>639.73647820005976</v>
      </c>
      <c r="Q586" s="3">
        <f t="shared" si="145"/>
        <v>0.18259531392613365</v>
      </c>
      <c r="R586" s="17">
        <f t="shared" si="148"/>
        <v>490.57870329660835</v>
      </c>
      <c r="S586" s="9">
        <f t="shared" si="146"/>
        <v>0.59244066164208076</v>
      </c>
      <c r="T586" s="3">
        <f t="shared" si="149"/>
        <v>0.59282279711931307</v>
      </c>
    </row>
    <row r="587" spans="1:20" x14ac:dyDescent="0.25">
      <c r="A587" s="14">
        <v>573</v>
      </c>
      <c r="B587" s="15">
        <f t="shared" si="150"/>
        <v>2865</v>
      </c>
      <c r="C587" s="16">
        <f t="shared" si="151"/>
        <v>47.75</v>
      </c>
      <c r="D587" s="17">
        <f t="shared" si="152"/>
        <v>901.94514213480261</v>
      </c>
      <c r="E587" s="18">
        <f t="shared" si="153"/>
        <v>911.33392204371251</v>
      </c>
      <c r="F587" s="19">
        <f t="shared" si="154"/>
        <v>234.71949772274741</v>
      </c>
      <c r="G587" s="20">
        <f t="shared" si="155"/>
        <v>1712.7860652340376</v>
      </c>
      <c r="H587" s="20">
        <f t="shared" si="156"/>
        <v>1947.5055629567851</v>
      </c>
      <c r="I587" s="19">
        <f t="shared" si="157"/>
        <v>650</v>
      </c>
      <c r="J587" s="19">
        <f t="shared" si="158"/>
        <v>0.29198270566623041</v>
      </c>
      <c r="K587" s="56">
        <v>573</v>
      </c>
      <c r="L587" s="21">
        <f t="shared" si="159"/>
        <v>2865</v>
      </c>
      <c r="M587" s="16">
        <f t="shared" si="160"/>
        <v>47.75</v>
      </c>
      <c r="N587" s="17">
        <f t="shared" si="147"/>
        <v>461.66536865516048</v>
      </c>
      <c r="O587" s="18">
        <f t="shared" si="161"/>
        <v>911.33392204371251</v>
      </c>
      <c r="P587" s="3">
        <f t="shared" si="162"/>
        <v>640.11068542338364</v>
      </c>
      <c r="Q587" s="3">
        <f t="shared" si="145"/>
        <v>0.18248856912875372</v>
      </c>
      <c r="R587" s="17">
        <f t="shared" si="148"/>
        <v>491.17114395825041</v>
      </c>
      <c r="S587" s="9">
        <f t="shared" si="146"/>
        <v>0.5916273470214356</v>
      </c>
      <c r="T587" s="3">
        <f t="shared" si="149"/>
        <v>0.59206396347847035</v>
      </c>
    </row>
    <row r="588" spans="1:20" x14ac:dyDescent="0.25">
      <c r="A588" s="14">
        <v>574</v>
      </c>
      <c r="B588" s="15">
        <f t="shared" si="150"/>
        <v>2870</v>
      </c>
      <c r="C588" s="16">
        <f t="shared" si="151"/>
        <v>47.833333333333336</v>
      </c>
      <c r="D588" s="17">
        <f t="shared" si="152"/>
        <v>902.23712484046882</v>
      </c>
      <c r="E588" s="18">
        <f t="shared" si="153"/>
        <v>911.59427240679815</v>
      </c>
      <c r="F588" s="19">
        <f t="shared" si="154"/>
        <v>233.92868915823328</v>
      </c>
      <c r="G588" s="20">
        <f t="shared" si="155"/>
        <v>1708.2143866313625</v>
      </c>
      <c r="H588" s="20">
        <f t="shared" si="156"/>
        <v>1942.1430757895957</v>
      </c>
      <c r="I588" s="19">
        <f t="shared" si="157"/>
        <v>650</v>
      </c>
      <c r="J588" s="19">
        <f t="shared" si="158"/>
        <v>0.2911787266984891</v>
      </c>
      <c r="K588" s="56">
        <v>574</v>
      </c>
      <c r="L588" s="21">
        <f t="shared" si="159"/>
        <v>2870</v>
      </c>
      <c r="M588" s="16">
        <f t="shared" si="160"/>
        <v>47.833333333333336</v>
      </c>
      <c r="N588" s="17">
        <f t="shared" si="147"/>
        <v>462.25743261863897</v>
      </c>
      <c r="O588" s="18">
        <f t="shared" si="161"/>
        <v>911.59427240679815</v>
      </c>
      <c r="P588" s="3">
        <f t="shared" si="162"/>
        <v>640.48538504816224</v>
      </c>
      <c r="Q588" s="3">
        <f t="shared" si="145"/>
        <v>0.18238180884979155</v>
      </c>
      <c r="R588" s="17">
        <f t="shared" si="148"/>
        <v>491.76277130527183</v>
      </c>
      <c r="S588" s="9">
        <f t="shared" si="146"/>
        <v>0.59081503536280577</v>
      </c>
      <c r="T588" s="3">
        <f t="shared" si="149"/>
        <v>0.59130591296158408</v>
      </c>
    </row>
    <row r="589" spans="1:20" x14ac:dyDescent="0.25">
      <c r="A589" s="14">
        <v>575</v>
      </c>
      <c r="B589" s="15">
        <f t="shared" si="150"/>
        <v>2875</v>
      </c>
      <c r="C589" s="16">
        <f t="shared" si="151"/>
        <v>47.916666666666664</v>
      </c>
      <c r="D589" s="17">
        <f t="shared" si="152"/>
        <v>902.52830356716731</v>
      </c>
      <c r="E589" s="18">
        <f t="shared" si="153"/>
        <v>911.8541711645172</v>
      </c>
      <c r="F589" s="19">
        <f t="shared" si="154"/>
        <v>233.1466899337471</v>
      </c>
      <c r="G589" s="20">
        <f t="shared" si="155"/>
        <v>1703.696818438641</v>
      </c>
      <c r="H589" s="20">
        <f t="shared" si="156"/>
        <v>1936.843508372388</v>
      </c>
      <c r="I589" s="19">
        <f t="shared" si="157"/>
        <v>650</v>
      </c>
      <c r="J589" s="19">
        <f t="shared" si="158"/>
        <v>0.29038418106905961</v>
      </c>
      <c r="K589" s="56">
        <v>575</v>
      </c>
      <c r="L589" s="21">
        <f t="shared" si="159"/>
        <v>2875</v>
      </c>
      <c r="M589" s="16">
        <f t="shared" si="160"/>
        <v>47.916666666666664</v>
      </c>
      <c r="N589" s="17">
        <f t="shared" si="147"/>
        <v>462.84873853160053</v>
      </c>
      <c r="O589" s="18">
        <f t="shared" si="161"/>
        <v>911.8541711645172</v>
      </c>
      <c r="P589" s="3">
        <f t="shared" si="162"/>
        <v>640.86057659842527</v>
      </c>
      <c r="Q589" s="3">
        <f t="shared" si="145"/>
        <v>0.18227503349786503</v>
      </c>
      <c r="R589" s="17">
        <f t="shared" si="148"/>
        <v>492.35358634063465</v>
      </c>
      <c r="S589" s="9">
        <f t="shared" si="146"/>
        <v>0.59000372801811074</v>
      </c>
      <c r="T589" s="3">
        <f t="shared" si="149"/>
        <v>0.5905486475344417</v>
      </c>
    </row>
    <row r="590" spans="1:20" x14ac:dyDescent="0.25">
      <c r="A590" s="14">
        <v>576</v>
      </c>
      <c r="B590" s="15">
        <f t="shared" si="150"/>
        <v>2880</v>
      </c>
      <c r="C590" s="16">
        <f t="shared" si="151"/>
        <v>48</v>
      </c>
      <c r="D590" s="17">
        <f t="shared" si="152"/>
        <v>902.81868774823636</v>
      </c>
      <c r="E590" s="18">
        <f t="shared" si="153"/>
        <v>912.11361988087242</v>
      </c>
      <c r="F590" s="19">
        <f t="shared" si="154"/>
        <v>232.37330331590158</v>
      </c>
      <c r="G590" s="20">
        <f t="shared" si="155"/>
        <v>1699.2320989684504</v>
      </c>
      <c r="H590" s="20">
        <f t="shared" si="156"/>
        <v>1931.6054022843518</v>
      </c>
      <c r="I590" s="19">
        <f t="shared" si="157"/>
        <v>650</v>
      </c>
      <c r="J590" s="19">
        <f t="shared" si="158"/>
        <v>0.28959885012200476</v>
      </c>
      <c r="K590" s="56">
        <v>576</v>
      </c>
      <c r="L590" s="21">
        <f t="shared" si="159"/>
        <v>2880</v>
      </c>
      <c r="M590" s="16">
        <f t="shared" si="160"/>
        <v>48</v>
      </c>
      <c r="N590" s="17">
        <f t="shared" si="147"/>
        <v>463.43928717913496</v>
      </c>
      <c r="O590" s="18">
        <f t="shared" si="161"/>
        <v>912.11361988087242</v>
      </c>
      <c r="P590" s="3">
        <f t="shared" si="162"/>
        <v>641.23625958817922</v>
      </c>
      <c r="Q590" s="3">
        <f t="shared" ref="Q590:Q653" si="163">S$5*S$6*S$7*N$7/(P590*S$8)</f>
        <v>0.18216824348323618</v>
      </c>
      <c r="R590" s="17">
        <f t="shared" si="148"/>
        <v>492.94359006865278</v>
      </c>
      <c r="S590" s="9">
        <f t="shared" ref="S590:S653" si="164">N$8*(O590-R590)*N$9/(P590*S$8)</f>
        <v>0.58919342632490568</v>
      </c>
      <c r="T590" s="3">
        <f t="shared" si="149"/>
        <v>0.58979216914715116</v>
      </c>
    </row>
    <row r="591" spans="1:20" x14ac:dyDescent="0.25">
      <c r="A591" s="14">
        <v>577</v>
      </c>
      <c r="B591" s="15">
        <f t="shared" si="150"/>
        <v>2885</v>
      </c>
      <c r="C591" s="16">
        <f t="shared" si="151"/>
        <v>48.083333333333336</v>
      </c>
      <c r="D591" s="17">
        <f t="shared" si="152"/>
        <v>903.1082865983584</v>
      </c>
      <c r="E591" s="18">
        <f t="shared" si="153"/>
        <v>912.37262011175551</v>
      </c>
      <c r="F591" s="19">
        <f t="shared" si="154"/>
        <v>231.60833783492762</v>
      </c>
      <c r="G591" s="20">
        <f t="shared" si="155"/>
        <v>1694.8189998508085</v>
      </c>
      <c r="H591" s="20">
        <f t="shared" si="156"/>
        <v>1926.4273376857361</v>
      </c>
      <c r="I591" s="19">
        <f t="shared" si="157"/>
        <v>650</v>
      </c>
      <c r="J591" s="19">
        <f t="shared" si="158"/>
        <v>0.2888225209857106</v>
      </c>
      <c r="K591" s="56">
        <v>577</v>
      </c>
      <c r="L591" s="21">
        <f t="shared" si="159"/>
        <v>2885</v>
      </c>
      <c r="M591" s="16">
        <f t="shared" si="160"/>
        <v>48.083333333333336</v>
      </c>
      <c r="N591" s="17">
        <f t="shared" ref="N591:N654" si="165">IF(T590&gt;0,N590+T590,N590)</f>
        <v>464.0290793482821</v>
      </c>
      <c r="O591" s="18">
        <f t="shared" si="161"/>
        <v>912.37262011175551</v>
      </c>
      <c r="P591" s="3">
        <f t="shared" si="162"/>
        <v>641.61243352150302</v>
      </c>
      <c r="Q591" s="3">
        <f t="shared" si="163"/>
        <v>0.18206143921776757</v>
      </c>
      <c r="R591" s="17">
        <f t="shared" ref="R591:R654" si="166">R590+S590</f>
        <v>493.53278349497771</v>
      </c>
      <c r="S591" s="9">
        <f t="shared" si="164"/>
        <v>0.58838413160636716</v>
      </c>
      <c r="T591" s="3">
        <f t="shared" ref="T591:T654" si="167">N$8*(O591-N591)*N$9/(P591*S$8)/(1+Q591/3)-(EXP(Q591/10)-1)*(O591-O590)</f>
        <v>0.58903647973417284</v>
      </c>
    </row>
    <row r="592" spans="1:20" x14ac:dyDescent="0.25">
      <c r="A592" s="14">
        <v>578</v>
      </c>
      <c r="B592" s="15">
        <f t="shared" ref="B592:B655" si="168">B591+G$9</f>
        <v>2890</v>
      </c>
      <c r="C592" s="16">
        <f t="shared" ref="C592:C655" si="169">B592/60</f>
        <v>48.166666666666664</v>
      </c>
      <c r="D592" s="17">
        <f t="shared" ref="D592:D655" si="170">D591+J591</f>
        <v>903.39710911934412</v>
      </c>
      <c r="E592" s="18">
        <f t="shared" ref="E592:E655" si="171">20+345*LOG10(8*(B592+G$9/2)/60+1)</f>
        <v>912.63117340500332</v>
      </c>
      <c r="F592" s="19">
        <f t="shared" ref="F592:F655" si="172">G$5*(E592-D592)</f>
        <v>230.85160714148003</v>
      </c>
      <c r="G592" s="20">
        <f t="shared" ref="G592:G655" si="173">1*G$6*5.67*POWER(10,-8)*G$8*(POWER(E592+273,4)-POWER(D592+273,4))</f>
        <v>1690.4563251623968</v>
      </c>
      <c r="H592" s="20">
        <f t="shared" ref="H592:H655" si="174">F592+G592</f>
        <v>1921.3079323038769</v>
      </c>
      <c r="I592" s="19">
        <f t="shared" ref="I592:I655" si="175">IF(D592&lt;=600,425+7.73*POWER(10,-1)*D592-1.69*POWER(10,-3)*POWER(D592,2)+2.22*POWER(10,-6)*POWER(D592,3),IF(D592&lt;=735,666-(13002/(D592-738)),IF(D592&lt;=900,545+(17820/(D592-731)),650)))</f>
        <v>650</v>
      </c>
      <c r="J592" s="19">
        <f t="shared" ref="J592:J655" si="176">G$7/(I592*7850)*H592*G$9</f>
        <v>0.28805498642086541</v>
      </c>
      <c r="K592" s="56">
        <v>578</v>
      </c>
      <c r="L592" s="21">
        <f t="shared" ref="L592:L655" si="177">L591+N$9</f>
        <v>2890</v>
      </c>
      <c r="M592" s="16">
        <f t="shared" ref="M592:M655" si="178">L592/60</f>
        <v>48.166666666666664</v>
      </c>
      <c r="N592" s="17">
        <f t="shared" si="165"/>
        <v>464.61811582801624</v>
      </c>
      <c r="O592" s="18">
        <f t="shared" ref="O592:O655" si="179">20+345*LOG10(8*(L592+N$9/2)/60+1)</f>
        <v>912.63117340500332</v>
      </c>
      <c r="P592" s="3">
        <f t="shared" ref="P592:P655" si="180">IF(N592&lt;=600,425+7.73*POWER(10,-1)*N592-1.69*POWER(10,-3)*POWER(N592,2)+2.22*POWER(10,-6)*POWER(N592,3),IF(N592&lt;=735,666+(13002/(738-N592)),IF(N592&lt;=900,545+(17820/(N592-731)),650)))</f>
        <v>641.9890978926403</v>
      </c>
      <c r="Q592" s="3">
        <f t="shared" si="163"/>
        <v>0.18195462111488014</v>
      </c>
      <c r="R592" s="17">
        <f t="shared" si="166"/>
        <v>494.12116762658405</v>
      </c>
      <c r="S592" s="9">
        <f t="shared" si="164"/>
        <v>0.58757584517128525</v>
      </c>
      <c r="T592" s="3">
        <f t="shared" si="167"/>
        <v>0.58828158121430008</v>
      </c>
    </row>
    <row r="593" spans="1:20" x14ac:dyDescent="0.25">
      <c r="A593" s="14">
        <v>579</v>
      </c>
      <c r="B593" s="15">
        <f t="shared" si="168"/>
        <v>2895</v>
      </c>
      <c r="C593" s="16">
        <f t="shared" si="169"/>
        <v>48.25</v>
      </c>
      <c r="D593" s="17">
        <f t="shared" si="170"/>
        <v>903.68516410576501</v>
      </c>
      <c r="E593" s="18">
        <f t="shared" si="171"/>
        <v>912.88928130045406</v>
      </c>
      <c r="F593" s="19">
        <f t="shared" si="172"/>
        <v>230.10292986722618</v>
      </c>
      <c r="G593" s="20">
        <f t="shared" si="173"/>
        <v>1686.1429105768325</v>
      </c>
      <c r="H593" s="20">
        <f t="shared" si="174"/>
        <v>1916.2458404440586</v>
      </c>
      <c r="I593" s="19">
        <f t="shared" si="175"/>
        <v>650</v>
      </c>
      <c r="J593" s="19">
        <f t="shared" si="176"/>
        <v>0.28729604467216163</v>
      </c>
      <c r="K593" s="56">
        <v>579</v>
      </c>
      <c r="L593" s="21">
        <f t="shared" si="177"/>
        <v>2895</v>
      </c>
      <c r="M593" s="16">
        <f t="shared" si="178"/>
        <v>48.25</v>
      </c>
      <c r="N593" s="17">
        <f t="shared" si="165"/>
        <v>465.20639740923053</v>
      </c>
      <c r="O593" s="18">
        <f t="shared" si="179"/>
        <v>912.88928130045406</v>
      </c>
      <c r="P593" s="3">
        <f t="shared" si="180"/>
        <v>642.36625218609345</v>
      </c>
      <c r="Q593" s="3">
        <f t="shared" si="163"/>
        <v>0.18184778958951034</v>
      </c>
      <c r="R593" s="17">
        <f t="shared" si="166"/>
        <v>494.70874347175533</v>
      </c>
      <c r="S593" s="9">
        <f t="shared" si="164"/>
        <v>0.58676856831405466</v>
      </c>
      <c r="T593" s="3">
        <f t="shared" si="167"/>
        <v>0.58752747549065754</v>
      </c>
    </row>
    <row r="594" spans="1:20" x14ac:dyDescent="0.25">
      <c r="A594" s="14">
        <v>580</v>
      </c>
      <c r="B594" s="15">
        <f t="shared" si="168"/>
        <v>2900</v>
      </c>
      <c r="C594" s="16">
        <f t="shared" si="169"/>
        <v>48.333333333333336</v>
      </c>
      <c r="D594" s="17">
        <f t="shared" si="170"/>
        <v>903.9724601504372</v>
      </c>
      <c r="E594" s="18">
        <f t="shared" si="171"/>
        <v>913.14694533000147</v>
      </c>
      <c r="F594" s="19">
        <f t="shared" si="172"/>
        <v>229.36212948910679</v>
      </c>
      <c r="G594" s="20">
        <f t="shared" si="173"/>
        <v>1681.8776225361712</v>
      </c>
      <c r="H594" s="20">
        <f t="shared" si="174"/>
        <v>1911.239752025278</v>
      </c>
      <c r="I594" s="19">
        <f t="shared" si="175"/>
        <v>650</v>
      </c>
      <c r="J594" s="19">
        <f t="shared" si="176"/>
        <v>0.28654549932373108</v>
      </c>
      <c r="K594" s="56">
        <v>580</v>
      </c>
      <c r="L594" s="21">
        <f t="shared" si="177"/>
        <v>2900</v>
      </c>
      <c r="M594" s="16">
        <f t="shared" si="178"/>
        <v>48.333333333333336</v>
      </c>
      <c r="N594" s="17">
        <f t="shared" si="165"/>
        <v>465.79392488472121</v>
      </c>
      <c r="O594" s="18">
        <f t="shared" si="179"/>
        <v>913.14694533000147</v>
      </c>
      <c r="P594" s="3">
        <f t="shared" si="180"/>
        <v>642.74389587671612</v>
      </c>
      <c r="Q594" s="3">
        <f t="shared" si="163"/>
        <v>0.18174094505806837</v>
      </c>
      <c r="R594" s="17">
        <f t="shared" si="166"/>
        <v>495.29551204006935</v>
      </c>
      <c r="S594" s="9">
        <f t="shared" si="164"/>
        <v>0.58596230231466562</v>
      </c>
      <c r="T594" s="3">
        <f t="shared" si="167"/>
        <v>0.58677416445072916</v>
      </c>
    </row>
    <row r="595" spans="1:20" x14ac:dyDescent="0.25">
      <c r="A595" s="14">
        <v>581</v>
      </c>
      <c r="B595" s="15">
        <f t="shared" si="168"/>
        <v>2905</v>
      </c>
      <c r="C595" s="16">
        <f t="shared" si="169"/>
        <v>48.416666666666664</v>
      </c>
      <c r="D595" s="17">
        <f t="shared" si="170"/>
        <v>904.25900564976098</v>
      </c>
      <c r="E595" s="18">
        <f t="shared" si="171"/>
        <v>913.4041670176498</v>
      </c>
      <c r="F595" s="19">
        <f t="shared" si="172"/>
        <v>228.62903419722045</v>
      </c>
      <c r="G595" s="20">
        <f t="shared" si="173"/>
        <v>1677.6593574431033</v>
      </c>
      <c r="H595" s="20">
        <f t="shared" si="174"/>
        <v>1906.2883916403239</v>
      </c>
      <c r="I595" s="19">
        <f t="shared" si="175"/>
        <v>650</v>
      </c>
      <c r="J595" s="19">
        <f t="shared" si="176"/>
        <v>0.28580315915822596</v>
      </c>
      <c r="K595" s="56">
        <v>581</v>
      </c>
      <c r="L595" s="21">
        <f t="shared" si="177"/>
        <v>2905</v>
      </c>
      <c r="M595" s="16">
        <f t="shared" si="178"/>
        <v>48.416666666666664</v>
      </c>
      <c r="N595" s="17">
        <f t="shared" si="165"/>
        <v>466.38069904917194</v>
      </c>
      <c r="O595" s="18">
        <f t="shared" si="179"/>
        <v>913.4041670176498</v>
      </c>
      <c r="P595" s="3">
        <f t="shared" si="180"/>
        <v>643.12202842980514</v>
      </c>
      <c r="Q595" s="3">
        <f t="shared" si="163"/>
        <v>0.18163408793839636</v>
      </c>
      <c r="R595" s="17">
        <f t="shared" si="166"/>
        <v>495.88147434238402</v>
      </c>
      <c r="S595" s="9">
        <f t="shared" si="164"/>
        <v>0.58515704843869798</v>
      </c>
      <c r="T595" s="3">
        <f t="shared" si="167"/>
        <v>0.5860216499663452</v>
      </c>
    </row>
    <row r="596" spans="1:20" x14ac:dyDescent="0.25">
      <c r="A596" s="14">
        <v>582</v>
      </c>
      <c r="B596" s="15">
        <f t="shared" si="168"/>
        <v>2910</v>
      </c>
      <c r="C596" s="16">
        <f t="shared" si="169"/>
        <v>48.5</v>
      </c>
      <c r="D596" s="17">
        <f t="shared" si="170"/>
        <v>904.54480880891924</v>
      </c>
      <c r="E596" s="18">
        <f t="shared" si="171"/>
        <v>913.66094787956786</v>
      </c>
      <c r="F596" s="19">
        <f t="shared" si="172"/>
        <v>227.90347676621536</v>
      </c>
      <c r="G596" s="20">
        <f t="shared" si="173"/>
        <v>1673.4870408736972</v>
      </c>
      <c r="H596" s="20">
        <f t="shared" si="174"/>
        <v>1901.3905176399126</v>
      </c>
      <c r="I596" s="19">
        <f t="shared" si="175"/>
        <v>650</v>
      </c>
      <c r="J596" s="19">
        <f t="shared" si="176"/>
        <v>0.28506883801950672</v>
      </c>
      <c r="K596" s="56">
        <v>582</v>
      </c>
      <c r="L596" s="21">
        <f t="shared" si="177"/>
        <v>2910</v>
      </c>
      <c r="M596" s="16">
        <f t="shared" si="178"/>
        <v>48.5</v>
      </c>
      <c r="N596" s="17">
        <f t="shared" si="165"/>
        <v>466.96672069913831</v>
      </c>
      <c r="O596" s="18">
        <f t="shared" si="179"/>
        <v>913.66094787956786</v>
      </c>
      <c r="P596" s="3">
        <f t="shared" si="180"/>
        <v>643.50064930119288</v>
      </c>
      <c r="Q596" s="3">
        <f t="shared" si="163"/>
        <v>0.18152721864972721</v>
      </c>
      <c r="R596" s="17">
        <f t="shared" si="166"/>
        <v>496.46663139082273</v>
      </c>
      <c r="S596" s="9">
        <f t="shared" si="164"/>
        <v>0.58435280793731437</v>
      </c>
      <c r="T596" s="3">
        <f t="shared" si="167"/>
        <v>0.5852699338936912</v>
      </c>
    </row>
    <row r="597" spans="1:20" x14ac:dyDescent="0.25">
      <c r="A597" s="14">
        <v>583</v>
      </c>
      <c r="B597" s="15">
        <f t="shared" si="168"/>
        <v>2915</v>
      </c>
      <c r="C597" s="16">
        <f t="shared" si="169"/>
        <v>48.583333333333336</v>
      </c>
      <c r="D597" s="17">
        <f t="shared" si="170"/>
        <v>904.82987764693871</v>
      </c>
      <c r="E597" s="18">
        <f t="shared" si="171"/>
        <v>913.91728942414215</v>
      </c>
      <c r="F597" s="19">
        <f t="shared" si="172"/>
        <v>227.18529443008606</v>
      </c>
      <c r="G597" s="20">
        <f t="shared" si="173"/>
        <v>1669.3596268092419</v>
      </c>
      <c r="H597" s="20">
        <f t="shared" si="174"/>
        <v>1896.544921239328</v>
      </c>
      <c r="I597" s="19">
        <f t="shared" si="175"/>
        <v>650</v>
      </c>
      <c r="J597" s="19">
        <f t="shared" si="176"/>
        <v>0.28434235467870378</v>
      </c>
      <c r="K597" s="56">
        <v>583</v>
      </c>
      <c r="L597" s="21">
        <f t="shared" si="177"/>
        <v>2915</v>
      </c>
      <c r="M597" s="16">
        <f t="shared" si="178"/>
        <v>48.583333333333336</v>
      </c>
      <c r="N597" s="17">
        <f t="shared" si="165"/>
        <v>467.55199063303201</v>
      </c>
      <c r="O597" s="18">
        <f t="shared" si="179"/>
        <v>913.91728942414215</v>
      </c>
      <c r="P597" s="3">
        <f t="shared" si="180"/>
        <v>643.87975793733824</v>
      </c>
      <c r="Q597" s="3">
        <f t="shared" si="163"/>
        <v>0.18142033761264348</v>
      </c>
      <c r="R597" s="17">
        <f t="shared" si="166"/>
        <v>497.05098419876003</v>
      </c>
      <c r="S597" s="9">
        <f t="shared" si="164"/>
        <v>0.58354958204725382</v>
      </c>
      <c r="T597" s="3">
        <f t="shared" si="167"/>
        <v>0.58451901807332529</v>
      </c>
    </row>
    <row r="598" spans="1:20" x14ac:dyDescent="0.25">
      <c r="A598" s="14">
        <v>584</v>
      </c>
      <c r="B598" s="15">
        <f t="shared" si="168"/>
        <v>2920</v>
      </c>
      <c r="C598" s="16">
        <f t="shared" si="169"/>
        <v>48.666666666666664</v>
      </c>
      <c r="D598" s="17">
        <f t="shared" si="170"/>
        <v>905.11422000161747</v>
      </c>
      <c r="E598" s="18">
        <f t="shared" si="171"/>
        <v>914.17319315203122</v>
      </c>
      <c r="F598" s="19">
        <f t="shared" si="172"/>
        <v>226.47432876034372</v>
      </c>
      <c r="G598" s="20">
        <f t="shared" si="173"/>
        <v>1665.2760968879118</v>
      </c>
      <c r="H598" s="20">
        <f t="shared" si="174"/>
        <v>1891.7504256482555</v>
      </c>
      <c r="I598" s="19">
        <f t="shared" si="175"/>
        <v>650</v>
      </c>
      <c r="J598" s="19">
        <f t="shared" si="176"/>
        <v>0.28362353270375612</v>
      </c>
      <c r="K598" s="56">
        <v>584</v>
      </c>
      <c r="L598" s="21">
        <f t="shared" si="177"/>
        <v>2920</v>
      </c>
      <c r="M598" s="16">
        <f t="shared" si="178"/>
        <v>48.666666666666664</v>
      </c>
      <c r="N598" s="17">
        <f t="shared" si="165"/>
        <v>468.13650965110531</v>
      </c>
      <c r="O598" s="18">
        <f t="shared" si="179"/>
        <v>914.17319315203122</v>
      </c>
      <c r="P598" s="3">
        <f t="shared" si="180"/>
        <v>644.25935377541771</v>
      </c>
      <c r="Q598" s="3">
        <f t="shared" si="163"/>
        <v>0.18131344524903684</v>
      </c>
      <c r="R598" s="17">
        <f t="shared" si="166"/>
        <v>497.63453378080726</v>
      </c>
      <c r="S598" s="9">
        <f t="shared" si="164"/>
        <v>0.58274737199083049</v>
      </c>
      <c r="T598" s="3">
        <f t="shared" si="167"/>
        <v>0.58376890433015449</v>
      </c>
    </row>
    <row r="599" spans="1:20" x14ac:dyDescent="0.25">
      <c r="A599" s="14">
        <v>585</v>
      </c>
      <c r="B599" s="15">
        <f t="shared" si="168"/>
        <v>2925</v>
      </c>
      <c r="C599" s="16">
        <f t="shared" si="169"/>
        <v>48.75</v>
      </c>
      <c r="D599" s="17">
        <f t="shared" si="170"/>
        <v>905.39784353432117</v>
      </c>
      <c r="E599" s="18">
        <f t="shared" si="171"/>
        <v>914.42866055621687</v>
      </c>
      <c r="F599" s="19">
        <f t="shared" si="172"/>
        <v>225.77042554739251</v>
      </c>
      <c r="G599" s="20">
        <f t="shared" si="173"/>
        <v>1661.2354596750945</v>
      </c>
      <c r="H599" s="20">
        <f t="shared" si="174"/>
        <v>1887.005885222487</v>
      </c>
      <c r="I599" s="19">
        <f t="shared" si="175"/>
        <v>650</v>
      </c>
      <c r="J599" s="19">
        <f t="shared" si="176"/>
        <v>0.2829122003322298</v>
      </c>
      <c r="K599" s="56">
        <v>585</v>
      </c>
      <c r="L599" s="21">
        <f t="shared" si="177"/>
        <v>2925</v>
      </c>
      <c r="M599" s="16">
        <f t="shared" si="178"/>
        <v>48.75</v>
      </c>
      <c r="N599" s="17">
        <f t="shared" si="165"/>
        <v>468.72027855543547</v>
      </c>
      <c r="O599" s="18">
        <f t="shared" si="179"/>
        <v>914.42866055621687</v>
      </c>
      <c r="P599" s="3">
        <f t="shared" si="180"/>
        <v>644.63943624341607</v>
      </c>
      <c r="Q599" s="3">
        <f t="shared" si="163"/>
        <v>0.18120654198206776</v>
      </c>
      <c r="R599" s="17">
        <f t="shared" si="166"/>
        <v>498.21728115279808</v>
      </c>
      <c r="S599" s="9">
        <f t="shared" si="164"/>
        <v>0.58194617897592538</v>
      </c>
      <c r="T599" s="3">
        <f t="shared" si="167"/>
        <v>0.58301959447348839</v>
      </c>
    </row>
    <row r="600" spans="1:20" x14ac:dyDescent="0.25">
      <c r="A600" s="14">
        <v>586</v>
      </c>
      <c r="B600" s="15">
        <f t="shared" si="168"/>
        <v>2930</v>
      </c>
      <c r="C600" s="16">
        <f t="shared" si="169"/>
        <v>48.833333333333336</v>
      </c>
      <c r="D600" s="17">
        <f t="shared" si="170"/>
        <v>905.68075573465342</v>
      </c>
      <c r="E600" s="18">
        <f t="shared" si="171"/>
        <v>914.68369312205778</v>
      </c>
      <c r="F600" s="19">
        <f t="shared" si="172"/>
        <v>225.07343468510896</v>
      </c>
      <c r="G600" s="20">
        <f t="shared" si="173"/>
        <v>1657.2367499519485</v>
      </c>
      <c r="H600" s="20">
        <f t="shared" si="174"/>
        <v>1882.3101846370573</v>
      </c>
      <c r="I600" s="19">
        <f t="shared" si="175"/>
        <v>650</v>
      </c>
      <c r="J600" s="19">
        <f t="shared" si="176"/>
        <v>0.28220819034734912</v>
      </c>
      <c r="K600" s="56">
        <v>586</v>
      </c>
      <c r="L600" s="21">
        <f t="shared" si="177"/>
        <v>2930</v>
      </c>
      <c r="M600" s="16">
        <f t="shared" si="178"/>
        <v>48.833333333333336</v>
      </c>
      <c r="N600" s="17">
        <f t="shared" si="165"/>
        <v>469.30329814990898</v>
      </c>
      <c r="O600" s="18">
        <f t="shared" si="179"/>
        <v>914.68369312205778</v>
      </c>
      <c r="P600" s="3">
        <f t="shared" si="180"/>
        <v>645.02000476021658</v>
      </c>
      <c r="Q600" s="3">
        <f t="shared" si="163"/>
        <v>0.18109962823612541</v>
      </c>
      <c r="R600" s="17">
        <f t="shared" si="166"/>
        <v>498.79922733177398</v>
      </c>
      <c r="S600" s="9">
        <f t="shared" si="164"/>
        <v>0.58114600419598772</v>
      </c>
      <c r="T600" s="3">
        <f t="shared" si="167"/>
        <v>0.58227109029699819</v>
      </c>
    </row>
    <row r="601" spans="1:20" x14ac:dyDescent="0.25">
      <c r="A601" s="14">
        <v>587</v>
      </c>
      <c r="B601" s="15">
        <f t="shared" si="168"/>
        <v>2935</v>
      </c>
      <c r="C601" s="16">
        <f t="shared" si="169"/>
        <v>48.916666666666664</v>
      </c>
      <c r="D601" s="17">
        <f t="shared" si="170"/>
        <v>905.96296392500074</v>
      </c>
      <c r="E601" s="18">
        <f t="shared" si="171"/>
        <v>914.93829232734015</v>
      </c>
      <c r="F601" s="19">
        <f t="shared" si="172"/>
        <v>224.38321005848536</v>
      </c>
      <c r="G601" s="20">
        <f t="shared" si="173"/>
        <v>1653.2790280223742</v>
      </c>
      <c r="H601" s="20">
        <f t="shared" si="174"/>
        <v>1877.6622380808594</v>
      </c>
      <c r="I601" s="19">
        <f t="shared" si="175"/>
        <v>650</v>
      </c>
      <c r="J601" s="19">
        <f t="shared" si="176"/>
        <v>0.28151133995724792</v>
      </c>
      <c r="K601" s="56">
        <v>587</v>
      </c>
      <c r="L601" s="21">
        <f t="shared" si="177"/>
        <v>2935</v>
      </c>
      <c r="M601" s="16">
        <f t="shared" si="178"/>
        <v>48.916666666666664</v>
      </c>
      <c r="N601" s="17">
        <f t="shared" si="165"/>
        <v>469.885569240206</v>
      </c>
      <c r="O601" s="18">
        <f t="shared" si="179"/>
        <v>914.93829232734015</v>
      </c>
      <c r="P601" s="3">
        <f t="shared" si="180"/>
        <v>645.4010587356903</v>
      </c>
      <c r="Q601" s="3">
        <f t="shared" si="163"/>
        <v>0.18099270443678836</v>
      </c>
      <c r="R601" s="17">
        <f t="shared" si="166"/>
        <v>499.38037333596998</v>
      </c>
      <c r="S601" s="9">
        <f t="shared" si="164"/>
        <v>0.58034684883003007</v>
      </c>
      <c r="T601" s="3">
        <f t="shared" si="167"/>
        <v>0.58152339357876937</v>
      </c>
    </row>
    <row r="602" spans="1:20" x14ac:dyDescent="0.25">
      <c r="A602" s="14">
        <v>588</v>
      </c>
      <c r="B602" s="15">
        <f t="shared" si="168"/>
        <v>2940</v>
      </c>
      <c r="C602" s="16">
        <f t="shared" si="169"/>
        <v>49</v>
      </c>
      <c r="D602" s="17">
        <f t="shared" si="170"/>
        <v>906.24447526495794</v>
      </c>
      <c r="E602" s="18">
        <f t="shared" si="171"/>
        <v>915.19245964232971</v>
      </c>
      <c r="F602" s="19">
        <f t="shared" si="172"/>
        <v>223.69960943429419</v>
      </c>
      <c r="G602" s="20">
        <f t="shared" si="173"/>
        <v>1649.3613790369423</v>
      </c>
      <c r="H602" s="20">
        <f t="shared" si="174"/>
        <v>1873.0609884712364</v>
      </c>
      <c r="I602" s="19">
        <f t="shared" si="175"/>
        <v>650</v>
      </c>
      <c r="J602" s="19">
        <f t="shared" si="176"/>
        <v>0.28082149067721623</v>
      </c>
      <c r="K602" s="56">
        <v>588</v>
      </c>
      <c r="L602" s="21">
        <f t="shared" si="177"/>
        <v>2940</v>
      </c>
      <c r="M602" s="16">
        <f t="shared" si="178"/>
        <v>49</v>
      </c>
      <c r="N602" s="17">
        <f t="shared" si="165"/>
        <v>470.46709263378477</v>
      </c>
      <c r="O602" s="18">
        <f t="shared" si="179"/>
        <v>915.19245964232971</v>
      </c>
      <c r="P602" s="3">
        <f t="shared" si="180"/>
        <v>645.78259757078604</v>
      </c>
      <c r="Q602" s="3">
        <f t="shared" si="163"/>
        <v>0.18088577101078493</v>
      </c>
      <c r="R602" s="17">
        <f t="shared" si="166"/>
        <v>499.96072018479998</v>
      </c>
      <c r="S602" s="9">
        <f t="shared" si="164"/>
        <v>0.57954871404262831</v>
      </c>
      <c r="T602" s="3">
        <f t="shared" si="167"/>
        <v>0.58077650608127829</v>
      </c>
    </row>
    <row r="603" spans="1:20" x14ac:dyDescent="0.25">
      <c r="A603" s="14">
        <v>589</v>
      </c>
      <c r="B603" s="15">
        <f t="shared" si="168"/>
        <v>2945</v>
      </c>
      <c r="C603" s="16">
        <f t="shared" si="169"/>
        <v>49.083333333333336</v>
      </c>
      <c r="D603" s="17">
        <f t="shared" si="170"/>
        <v>906.52529675563517</v>
      </c>
      <c r="E603" s="18">
        <f t="shared" si="171"/>
        <v>915.44619652982306</v>
      </c>
      <c r="F603" s="19">
        <f t="shared" si="172"/>
        <v>223.02249435469719</v>
      </c>
      <c r="G603" s="20">
        <f t="shared" si="173"/>
        <v>1645.482912334757</v>
      </c>
      <c r="H603" s="20">
        <f t="shared" si="174"/>
        <v>1868.505406689454</v>
      </c>
      <c r="I603" s="19">
        <f t="shared" si="175"/>
        <v>650</v>
      </c>
      <c r="J603" s="19">
        <f t="shared" si="176"/>
        <v>0.28013848821507736</v>
      </c>
      <c r="K603" s="56">
        <v>589</v>
      </c>
      <c r="L603" s="21">
        <f t="shared" si="177"/>
        <v>2945</v>
      </c>
      <c r="M603" s="16">
        <f t="shared" si="178"/>
        <v>49.083333333333336</v>
      </c>
      <c r="N603" s="17">
        <f t="shared" si="165"/>
        <v>471.04786913986607</v>
      </c>
      <c r="O603" s="18">
        <f t="shared" si="179"/>
        <v>915.44619652982306</v>
      </c>
      <c r="P603" s="3">
        <f t="shared" si="180"/>
        <v>646.16462065761777</v>
      </c>
      <c r="Q603" s="3">
        <f t="shared" si="163"/>
        <v>0.1807788283859548</v>
      </c>
      <c r="R603" s="17">
        <f t="shared" si="166"/>
        <v>500.54026889884261</v>
      </c>
      <c r="S603" s="9">
        <f t="shared" si="164"/>
        <v>0.57875160098392275</v>
      </c>
      <c r="T603" s="3">
        <f t="shared" si="167"/>
        <v>0.5800304295514076</v>
      </c>
    </row>
    <row r="604" spans="1:20" x14ac:dyDescent="0.25">
      <c r="A604" s="14">
        <v>590</v>
      </c>
      <c r="B604" s="15">
        <f t="shared" si="168"/>
        <v>2950</v>
      </c>
      <c r="C604" s="16">
        <f t="shared" si="169"/>
        <v>49.166666666666664</v>
      </c>
      <c r="D604" s="17">
        <f t="shared" si="170"/>
        <v>906.8054352438503</v>
      </c>
      <c r="E604" s="18">
        <f t="shared" si="171"/>
        <v>915.69950444519736</v>
      </c>
      <c r="F604" s="19">
        <f t="shared" si="172"/>
        <v>222.35173003367663</v>
      </c>
      <c r="G604" s="20">
        <f t="shared" si="173"/>
        <v>1641.6427608011645</v>
      </c>
      <c r="H604" s="20">
        <f t="shared" si="174"/>
        <v>1863.9944908348411</v>
      </c>
      <c r="I604" s="19">
        <f t="shared" si="175"/>
        <v>650</v>
      </c>
      <c r="J604" s="19">
        <f t="shared" si="176"/>
        <v>0.27946218235936371</v>
      </c>
      <c r="K604" s="56">
        <v>590</v>
      </c>
      <c r="L604" s="21">
        <f t="shared" si="177"/>
        <v>2950</v>
      </c>
      <c r="M604" s="16">
        <f t="shared" si="178"/>
        <v>49.166666666666664</v>
      </c>
      <c r="N604" s="17">
        <f t="shared" si="165"/>
        <v>471.62789956941748</v>
      </c>
      <c r="O604" s="18">
        <f t="shared" si="179"/>
        <v>915.69950444519736</v>
      </c>
      <c r="P604" s="3">
        <f t="shared" si="180"/>
        <v>646.54712737955504</v>
      </c>
      <c r="Q604" s="3">
        <f t="shared" si="163"/>
        <v>0.18067187699120985</v>
      </c>
      <c r="R604" s="17">
        <f t="shared" si="166"/>
        <v>501.11902049982655</v>
      </c>
      <c r="S604" s="9">
        <f t="shared" si="164"/>
        <v>0.57795551078961638</v>
      </c>
      <c r="T604" s="3">
        <f t="shared" si="167"/>
        <v>0.57928516572047639</v>
      </c>
    </row>
    <row r="605" spans="1:20" x14ac:dyDescent="0.25">
      <c r="A605" s="14">
        <v>591</v>
      </c>
      <c r="B605" s="15">
        <f t="shared" si="168"/>
        <v>2955</v>
      </c>
      <c r="C605" s="16">
        <f t="shared" si="169"/>
        <v>49.25</v>
      </c>
      <c r="D605" s="17">
        <f t="shared" si="170"/>
        <v>907.08489742620964</v>
      </c>
      <c r="E605" s="18">
        <f t="shared" si="171"/>
        <v>915.95238483646051</v>
      </c>
      <c r="F605" s="19">
        <f t="shared" si="172"/>
        <v>221.68718525627185</v>
      </c>
      <c r="G605" s="20">
        <f t="shared" si="173"/>
        <v>1637.8400802424728</v>
      </c>
      <c r="H605" s="20">
        <f t="shared" si="174"/>
        <v>1859.5272654987448</v>
      </c>
      <c r="I605" s="19">
        <f t="shared" si="175"/>
        <v>650</v>
      </c>
      <c r="J605" s="19">
        <f t="shared" si="176"/>
        <v>0.27879242687046346</v>
      </c>
      <c r="K605" s="56">
        <v>591</v>
      </c>
      <c r="L605" s="21">
        <f t="shared" si="177"/>
        <v>2955</v>
      </c>
      <c r="M605" s="16">
        <f t="shared" si="178"/>
        <v>49.25</v>
      </c>
      <c r="N605" s="17">
        <f t="shared" si="165"/>
        <v>472.20718473513796</v>
      </c>
      <c r="O605" s="18">
        <f t="shared" si="179"/>
        <v>915.95238483646051</v>
      </c>
      <c r="P605" s="3">
        <f t="shared" si="180"/>
        <v>646.93011711130896</v>
      </c>
      <c r="Q605" s="3">
        <f t="shared" si="163"/>
        <v>0.18056491725649648</v>
      </c>
      <c r="R605" s="17">
        <f t="shared" si="166"/>
        <v>501.69697601061614</v>
      </c>
      <c r="S605" s="9">
        <f t="shared" si="164"/>
        <v>0.57716044458097759</v>
      </c>
      <c r="T605" s="3">
        <f t="shared" si="167"/>
        <v>0.57854071630423698</v>
      </c>
    </row>
    <row r="606" spans="1:20" x14ac:dyDescent="0.25">
      <c r="A606" s="14">
        <v>592</v>
      </c>
      <c r="B606" s="15">
        <f t="shared" si="168"/>
        <v>2960</v>
      </c>
      <c r="C606" s="16">
        <f t="shared" si="169"/>
        <v>49.333333333333336</v>
      </c>
      <c r="D606" s="17">
        <f t="shared" si="170"/>
        <v>907.36368985308013</v>
      </c>
      <c r="E606" s="18">
        <f t="shared" si="171"/>
        <v>916.20483914430167</v>
      </c>
      <c r="F606" s="19">
        <f t="shared" si="172"/>
        <v>221.02873228053852</v>
      </c>
      <c r="G606" s="20">
        <f t="shared" si="173"/>
        <v>1634.0740487764335</v>
      </c>
      <c r="H606" s="20">
        <f t="shared" si="174"/>
        <v>1855.1027810569722</v>
      </c>
      <c r="I606" s="19">
        <f t="shared" si="175"/>
        <v>650</v>
      </c>
      <c r="J606" s="19">
        <f t="shared" si="176"/>
        <v>0.27812907937453868</v>
      </c>
      <c r="K606" s="56">
        <v>592</v>
      </c>
      <c r="L606" s="21">
        <f t="shared" si="177"/>
        <v>2960</v>
      </c>
      <c r="M606" s="16">
        <f t="shared" si="178"/>
        <v>49.333333333333336</v>
      </c>
      <c r="N606" s="17">
        <f t="shared" si="165"/>
        <v>472.7857254514422</v>
      </c>
      <c r="O606" s="18">
        <f t="shared" si="179"/>
        <v>916.20483914430167</v>
      </c>
      <c r="P606" s="3">
        <f t="shared" si="180"/>
        <v>647.3135892190212</v>
      </c>
      <c r="Q606" s="3">
        <f t="shared" si="163"/>
        <v>0.18045794961275707</v>
      </c>
      <c r="R606" s="17">
        <f t="shared" si="166"/>
        <v>502.27413645519709</v>
      </c>
      <c r="S606" s="9">
        <f t="shared" si="164"/>
        <v>0.57636640346484225</v>
      </c>
      <c r="T606" s="3">
        <f t="shared" si="167"/>
        <v>0.57779708300287058</v>
      </c>
    </row>
    <row r="607" spans="1:20" x14ac:dyDescent="0.25">
      <c r="A607" s="14">
        <v>593</v>
      </c>
      <c r="B607" s="15">
        <f t="shared" si="168"/>
        <v>2965</v>
      </c>
      <c r="C607" s="16">
        <f t="shared" si="169"/>
        <v>49.416666666666664</v>
      </c>
      <c r="D607" s="17">
        <f t="shared" si="170"/>
        <v>907.64181893245473</v>
      </c>
      <c r="E607" s="18">
        <f t="shared" si="171"/>
        <v>916.45686880213964</v>
      </c>
      <c r="F607" s="19">
        <f t="shared" si="172"/>
        <v>220.37624674212282</v>
      </c>
      <c r="G607" s="20">
        <f t="shared" si="173"/>
        <v>1630.3438662383148</v>
      </c>
      <c r="H607" s="20">
        <f t="shared" si="174"/>
        <v>1850.7201129804375</v>
      </c>
      <c r="I607" s="19">
        <f t="shared" si="175"/>
        <v>650</v>
      </c>
      <c r="J607" s="19">
        <f t="shared" si="176"/>
        <v>0.27747200126017341</v>
      </c>
      <c r="K607" s="56">
        <v>593</v>
      </c>
      <c r="L607" s="21">
        <f t="shared" si="177"/>
        <v>2965</v>
      </c>
      <c r="M607" s="16">
        <f t="shared" si="178"/>
        <v>49.416666666666664</v>
      </c>
      <c r="N607" s="17">
        <f t="shared" si="165"/>
        <v>473.36352253444505</v>
      </c>
      <c r="O607" s="18">
        <f t="shared" si="179"/>
        <v>916.45686880213964</v>
      </c>
      <c r="P607" s="3">
        <f t="shared" si="180"/>
        <v>647.69754306034997</v>
      </c>
      <c r="Q607" s="3">
        <f t="shared" si="163"/>
        <v>0.18035097449189319</v>
      </c>
      <c r="R607" s="17">
        <f t="shared" si="166"/>
        <v>502.85050285866191</v>
      </c>
      <c r="S607" s="9">
        <f t="shared" si="164"/>
        <v>0.57557338853361717</v>
      </c>
      <c r="T607" s="3">
        <f t="shared" si="167"/>
        <v>0.57705426750103339</v>
      </c>
    </row>
    <row r="608" spans="1:20" x14ac:dyDescent="0.25">
      <c r="A608" s="14">
        <v>594</v>
      </c>
      <c r="B608" s="15">
        <f t="shared" si="168"/>
        <v>2970</v>
      </c>
      <c r="C608" s="16">
        <f t="shared" si="169"/>
        <v>49.5</v>
      </c>
      <c r="D608" s="17">
        <f t="shared" si="170"/>
        <v>907.91929093371493</v>
      </c>
      <c r="E608" s="18">
        <f t="shared" si="171"/>
        <v>916.70847523617158</v>
      </c>
      <c r="F608" s="19">
        <f t="shared" si="172"/>
        <v>219.72960756141617</v>
      </c>
      <c r="G608" s="20">
        <f t="shared" si="173"/>
        <v>1626.6487536021436</v>
      </c>
      <c r="H608" s="20">
        <f t="shared" si="174"/>
        <v>1846.3783611635599</v>
      </c>
      <c r="I608" s="19">
        <f t="shared" si="175"/>
        <v>650</v>
      </c>
      <c r="J608" s="19">
        <f t="shared" si="176"/>
        <v>0.27682105757768216</v>
      </c>
      <c r="K608" s="56">
        <v>594</v>
      </c>
      <c r="L608" s="21">
        <f t="shared" si="177"/>
        <v>2970</v>
      </c>
      <c r="M608" s="16">
        <f t="shared" si="178"/>
        <v>49.5</v>
      </c>
      <c r="N608" s="17">
        <f t="shared" si="165"/>
        <v>473.94057680194607</v>
      </c>
      <c r="O608" s="18">
        <f t="shared" si="179"/>
        <v>916.70847523617158</v>
      </c>
      <c r="P608" s="3">
        <f t="shared" si="180"/>
        <v>648.08197798455751</v>
      </c>
      <c r="Q608" s="3">
        <f t="shared" si="163"/>
        <v>0.18024399232672766</v>
      </c>
      <c r="R608" s="17">
        <f t="shared" si="166"/>
        <v>503.42607624719551</v>
      </c>
      <c r="S608" s="9">
        <f t="shared" si="164"/>
        <v>0.5747814008652824</v>
      </c>
      <c r="T608" s="3">
        <f t="shared" si="167"/>
        <v>0.57631227146785169</v>
      </c>
    </row>
    <row r="609" spans="1:20" x14ac:dyDescent="0.25">
      <c r="A609" s="14">
        <v>595</v>
      </c>
      <c r="B609" s="15">
        <f t="shared" si="168"/>
        <v>2975</v>
      </c>
      <c r="C609" s="16">
        <f t="shared" si="169"/>
        <v>49.583333333333336</v>
      </c>
      <c r="D609" s="17">
        <f t="shared" si="170"/>
        <v>908.19611199129258</v>
      </c>
      <c r="E609" s="18">
        <f t="shared" si="171"/>
        <v>916.95965986542228</v>
      </c>
      <c r="F609" s="19">
        <f t="shared" si="172"/>
        <v>219.08869685324248</v>
      </c>
      <c r="G609" s="20">
        <f t="shared" si="173"/>
        <v>1622.9879524167366</v>
      </c>
      <c r="H609" s="20">
        <f t="shared" si="174"/>
        <v>1842.076649269979</v>
      </c>
      <c r="I609" s="19">
        <f t="shared" si="175"/>
        <v>650</v>
      </c>
      <c r="J609" s="19">
        <f t="shared" si="176"/>
        <v>0.27617611694101596</v>
      </c>
      <c r="K609" s="56">
        <v>595</v>
      </c>
      <c r="L609" s="21">
        <f t="shared" si="177"/>
        <v>2975</v>
      </c>
      <c r="M609" s="16">
        <f t="shared" si="178"/>
        <v>49.583333333333336</v>
      </c>
      <c r="N609" s="17">
        <f t="shared" si="165"/>
        <v>474.51688907341389</v>
      </c>
      <c r="O609" s="18">
        <f t="shared" si="179"/>
        <v>916.95965986542228</v>
      </c>
      <c r="P609" s="3">
        <f t="shared" si="180"/>
        <v>648.46689333259565</v>
      </c>
      <c r="Q609" s="3">
        <f t="shared" si="163"/>
        <v>0.18013700355096815</v>
      </c>
      <c r="R609" s="17">
        <f t="shared" si="166"/>
        <v>504.00085764806079</v>
      </c>
      <c r="S609" s="9">
        <f t="shared" si="164"/>
        <v>0.57399044152339818</v>
      </c>
      <c r="T609" s="3">
        <f t="shared" si="167"/>
        <v>0.57557109655692196</v>
      </c>
    </row>
    <row r="610" spans="1:20" x14ac:dyDescent="0.25">
      <c r="A610" s="14">
        <v>596</v>
      </c>
      <c r="B610" s="15">
        <f t="shared" si="168"/>
        <v>2980</v>
      </c>
      <c r="C610" s="16">
        <f t="shared" si="169"/>
        <v>49.666666666666664</v>
      </c>
      <c r="D610" s="17">
        <f t="shared" si="170"/>
        <v>908.47228810823356</v>
      </c>
      <c r="E610" s="18">
        <f t="shared" si="171"/>
        <v>917.21042410179166</v>
      </c>
      <c r="F610" s="19">
        <f t="shared" si="172"/>
        <v>218.45339983895258</v>
      </c>
      <c r="G610" s="20">
        <f t="shared" si="173"/>
        <v>1619.3607242566479</v>
      </c>
      <c r="H610" s="20">
        <f t="shared" si="174"/>
        <v>1837.8141240956006</v>
      </c>
      <c r="I610" s="19">
        <f t="shared" si="175"/>
        <v>650</v>
      </c>
      <c r="J610" s="19">
        <f t="shared" si="176"/>
        <v>0.27553705143226548</v>
      </c>
      <c r="K610" s="56">
        <v>596</v>
      </c>
      <c r="L610" s="21">
        <f t="shared" si="177"/>
        <v>2980</v>
      </c>
      <c r="M610" s="16">
        <f t="shared" si="178"/>
        <v>49.666666666666664</v>
      </c>
      <c r="N610" s="17">
        <f t="shared" si="165"/>
        <v>475.09246016997082</v>
      </c>
      <c r="O610" s="18">
        <f t="shared" si="179"/>
        <v>917.21042410179166</v>
      </c>
      <c r="P610" s="3">
        <f t="shared" si="180"/>
        <v>648.8522884371921</v>
      </c>
      <c r="Q610" s="3">
        <f t="shared" si="163"/>
        <v>0.18003000859917037</v>
      </c>
      <c r="R610" s="17">
        <f t="shared" si="166"/>
        <v>504.57484808958418</v>
      </c>
      <c r="S610" s="9">
        <f t="shared" si="164"/>
        <v>0.57320051155710894</v>
      </c>
      <c r="T610" s="3">
        <f t="shared" si="167"/>
        <v>0.57483074440634707</v>
      </c>
    </row>
    <row r="611" spans="1:20" x14ac:dyDescent="0.25">
      <c r="A611" s="14">
        <v>597</v>
      </c>
      <c r="B611" s="15">
        <f t="shared" si="168"/>
        <v>2985</v>
      </c>
      <c r="C611" s="16">
        <f t="shared" si="169"/>
        <v>49.75</v>
      </c>
      <c r="D611" s="17">
        <f t="shared" si="170"/>
        <v>908.74782515966581</v>
      </c>
      <c r="E611" s="18">
        <f t="shared" si="171"/>
        <v>917.4607693501024</v>
      </c>
      <c r="F611" s="19">
        <f t="shared" si="172"/>
        <v>217.82360476091469</v>
      </c>
      <c r="G611" s="20">
        <f t="shared" si="173"/>
        <v>1615.7663501865113</v>
      </c>
      <c r="H611" s="20">
        <f t="shared" si="174"/>
        <v>1833.5899549474261</v>
      </c>
      <c r="I611" s="19">
        <f t="shared" si="175"/>
        <v>650</v>
      </c>
      <c r="J611" s="19">
        <f t="shared" si="176"/>
        <v>0.27490373650853128</v>
      </c>
      <c r="K611" s="56">
        <v>597</v>
      </c>
      <c r="L611" s="21">
        <f t="shared" si="177"/>
        <v>2985</v>
      </c>
      <c r="M611" s="16">
        <f t="shared" si="178"/>
        <v>49.75</v>
      </c>
      <c r="N611" s="17">
        <f t="shared" si="165"/>
        <v>475.66729091437719</v>
      </c>
      <c r="O611" s="18">
        <f t="shared" si="179"/>
        <v>917.4607693501024</v>
      </c>
      <c r="P611" s="3">
        <f t="shared" si="180"/>
        <v>649.23816262293542</v>
      </c>
      <c r="Q611" s="3">
        <f t="shared" si="163"/>
        <v>0.17992300790670196</v>
      </c>
      <c r="R611" s="17">
        <f t="shared" si="166"/>
        <v>505.14804860114128</v>
      </c>
      <c r="S611" s="9">
        <f t="shared" si="164"/>
        <v>0.57241161200115065</v>
      </c>
      <c r="T611" s="3">
        <f t="shared" si="167"/>
        <v>0.57409121663874185</v>
      </c>
    </row>
    <row r="612" spans="1:20" x14ac:dyDescent="0.25">
      <c r="A612" s="14">
        <v>598</v>
      </c>
      <c r="B612" s="15">
        <f t="shared" si="168"/>
        <v>2990</v>
      </c>
      <c r="C612" s="16">
        <f t="shared" si="169"/>
        <v>49.833333333333336</v>
      </c>
      <c r="D612" s="17">
        <f t="shared" si="170"/>
        <v>909.02272889617439</v>
      </c>
      <c r="E612" s="18">
        <f t="shared" si="171"/>
        <v>917.71069700814701</v>
      </c>
      <c r="F612" s="19">
        <f t="shared" si="172"/>
        <v>217.19920279931557</v>
      </c>
      <c r="G612" s="20">
        <f t="shared" si="173"/>
        <v>1612.2041302398643</v>
      </c>
      <c r="H612" s="20">
        <f t="shared" si="174"/>
        <v>1829.4033330391799</v>
      </c>
      <c r="I612" s="19">
        <f t="shared" si="175"/>
        <v>650</v>
      </c>
      <c r="J612" s="19">
        <f t="shared" si="176"/>
        <v>0.27427605091131263</v>
      </c>
      <c r="K612" s="56">
        <v>598</v>
      </c>
      <c r="L612" s="21">
        <f t="shared" si="177"/>
        <v>2990</v>
      </c>
      <c r="M612" s="16">
        <f t="shared" si="178"/>
        <v>49.833333333333336</v>
      </c>
      <c r="N612" s="17">
        <f t="shared" si="165"/>
        <v>476.24138213101594</v>
      </c>
      <c r="O612" s="18">
        <f t="shared" si="179"/>
        <v>917.71069700814701</v>
      </c>
      <c r="P612" s="3">
        <f t="shared" si="180"/>
        <v>649.62451520636023</v>
      </c>
      <c r="Q612" s="3">
        <f t="shared" si="163"/>
        <v>0.17981600190970656</v>
      </c>
      <c r="R612" s="17">
        <f t="shared" si="166"/>
        <v>505.72046021314242</v>
      </c>
      <c r="S612" s="9">
        <f t="shared" si="164"/>
        <v>0.57162374387585635</v>
      </c>
      <c r="T612" s="3">
        <f t="shared" si="167"/>
        <v>0.57335251486125194</v>
      </c>
    </row>
    <row r="613" spans="1:20" x14ac:dyDescent="0.25">
      <c r="A613" s="14">
        <v>599</v>
      </c>
      <c r="B613" s="15">
        <f t="shared" si="168"/>
        <v>2995</v>
      </c>
      <c r="C613" s="16">
        <f t="shared" si="169"/>
        <v>49.916666666666664</v>
      </c>
      <c r="D613" s="17">
        <f t="shared" si="170"/>
        <v>909.29700494708572</v>
      </c>
      <c r="E613" s="18">
        <f t="shared" si="171"/>
        <v>917.96020846673514</v>
      </c>
      <c r="F613" s="19">
        <f t="shared" si="172"/>
        <v>216.58008799123536</v>
      </c>
      <c r="G613" s="20">
        <f t="shared" si="173"/>
        <v>1608.673382911418</v>
      </c>
      <c r="H613" s="20">
        <f t="shared" si="174"/>
        <v>1825.2534709026534</v>
      </c>
      <c r="I613" s="19">
        <f t="shared" si="175"/>
        <v>650</v>
      </c>
      <c r="J613" s="19">
        <f t="shared" si="176"/>
        <v>0.2736538765782518</v>
      </c>
      <c r="K613" s="56">
        <v>599</v>
      </c>
      <c r="L613" s="21">
        <f t="shared" si="177"/>
        <v>2995</v>
      </c>
      <c r="M613" s="16">
        <f t="shared" si="178"/>
        <v>49.916666666666664</v>
      </c>
      <c r="N613" s="17">
        <f t="shared" si="165"/>
        <v>476.81473464587719</v>
      </c>
      <c r="O613" s="18">
        <f t="shared" si="179"/>
        <v>917.96020846673514</v>
      </c>
      <c r="P613" s="3">
        <f t="shared" si="180"/>
        <v>650.01134549603148</v>
      </c>
      <c r="Q613" s="3">
        <f t="shared" si="163"/>
        <v>0.17970899104506821</v>
      </c>
      <c r="R613" s="17">
        <f t="shared" si="166"/>
        <v>506.29208395701829</v>
      </c>
      <c r="S613" s="9">
        <f t="shared" si="164"/>
        <v>0.57083690818716615</v>
      </c>
      <c r="T613" s="3">
        <f t="shared" si="167"/>
        <v>0.57261464066555701</v>
      </c>
    </row>
    <row r="614" spans="1:20" x14ac:dyDescent="0.25">
      <c r="A614" s="14">
        <v>600</v>
      </c>
      <c r="B614" s="15">
        <f t="shared" si="168"/>
        <v>3000</v>
      </c>
      <c r="C614" s="16">
        <f t="shared" si="169"/>
        <v>50</v>
      </c>
      <c r="D614" s="17">
        <f t="shared" si="170"/>
        <v>909.57065882366396</v>
      </c>
      <c r="E614" s="18">
        <f t="shared" si="171"/>
        <v>918.20930510973949</v>
      </c>
      <c r="F614" s="19">
        <f t="shared" si="172"/>
        <v>215.96615715188818</v>
      </c>
      <c r="G614" s="20">
        <f t="shared" si="173"/>
        <v>1605.1734446617161</v>
      </c>
      <c r="H614" s="20">
        <f t="shared" si="174"/>
        <v>1821.1396018136043</v>
      </c>
      <c r="I614" s="19">
        <f t="shared" si="175"/>
        <v>650</v>
      </c>
      <c r="J614" s="19">
        <f t="shared" si="176"/>
        <v>0.27303709855706171</v>
      </c>
      <c r="K614" s="56">
        <v>600</v>
      </c>
      <c r="L614" s="21">
        <f t="shared" si="177"/>
        <v>3000</v>
      </c>
      <c r="M614" s="16">
        <f t="shared" si="178"/>
        <v>50</v>
      </c>
      <c r="N614" s="17">
        <f t="shared" si="165"/>
        <v>477.38734928654276</v>
      </c>
      <c r="O614" s="18">
        <f t="shared" si="179"/>
        <v>918.20930510973949</v>
      </c>
      <c r="P614" s="3">
        <f t="shared" si="180"/>
        <v>650.39865279262847</v>
      </c>
      <c r="Q614" s="3">
        <f t="shared" si="163"/>
        <v>0.17960197575037629</v>
      </c>
      <c r="R614" s="17">
        <f t="shared" si="166"/>
        <v>506.86292086520547</v>
      </c>
      <c r="S614" s="9">
        <f t="shared" si="164"/>
        <v>0.57005110592663388</v>
      </c>
      <c r="T614" s="3">
        <f t="shared" si="167"/>
        <v>0.57187759562790541</v>
      </c>
    </row>
    <row r="615" spans="1:20" x14ac:dyDescent="0.25">
      <c r="A615" s="14">
        <v>601</v>
      </c>
      <c r="B615" s="15">
        <f t="shared" si="168"/>
        <v>3005</v>
      </c>
      <c r="C615" s="16">
        <f t="shared" si="169"/>
        <v>50.083333333333336</v>
      </c>
      <c r="D615" s="17">
        <f t="shared" si="170"/>
        <v>909.84369592222106</v>
      </c>
      <c r="E615" s="18">
        <f t="shared" si="171"/>
        <v>918.45798831414209</v>
      </c>
      <c r="F615" s="19">
        <f t="shared" si="172"/>
        <v>215.35730979802565</v>
      </c>
      <c r="G615" s="20">
        <f t="shared" si="173"/>
        <v>1601.7036694356618</v>
      </c>
      <c r="H615" s="20">
        <f t="shared" si="174"/>
        <v>1817.0609792336875</v>
      </c>
      <c r="I615" s="19">
        <f t="shared" si="175"/>
        <v>650</v>
      </c>
      <c r="J615" s="19">
        <f t="shared" si="176"/>
        <v>0.27242560492185613</v>
      </c>
      <c r="K615" s="56">
        <v>601</v>
      </c>
      <c r="L615" s="21">
        <f t="shared" si="177"/>
        <v>3005</v>
      </c>
      <c r="M615" s="16">
        <f t="shared" si="178"/>
        <v>50.083333333333336</v>
      </c>
      <c r="N615" s="17">
        <f t="shared" si="165"/>
        <v>477.95922688217064</v>
      </c>
      <c r="O615" s="18">
        <f t="shared" si="179"/>
        <v>918.45798831414209</v>
      </c>
      <c r="P615" s="3">
        <f t="shared" si="180"/>
        <v>650.78643638902827</v>
      </c>
      <c r="Q615" s="3">
        <f t="shared" si="163"/>
        <v>0.17949495646389049</v>
      </c>
      <c r="R615" s="17">
        <f t="shared" si="166"/>
        <v>507.43297197113208</v>
      </c>
      <c r="S615" s="9">
        <f t="shared" si="164"/>
        <v>0.56926633807143878</v>
      </c>
      <c r="T615" s="3">
        <f t="shared" si="167"/>
        <v>0.57114138130911862</v>
      </c>
    </row>
    <row r="616" spans="1:20" x14ac:dyDescent="0.25">
      <c r="A616" s="14">
        <v>602</v>
      </c>
      <c r="B616" s="15">
        <f t="shared" si="168"/>
        <v>3010</v>
      </c>
      <c r="C616" s="16">
        <f t="shared" si="169"/>
        <v>50.166666666666664</v>
      </c>
      <c r="D616" s="17">
        <f t="shared" si="170"/>
        <v>910.11612152714292</v>
      </c>
      <c r="E616" s="18">
        <f t="shared" si="171"/>
        <v>918.70625945008044</v>
      </c>
      <c r="F616" s="19">
        <f t="shared" si="172"/>
        <v>214.75344807343788</v>
      </c>
      <c r="G616" s="20">
        <f t="shared" si="173"/>
        <v>1598.2634281928849</v>
      </c>
      <c r="H616" s="20">
        <f t="shared" si="174"/>
        <v>1813.0168762663229</v>
      </c>
      <c r="I616" s="19">
        <f t="shared" si="175"/>
        <v>650</v>
      </c>
      <c r="J616" s="19">
        <f t="shared" si="176"/>
        <v>0.27181928669157024</v>
      </c>
      <c r="K616" s="56">
        <v>602</v>
      </c>
      <c r="L616" s="21">
        <f t="shared" si="177"/>
        <v>3010</v>
      </c>
      <c r="M616" s="16">
        <f t="shared" si="178"/>
        <v>50.166666666666664</v>
      </c>
      <c r="N616" s="17">
        <f t="shared" si="165"/>
        <v>478.53036826347977</v>
      </c>
      <c r="O616" s="18">
        <f t="shared" si="179"/>
        <v>918.70625945008044</v>
      </c>
      <c r="P616" s="3">
        <f t="shared" si="180"/>
        <v>651.17469557039021</v>
      </c>
      <c r="Q616" s="3">
        <f t="shared" si="163"/>
        <v>0.179387933624506</v>
      </c>
      <c r="R616" s="17">
        <f t="shared" si="166"/>
        <v>508.00223830920351</v>
      </c>
      <c r="S616" s="9">
        <f t="shared" si="164"/>
        <v>0.56848260558439301</v>
      </c>
      <c r="T616" s="3">
        <f t="shared" si="167"/>
        <v>0.57040599925460256</v>
      </c>
    </row>
    <row r="617" spans="1:20" x14ac:dyDescent="0.25">
      <c r="A617" s="14">
        <v>603</v>
      </c>
      <c r="B617" s="15">
        <f t="shared" si="168"/>
        <v>3015</v>
      </c>
      <c r="C617" s="16">
        <f t="shared" si="169"/>
        <v>50.25</v>
      </c>
      <c r="D617" s="17">
        <f t="shared" si="170"/>
        <v>910.38794081383446</v>
      </c>
      <c r="E617" s="18">
        <f t="shared" si="171"/>
        <v>918.95411988089177</v>
      </c>
      <c r="F617" s="19">
        <f t="shared" si="172"/>
        <v>214.15447667643264</v>
      </c>
      <c r="G617" s="20">
        <f t="shared" si="173"/>
        <v>1594.8521084504625</v>
      </c>
      <c r="H617" s="20">
        <f t="shared" si="174"/>
        <v>1809.0065851268951</v>
      </c>
      <c r="I617" s="19">
        <f t="shared" si="175"/>
        <v>650</v>
      </c>
      <c r="J617" s="19">
        <f t="shared" si="176"/>
        <v>0.27121803775052911</v>
      </c>
      <c r="K617" s="56">
        <v>603</v>
      </c>
      <c r="L617" s="21">
        <f t="shared" si="177"/>
        <v>3015</v>
      </c>
      <c r="M617" s="16">
        <f t="shared" si="178"/>
        <v>50.25</v>
      </c>
      <c r="N617" s="17">
        <f t="shared" si="165"/>
        <v>479.10077426273438</v>
      </c>
      <c r="O617" s="18">
        <f t="shared" si="179"/>
        <v>918.95411988089177</v>
      </c>
      <c r="P617" s="3">
        <f t="shared" si="180"/>
        <v>651.56342961423616</v>
      </c>
      <c r="Q617" s="3">
        <f t="shared" si="163"/>
        <v>0.17928090767171992</v>
      </c>
      <c r="R617" s="17">
        <f t="shared" si="166"/>
        <v>508.5707209147879</v>
      </c>
      <c r="S617" s="9">
        <f t="shared" si="164"/>
        <v>0.56769990941395576</v>
      </c>
      <c r="T617" s="3">
        <f t="shared" si="167"/>
        <v>0.56967145099439509</v>
      </c>
    </row>
    <row r="618" spans="1:20" x14ac:dyDescent="0.25">
      <c r="A618" s="14">
        <v>604</v>
      </c>
      <c r="B618" s="15">
        <f t="shared" si="168"/>
        <v>3020</v>
      </c>
      <c r="C618" s="16">
        <f t="shared" si="169"/>
        <v>50.333333333333336</v>
      </c>
      <c r="D618" s="17">
        <f t="shared" si="170"/>
        <v>910.65915885158495</v>
      </c>
      <c r="E618" s="18">
        <f t="shared" si="171"/>
        <v>919.20157096315882</v>
      </c>
      <c r="F618" s="19">
        <f t="shared" si="172"/>
        <v>213.56030278934668</v>
      </c>
      <c r="G618" s="20">
        <f t="shared" si="173"/>
        <v>1591.4691138376581</v>
      </c>
      <c r="H618" s="20">
        <f t="shared" si="174"/>
        <v>1805.0294166270048</v>
      </c>
      <c r="I618" s="19">
        <f t="shared" si="175"/>
        <v>650</v>
      </c>
      <c r="J618" s="19">
        <f t="shared" si="176"/>
        <v>0.27062175477112371</v>
      </c>
      <c r="K618" s="56">
        <v>604</v>
      </c>
      <c r="L618" s="21">
        <f t="shared" si="177"/>
        <v>3020</v>
      </c>
      <c r="M618" s="16">
        <f t="shared" si="178"/>
        <v>50.333333333333336</v>
      </c>
      <c r="N618" s="17">
        <f t="shared" si="165"/>
        <v>479.67044571372878</v>
      </c>
      <c r="O618" s="18">
        <f t="shared" si="179"/>
        <v>919.20157096315882</v>
      </c>
      <c r="P618" s="3">
        <f t="shared" si="180"/>
        <v>651.95263779053505</v>
      </c>
      <c r="Q618" s="3">
        <f t="shared" si="163"/>
        <v>0.17917387904559676</v>
      </c>
      <c r="R618" s="17">
        <f t="shared" si="166"/>
        <v>509.13842082420183</v>
      </c>
      <c r="S618" s="9">
        <f t="shared" si="164"/>
        <v>0.56691825049424271</v>
      </c>
      <c r="T618" s="3">
        <f t="shared" si="167"/>
        <v>0.56893773804314784</v>
      </c>
    </row>
    <row r="619" spans="1:20" x14ac:dyDescent="0.25">
      <c r="A619" s="14">
        <v>605</v>
      </c>
      <c r="B619" s="15">
        <f t="shared" si="168"/>
        <v>3025</v>
      </c>
      <c r="C619" s="16">
        <f t="shared" si="169"/>
        <v>50.416666666666664</v>
      </c>
      <c r="D619" s="17">
        <f t="shared" si="170"/>
        <v>910.92978060635608</v>
      </c>
      <c r="E619" s="18">
        <f t="shared" si="171"/>
        <v>919.44861404675396</v>
      </c>
      <c r="F619" s="19">
        <f t="shared" si="172"/>
        <v>212.97083600994711</v>
      </c>
      <c r="G619" s="20">
        <f t="shared" si="173"/>
        <v>1588.1138636620701</v>
      </c>
      <c r="H619" s="20">
        <f t="shared" si="174"/>
        <v>1801.0846996720172</v>
      </c>
      <c r="I619" s="19">
        <f t="shared" si="175"/>
        <v>650</v>
      </c>
      <c r="J619" s="19">
        <f t="shared" si="176"/>
        <v>0.27003033713847979</v>
      </c>
      <c r="K619" s="56">
        <v>605</v>
      </c>
      <c r="L619" s="21">
        <f t="shared" si="177"/>
        <v>3025</v>
      </c>
      <c r="M619" s="16">
        <f t="shared" si="178"/>
        <v>50.416666666666664</v>
      </c>
      <c r="N619" s="17">
        <f t="shared" si="165"/>
        <v>480.23938345177191</v>
      </c>
      <c r="O619" s="18">
        <f t="shared" si="179"/>
        <v>919.44861404675396</v>
      </c>
      <c r="P619" s="3">
        <f t="shared" si="180"/>
        <v>652.34231936178378</v>
      </c>
      <c r="Q619" s="3">
        <f t="shared" si="163"/>
        <v>0.17906684818673491</v>
      </c>
      <c r="R619" s="17">
        <f t="shared" si="166"/>
        <v>509.7053390746961</v>
      </c>
      <c r="S619" s="9">
        <f t="shared" si="164"/>
        <v>0.5661376297450389</v>
      </c>
      <c r="T619" s="3">
        <f t="shared" si="167"/>
        <v>0.56820486190017039</v>
      </c>
    </row>
    <row r="620" spans="1:20" x14ac:dyDescent="0.25">
      <c r="A620" s="14">
        <v>606</v>
      </c>
      <c r="B620" s="15">
        <f t="shared" si="168"/>
        <v>3030</v>
      </c>
      <c r="C620" s="16">
        <f t="shared" si="169"/>
        <v>50.5</v>
      </c>
      <c r="D620" s="17">
        <f t="shared" si="170"/>
        <v>911.19981094349453</v>
      </c>
      <c r="E620" s="18">
        <f t="shared" si="171"/>
        <v>919.69525047488355</v>
      </c>
      <c r="F620" s="19">
        <f t="shared" si="172"/>
        <v>212.38598828472561</v>
      </c>
      <c r="G620" s="20">
        <f t="shared" si="173"/>
        <v>1584.7857924875213</v>
      </c>
      <c r="H620" s="20">
        <f t="shared" si="174"/>
        <v>1797.1717807722471</v>
      </c>
      <c r="I620" s="19">
        <f t="shared" si="175"/>
        <v>650</v>
      </c>
      <c r="J620" s="19">
        <f t="shared" si="176"/>
        <v>0.2694436868771718</v>
      </c>
      <c r="K620" s="56">
        <v>606</v>
      </c>
      <c r="L620" s="21">
        <f t="shared" si="177"/>
        <v>3030</v>
      </c>
      <c r="M620" s="16">
        <f t="shared" si="178"/>
        <v>50.5</v>
      </c>
      <c r="N620" s="17">
        <f t="shared" si="165"/>
        <v>480.80758831367206</v>
      </c>
      <c r="O620" s="18">
        <f t="shared" si="179"/>
        <v>919.69525047488355</v>
      </c>
      <c r="P620" s="3">
        <f t="shared" si="180"/>
        <v>652.73247358308868</v>
      </c>
      <c r="Q620" s="3">
        <f t="shared" si="163"/>
        <v>0.17895981553623366</v>
      </c>
      <c r="R620" s="17">
        <f t="shared" si="166"/>
        <v>510.27147670444111</v>
      </c>
      <c r="S620" s="9">
        <f t="shared" si="164"/>
        <v>0.56535804807181356</v>
      </c>
      <c r="T620" s="3">
        <f t="shared" si="167"/>
        <v>0.56747282404943922</v>
      </c>
    </row>
    <row r="621" spans="1:20" x14ac:dyDescent="0.25">
      <c r="A621" s="14">
        <v>607</v>
      </c>
      <c r="B621" s="15">
        <f t="shared" si="168"/>
        <v>3035</v>
      </c>
      <c r="C621" s="16">
        <f t="shared" si="169"/>
        <v>50.583333333333336</v>
      </c>
      <c r="D621" s="17">
        <f t="shared" si="170"/>
        <v>911.46925463037167</v>
      </c>
      <c r="E621" s="18">
        <f t="shared" si="171"/>
        <v>919.94148158413202</v>
      </c>
      <c r="F621" s="19">
        <f t="shared" si="172"/>
        <v>211.80567384400888</v>
      </c>
      <c r="G621" s="20">
        <f t="shared" si="173"/>
        <v>1581.484349722449</v>
      </c>
      <c r="H621" s="20">
        <f t="shared" si="174"/>
        <v>1793.2900235664579</v>
      </c>
      <c r="I621" s="19">
        <f t="shared" si="175"/>
        <v>650</v>
      </c>
      <c r="J621" s="19">
        <f t="shared" si="176"/>
        <v>0.26886170857978253</v>
      </c>
      <c r="K621" s="56">
        <v>607</v>
      </c>
      <c r="L621" s="21">
        <f t="shared" si="177"/>
        <v>3035</v>
      </c>
      <c r="M621" s="16">
        <f t="shared" si="178"/>
        <v>50.583333333333336</v>
      </c>
      <c r="N621" s="17">
        <f t="shared" si="165"/>
        <v>481.3750611377215</v>
      </c>
      <c r="O621" s="18">
        <f t="shared" si="179"/>
        <v>919.94148158413202</v>
      </c>
      <c r="P621" s="3">
        <f t="shared" si="180"/>
        <v>653.12309970224692</v>
      </c>
      <c r="Q621" s="3">
        <f t="shared" si="163"/>
        <v>0.17885278153566003</v>
      </c>
      <c r="R621" s="17">
        <f t="shared" si="166"/>
        <v>510.83683475251291</v>
      </c>
      <c r="S621" s="9">
        <f t="shared" si="164"/>
        <v>0.5645795063657324</v>
      </c>
      <c r="T621" s="3">
        <f t="shared" si="167"/>
        <v>0.56674162595961519</v>
      </c>
    </row>
    <row r="622" spans="1:20" x14ac:dyDescent="0.25">
      <c r="A622" s="14">
        <v>608</v>
      </c>
      <c r="B622" s="15">
        <f t="shared" si="168"/>
        <v>3040</v>
      </c>
      <c r="C622" s="16">
        <f t="shared" si="169"/>
        <v>50.666666666666664</v>
      </c>
      <c r="D622" s="17">
        <f t="shared" si="170"/>
        <v>911.7381163389515</v>
      </c>
      <c r="E622" s="18">
        <f t="shared" si="171"/>
        <v>920.18730870450463</v>
      </c>
      <c r="F622" s="19">
        <f t="shared" si="172"/>
        <v>211.22980913882827</v>
      </c>
      <c r="G622" s="20">
        <f t="shared" si="173"/>
        <v>1578.2089992197509</v>
      </c>
      <c r="H622" s="20">
        <f t="shared" si="174"/>
        <v>1789.4388083585791</v>
      </c>
      <c r="I622" s="19">
        <f t="shared" si="175"/>
        <v>650</v>
      </c>
      <c r="J622" s="19">
        <f t="shared" si="176"/>
        <v>0.26828430933744496</v>
      </c>
      <c r="K622" s="56">
        <v>608</v>
      </c>
      <c r="L622" s="21">
        <f t="shared" si="177"/>
        <v>3040</v>
      </c>
      <c r="M622" s="16">
        <f t="shared" si="178"/>
        <v>50.666666666666664</v>
      </c>
      <c r="N622" s="17">
        <f t="shared" si="165"/>
        <v>481.9418027636811</v>
      </c>
      <c r="O622" s="18">
        <f t="shared" si="179"/>
        <v>920.18730870450463</v>
      </c>
      <c r="P622" s="3">
        <f t="shared" si="180"/>
        <v>653.51419695982622</v>
      </c>
      <c r="Q622" s="3">
        <f t="shared" si="163"/>
        <v>0.1787457466270162</v>
      </c>
      <c r="R622" s="17">
        <f t="shared" si="166"/>
        <v>511.40141425887867</v>
      </c>
      <c r="S622" s="9">
        <f t="shared" si="164"/>
        <v>0.56380200550367321</v>
      </c>
      <c r="T622" s="3">
        <f t="shared" si="167"/>
        <v>0.56601126908408306</v>
      </c>
    </row>
    <row r="623" spans="1:20" x14ac:dyDescent="0.25">
      <c r="A623" s="14">
        <v>609</v>
      </c>
      <c r="B623" s="15">
        <f t="shared" si="168"/>
        <v>3045</v>
      </c>
      <c r="C623" s="16">
        <f t="shared" si="169"/>
        <v>50.75</v>
      </c>
      <c r="D623" s="17">
        <f t="shared" si="170"/>
        <v>912.00640064828895</v>
      </c>
      <c r="E623" s="18">
        <f t="shared" si="171"/>
        <v>920.43273315947124</v>
      </c>
      <c r="F623" s="19">
        <f t="shared" si="172"/>
        <v>210.65831277955738</v>
      </c>
      <c r="G623" s="20">
        <f t="shared" si="173"/>
        <v>1574.9592188861611</v>
      </c>
      <c r="H623" s="20">
        <f t="shared" si="174"/>
        <v>1785.6175316657186</v>
      </c>
      <c r="I623" s="19">
        <f t="shared" si="175"/>
        <v>650</v>
      </c>
      <c r="J623" s="19">
        <f t="shared" si="176"/>
        <v>0.26771139867207738</v>
      </c>
      <c r="K623" s="56">
        <v>609</v>
      </c>
      <c r="L623" s="21">
        <f t="shared" si="177"/>
        <v>3045</v>
      </c>
      <c r="M623" s="16">
        <f t="shared" si="178"/>
        <v>50.75</v>
      </c>
      <c r="N623" s="17">
        <f t="shared" si="165"/>
        <v>482.50781403276517</v>
      </c>
      <c r="O623" s="18">
        <f t="shared" si="179"/>
        <v>920.43273315947124</v>
      </c>
      <c r="P623" s="3">
        <f t="shared" si="180"/>
        <v>653.9057645892459</v>
      </c>
      <c r="Q623" s="3">
        <f t="shared" si="163"/>
        <v>0.17863871125270728</v>
      </c>
      <c r="R623" s="17">
        <f t="shared" si="166"/>
        <v>511.96521626438232</v>
      </c>
      <c r="S623" s="9">
        <f t="shared" si="164"/>
        <v>0.56302554634824165</v>
      </c>
      <c r="T623" s="3">
        <f t="shared" si="167"/>
        <v>0.56528175486094789</v>
      </c>
    </row>
    <row r="624" spans="1:20" x14ac:dyDescent="0.25">
      <c r="A624" s="14">
        <v>610</v>
      </c>
      <c r="B624" s="15">
        <f t="shared" si="168"/>
        <v>3050</v>
      </c>
      <c r="C624" s="16">
        <f t="shared" si="169"/>
        <v>50.833333333333336</v>
      </c>
      <c r="D624" s="17">
        <f t="shared" si="170"/>
        <v>912.27411204696102</v>
      </c>
      <c r="E624" s="18">
        <f t="shared" si="171"/>
        <v>920.6777562660086</v>
      </c>
      <c r="F624" s="19">
        <f t="shared" si="172"/>
        <v>210.09110547618945</v>
      </c>
      <c r="G624" s="20">
        <f t="shared" si="173"/>
        <v>1571.7345003029541</v>
      </c>
      <c r="H624" s="20">
        <f t="shared" si="174"/>
        <v>1781.8256057791436</v>
      </c>
      <c r="I624" s="19">
        <f t="shared" si="175"/>
        <v>650</v>
      </c>
      <c r="J624" s="19">
        <f t="shared" si="176"/>
        <v>0.26714288847056245</v>
      </c>
      <c r="K624" s="56">
        <v>610</v>
      </c>
      <c r="L624" s="21">
        <f t="shared" si="177"/>
        <v>3050</v>
      </c>
      <c r="M624" s="16">
        <f t="shared" si="178"/>
        <v>50.833333333333336</v>
      </c>
      <c r="N624" s="17">
        <f t="shared" si="165"/>
        <v>483.07309578762613</v>
      </c>
      <c r="O624" s="18">
        <f t="shared" si="179"/>
        <v>920.6777562660086</v>
      </c>
      <c r="P624" s="3">
        <f t="shared" si="180"/>
        <v>654.29780181685635</v>
      </c>
      <c r="Q624" s="3">
        <f t="shared" si="163"/>
        <v>0.178531675855509</v>
      </c>
      <c r="R624" s="17">
        <f t="shared" si="166"/>
        <v>512.52824181073061</v>
      </c>
      <c r="S624" s="9">
        <f t="shared" si="164"/>
        <v>0.56225012974778599</v>
      </c>
      <c r="T624" s="3">
        <f t="shared" si="167"/>
        <v>0.56455308471307664</v>
      </c>
    </row>
    <row r="625" spans="1:20" x14ac:dyDescent="0.25">
      <c r="A625" s="14">
        <v>611</v>
      </c>
      <c r="B625" s="15">
        <f t="shared" si="168"/>
        <v>3055</v>
      </c>
      <c r="C625" s="16">
        <f t="shared" si="169"/>
        <v>50.916666666666664</v>
      </c>
      <c r="D625" s="17">
        <f t="shared" si="170"/>
        <v>912.54125493543154</v>
      </c>
      <c r="E625" s="18">
        <f t="shared" si="171"/>
        <v>920.9223793346431</v>
      </c>
      <c r="F625" s="19">
        <f t="shared" si="172"/>
        <v>209.52810998028895</v>
      </c>
      <c r="G625" s="20">
        <f t="shared" si="173"/>
        <v>1568.5343483560832</v>
      </c>
      <c r="H625" s="20">
        <f t="shared" si="174"/>
        <v>1778.0624583363722</v>
      </c>
      <c r="I625" s="19">
        <f t="shared" si="175"/>
        <v>650</v>
      </c>
      <c r="J625" s="19">
        <f t="shared" si="176"/>
        <v>0.26657869292059277</v>
      </c>
      <c r="K625" s="56">
        <v>611</v>
      </c>
      <c r="L625" s="21">
        <f t="shared" si="177"/>
        <v>3055</v>
      </c>
      <c r="M625" s="16">
        <f t="shared" si="178"/>
        <v>50.916666666666664</v>
      </c>
      <c r="N625" s="17">
        <f t="shared" si="165"/>
        <v>483.63764887233918</v>
      </c>
      <c r="O625" s="18">
        <f t="shared" si="179"/>
        <v>920.9223793346431</v>
      </c>
      <c r="P625" s="3">
        <f t="shared" si="180"/>
        <v>654.6903078620179</v>
      </c>
      <c r="Q625" s="3">
        <f t="shared" si="163"/>
        <v>0.17842464087853654</v>
      </c>
      <c r="R625" s="17">
        <f t="shared" si="166"/>
        <v>513.09049194047839</v>
      </c>
      <c r="S625" s="9">
        <f t="shared" si="164"/>
        <v>0.56147575653641657</v>
      </c>
      <c r="T625" s="3">
        <f t="shared" si="167"/>
        <v>0.56382526004810785</v>
      </c>
    </row>
    <row r="626" spans="1:20" x14ac:dyDescent="0.25">
      <c r="A626" s="14">
        <v>612</v>
      </c>
      <c r="B626" s="15">
        <f t="shared" si="168"/>
        <v>3060</v>
      </c>
      <c r="C626" s="16">
        <f t="shared" si="169"/>
        <v>51</v>
      </c>
      <c r="D626" s="17">
        <f t="shared" si="170"/>
        <v>912.80783362835211</v>
      </c>
      <c r="E626" s="18">
        <f t="shared" si="171"/>
        <v>921.16660366949282</v>
      </c>
      <c r="F626" s="19">
        <f t="shared" si="172"/>
        <v>208.96925102851753</v>
      </c>
      <c r="G626" s="20">
        <f t="shared" si="173"/>
        <v>1565.3582808759384</v>
      </c>
      <c r="H626" s="20">
        <f t="shared" si="174"/>
        <v>1774.327531904456</v>
      </c>
      <c r="I626" s="19">
        <f t="shared" si="175"/>
        <v>650</v>
      </c>
      <c r="J626" s="19">
        <f t="shared" si="176"/>
        <v>0.2660187284481938</v>
      </c>
      <c r="K626" s="56">
        <v>612</v>
      </c>
      <c r="L626" s="21">
        <f t="shared" si="177"/>
        <v>3060</v>
      </c>
      <c r="M626" s="16">
        <f t="shared" si="178"/>
        <v>51</v>
      </c>
      <c r="N626" s="17">
        <f t="shared" si="165"/>
        <v>484.20147413238732</v>
      </c>
      <c r="O626" s="18">
        <f t="shared" si="179"/>
        <v>921.16660366949282</v>
      </c>
      <c r="P626" s="3">
        <f t="shared" si="180"/>
        <v>655.08328193718012</v>
      </c>
      <c r="Q626" s="3">
        <f t="shared" si="163"/>
        <v>0.17831760676521274</v>
      </c>
      <c r="R626" s="17">
        <f t="shared" si="166"/>
        <v>513.65196769701481</v>
      </c>
      <c r="S626" s="9">
        <f t="shared" si="164"/>
        <v>0.56070242753402111</v>
      </c>
      <c r="T626" s="3">
        <f t="shared" si="167"/>
        <v>0.5630982822584788</v>
      </c>
    </row>
    <row r="627" spans="1:20" x14ac:dyDescent="0.25">
      <c r="A627" s="14">
        <v>613</v>
      </c>
      <c r="B627" s="15">
        <f t="shared" si="168"/>
        <v>3065</v>
      </c>
      <c r="C627" s="16">
        <f t="shared" si="169"/>
        <v>51.083333333333336</v>
      </c>
      <c r="D627" s="17">
        <f t="shared" si="170"/>
        <v>913.07385235680033</v>
      </c>
      <c r="E627" s="18">
        <f t="shared" si="171"/>
        <v>921.4104305683087</v>
      </c>
      <c r="F627" s="19">
        <f t="shared" si="172"/>
        <v>208.41445528770919</v>
      </c>
      <c r="G627" s="20">
        <f t="shared" si="173"/>
        <v>1562.2058282870053</v>
      </c>
      <c r="H627" s="20">
        <f t="shared" si="174"/>
        <v>1770.6202835747144</v>
      </c>
      <c r="I627" s="19">
        <f t="shared" si="175"/>
        <v>650</v>
      </c>
      <c r="J627" s="19">
        <f t="shared" si="176"/>
        <v>0.26546291365696356</v>
      </c>
      <c r="K627" s="56">
        <v>613</v>
      </c>
      <c r="L627" s="21">
        <f t="shared" si="177"/>
        <v>3065</v>
      </c>
      <c r="M627" s="16">
        <f t="shared" si="178"/>
        <v>51.083333333333336</v>
      </c>
      <c r="N627" s="17">
        <f t="shared" si="165"/>
        <v>484.76457241464578</v>
      </c>
      <c r="O627" s="18">
        <f t="shared" si="179"/>
        <v>921.4104305683087</v>
      </c>
      <c r="P627" s="3">
        <f t="shared" si="180"/>
        <v>655.47672324795997</v>
      </c>
      <c r="Q627" s="3">
        <f t="shared" si="163"/>
        <v>0.17821057395923726</v>
      </c>
      <c r="R627" s="17">
        <f t="shared" si="166"/>
        <v>514.21267012454882</v>
      </c>
      <c r="S627" s="9">
        <f t="shared" si="164"/>
        <v>0.55993014354628423</v>
      </c>
      <c r="T627" s="3">
        <f t="shared" si="167"/>
        <v>0.56237215272146124</v>
      </c>
    </row>
    <row r="628" spans="1:20" x14ac:dyDescent="0.25">
      <c r="A628" s="14">
        <v>614</v>
      </c>
      <c r="B628" s="15">
        <f t="shared" si="168"/>
        <v>3070</v>
      </c>
      <c r="C628" s="16">
        <f t="shared" si="169"/>
        <v>51.166666666666664</v>
      </c>
      <c r="D628" s="17">
        <f t="shared" si="170"/>
        <v>913.33931527045729</v>
      </c>
      <c r="E628" s="18">
        <f t="shared" si="171"/>
        <v>921.65386132251672</v>
      </c>
      <c r="F628" s="19">
        <f t="shared" si="172"/>
        <v>207.86365130148567</v>
      </c>
      <c r="G628" s="20">
        <f t="shared" si="173"/>
        <v>1559.076533266609</v>
      </c>
      <c r="H628" s="20">
        <f t="shared" si="174"/>
        <v>1766.9401845680945</v>
      </c>
      <c r="I628" s="19">
        <f t="shared" si="175"/>
        <v>650</v>
      </c>
      <c r="J628" s="19">
        <f t="shared" si="176"/>
        <v>0.2649111692689059</v>
      </c>
      <c r="K628" s="56">
        <v>614</v>
      </c>
      <c r="L628" s="21">
        <f t="shared" si="177"/>
        <v>3070</v>
      </c>
      <c r="M628" s="16">
        <f t="shared" si="178"/>
        <v>51.166666666666664</v>
      </c>
      <c r="N628" s="17">
        <f t="shared" si="165"/>
        <v>485.32694456736726</v>
      </c>
      <c r="O628" s="18">
        <f t="shared" si="179"/>
        <v>921.65386132251672</v>
      </c>
      <c r="P628" s="3">
        <f t="shared" si="180"/>
        <v>655.87063099321961</v>
      </c>
      <c r="Q628" s="3">
        <f t="shared" si="163"/>
        <v>0.17810354290455593</v>
      </c>
      <c r="R628" s="17">
        <f t="shared" si="166"/>
        <v>514.77260026809506</v>
      </c>
      <c r="S628" s="9">
        <f t="shared" si="164"/>
        <v>0.55915890536470692</v>
      </c>
      <c r="T628" s="3">
        <f t="shared" si="167"/>
        <v>0.56164687279915981</v>
      </c>
    </row>
    <row r="629" spans="1:20" x14ac:dyDescent="0.25">
      <c r="A629" s="14">
        <v>615</v>
      </c>
      <c r="B629" s="15">
        <f t="shared" si="168"/>
        <v>3075</v>
      </c>
      <c r="C629" s="16">
        <f t="shared" si="169"/>
        <v>51.25</v>
      </c>
      <c r="D629" s="17">
        <f t="shared" si="170"/>
        <v>913.60422643972618</v>
      </c>
      <c r="E629" s="18">
        <f t="shared" si="171"/>
        <v>921.89689721725824</v>
      </c>
      <c r="F629" s="19">
        <f t="shared" si="172"/>
        <v>207.31676943830166</v>
      </c>
      <c r="G629" s="20">
        <f t="shared" si="173"/>
        <v>1555.9699504125481</v>
      </c>
      <c r="H629" s="20">
        <f t="shared" si="174"/>
        <v>1763.2867198508497</v>
      </c>
      <c r="I629" s="19">
        <f t="shared" si="175"/>
        <v>650</v>
      </c>
      <c r="J629" s="19">
        <f t="shared" si="176"/>
        <v>0.26436341806681041</v>
      </c>
      <c r="K629" s="56">
        <v>615</v>
      </c>
      <c r="L629" s="21">
        <f t="shared" si="177"/>
        <v>3075</v>
      </c>
      <c r="M629" s="16">
        <f t="shared" si="178"/>
        <v>51.25</v>
      </c>
      <c r="N629" s="17">
        <f t="shared" si="165"/>
        <v>485.88859144016641</v>
      </c>
      <c r="O629" s="18">
        <f t="shared" si="179"/>
        <v>921.89689721725824</v>
      </c>
      <c r="P629" s="3">
        <f t="shared" si="180"/>
        <v>656.26500436514436</v>
      </c>
      <c r="Q629" s="3">
        <f t="shared" si="163"/>
        <v>0.17799651404533015</v>
      </c>
      <c r="R629" s="17">
        <f t="shared" si="166"/>
        <v>515.33175917345977</v>
      </c>
      <c r="S629" s="9">
        <f t="shared" si="164"/>
        <v>0.55838871376662469</v>
      </c>
      <c r="T629" s="3">
        <f t="shared" si="167"/>
        <v>0.56092244383856404</v>
      </c>
    </row>
    <row r="630" spans="1:20" x14ac:dyDescent="0.25">
      <c r="A630" s="14">
        <v>616</v>
      </c>
      <c r="B630" s="15">
        <f t="shared" si="168"/>
        <v>3080</v>
      </c>
      <c r="C630" s="16">
        <f t="shared" si="169"/>
        <v>51.333333333333336</v>
      </c>
      <c r="D630" s="17">
        <f t="shared" si="170"/>
        <v>913.86858985779304</v>
      </c>
      <c r="E630" s="18">
        <f t="shared" si="171"/>
        <v>922.13953953143141</v>
      </c>
      <c r="F630" s="19">
        <f t="shared" si="172"/>
        <v>206.77374184095925</v>
      </c>
      <c r="G630" s="20">
        <f t="shared" si="173"/>
        <v>1552.8856459195481</v>
      </c>
      <c r="H630" s="20">
        <f t="shared" si="174"/>
        <v>1759.6593877605073</v>
      </c>
      <c r="I630" s="19">
        <f t="shared" si="175"/>
        <v>650</v>
      </c>
      <c r="J630" s="19">
        <f t="shared" si="176"/>
        <v>0.26381958483817503</v>
      </c>
      <c r="K630" s="56">
        <v>616</v>
      </c>
      <c r="L630" s="21">
        <f t="shared" si="177"/>
        <v>3080</v>
      </c>
      <c r="M630" s="16">
        <f t="shared" si="178"/>
        <v>51.333333333333336</v>
      </c>
      <c r="N630" s="17">
        <f t="shared" si="165"/>
        <v>486.449513884005</v>
      </c>
      <c r="O630" s="18">
        <f t="shared" si="179"/>
        <v>922.13953953143141</v>
      </c>
      <c r="P630" s="3">
        <f t="shared" si="180"/>
        <v>656.65984254931971</v>
      </c>
      <c r="Q630" s="3">
        <f t="shared" si="163"/>
        <v>0.17788948782590677</v>
      </c>
      <c r="R630" s="17">
        <f t="shared" si="166"/>
        <v>515.89014788722636</v>
      </c>
      <c r="S630" s="9">
        <f t="shared" si="164"/>
        <v>0.5576195695152304</v>
      </c>
      <c r="T630" s="3">
        <f t="shared" si="167"/>
        <v>0.56019886717154865</v>
      </c>
    </row>
    <row r="631" spans="1:20" x14ac:dyDescent="0.25">
      <c r="A631" s="14">
        <v>617</v>
      </c>
      <c r="B631" s="15">
        <f t="shared" si="168"/>
        <v>3085</v>
      </c>
      <c r="C631" s="16">
        <f t="shared" si="169"/>
        <v>51.416666666666664</v>
      </c>
      <c r="D631" s="17">
        <f t="shared" si="170"/>
        <v>914.13240944263123</v>
      </c>
      <c r="E631" s="18">
        <f t="shared" si="171"/>
        <v>922.3817895377307</v>
      </c>
      <c r="F631" s="19">
        <f t="shared" si="172"/>
        <v>206.23450237748671</v>
      </c>
      <c r="G631" s="20">
        <f t="shared" si="173"/>
        <v>1549.8231972647825</v>
      </c>
      <c r="H631" s="20">
        <f t="shared" si="174"/>
        <v>1756.0576996422692</v>
      </c>
      <c r="I631" s="19">
        <f t="shared" si="175"/>
        <v>650</v>
      </c>
      <c r="J631" s="19">
        <f t="shared" si="176"/>
        <v>0.26327959632069298</v>
      </c>
      <c r="K631" s="56">
        <v>617</v>
      </c>
      <c r="L631" s="21">
        <f t="shared" si="177"/>
        <v>3085</v>
      </c>
      <c r="M631" s="16">
        <f t="shared" si="178"/>
        <v>51.416666666666664</v>
      </c>
      <c r="N631" s="17">
        <f t="shared" si="165"/>
        <v>487.00971275117655</v>
      </c>
      <c r="O631" s="18">
        <f t="shared" si="179"/>
        <v>922.3817895377307</v>
      </c>
      <c r="P631" s="3">
        <f t="shared" si="180"/>
        <v>657.05514472480786</v>
      </c>
      <c r="Q631" s="3">
        <f t="shared" si="163"/>
        <v>0.17778246469078848</v>
      </c>
      <c r="R631" s="17">
        <f t="shared" si="166"/>
        <v>516.44776745674164</v>
      </c>
      <c r="S631" s="9">
        <f t="shared" si="164"/>
        <v>0.55685147335959251</v>
      </c>
      <c r="T631" s="3">
        <f t="shared" si="167"/>
        <v>0.55947614411492641</v>
      </c>
    </row>
    <row r="632" spans="1:20" x14ac:dyDescent="0.25">
      <c r="A632" s="14">
        <v>618</v>
      </c>
      <c r="B632" s="15">
        <f t="shared" si="168"/>
        <v>3090</v>
      </c>
      <c r="C632" s="16">
        <f t="shared" si="169"/>
        <v>51.5</v>
      </c>
      <c r="D632" s="17">
        <f t="shared" si="170"/>
        <v>914.3956890389519</v>
      </c>
      <c r="E632" s="18">
        <f t="shared" si="171"/>
        <v>922.6236485026875</v>
      </c>
      <c r="F632" s="19">
        <f t="shared" si="172"/>
        <v>205.69898659339003</v>
      </c>
      <c r="G632" s="20">
        <f t="shared" si="173"/>
        <v>1546.7821929012366</v>
      </c>
      <c r="H632" s="20">
        <f t="shared" si="174"/>
        <v>1752.4811794946268</v>
      </c>
      <c r="I632" s="19">
        <f t="shared" si="175"/>
        <v>650</v>
      </c>
      <c r="J632" s="19">
        <f t="shared" si="176"/>
        <v>0.26274338114912094</v>
      </c>
      <c r="K632" s="56">
        <v>618</v>
      </c>
      <c r="L632" s="21">
        <f t="shared" si="177"/>
        <v>3090</v>
      </c>
      <c r="M632" s="16">
        <f t="shared" si="178"/>
        <v>51.5</v>
      </c>
      <c r="N632" s="17">
        <f t="shared" si="165"/>
        <v>487.56918889529146</v>
      </c>
      <c r="O632" s="18">
        <f t="shared" si="179"/>
        <v>922.6236485026875</v>
      </c>
      <c r="P632" s="3">
        <f t="shared" si="180"/>
        <v>657.45091006422354</v>
      </c>
      <c r="Q632" s="3">
        <f t="shared" si="163"/>
        <v>0.17767544508460428</v>
      </c>
      <c r="R632" s="17">
        <f t="shared" si="166"/>
        <v>517.00461893010129</v>
      </c>
      <c r="S632" s="9">
        <f t="shared" si="164"/>
        <v>0.55608442603468</v>
      </c>
      <c r="T632" s="3">
        <f t="shared" si="167"/>
        <v>0.55875427597045102</v>
      </c>
    </row>
    <row r="633" spans="1:20" x14ac:dyDescent="0.25">
      <c r="A633" s="14">
        <v>619</v>
      </c>
      <c r="B633" s="15">
        <f t="shared" si="168"/>
        <v>3095</v>
      </c>
      <c r="C633" s="16">
        <f t="shared" si="169"/>
        <v>51.583333333333336</v>
      </c>
      <c r="D633" s="17">
        <f t="shared" si="170"/>
        <v>914.65843242010101</v>
      </c>
      <c r="E633" s="18">
        <f t="shared" si="171"/>
        <v>922.86511768671016</v>
      </c>
      <c r="F633" s="19">
        <f t="shared" si="172"/>
        <v>205.16713166522891</v>
      </c>
      <c r="G633" s="20">
        <f t="shared" si="173"/>
        <v>1543.7622319589982</v>
      </c>
      <c r="H633" s="20">
        <f t="shared" si="174"/>
        <v>1748.9293636242271</v>
      </c>
      <c r="I633" s="19">
        <f t="shared" si="175"/>
        <v>650</v>
      </c>
      <c r="J633" s="19">
        <f t="shared" si="176"/>
        <v>0.26221086980353431</v>
      </c>
      <c r="K633" s="56">
        <v>619</v>
      </c>
      <c r="L633" s="21">
        <f t="shared" si="177"/>
        <v>3095</v>
      </c>
      <c r="M633" s="16">
        <f t="shared" si="178"/>
        <v>51.583333333333336</v>
      </c>
      <c r="N633" s="17">
        <f t="shared" si="165"/>
        <v>488.1279431712619</v>
      </c>
      <c r="O633" s="18">
        <f t="shared" si="179"/>
        <v>922.86511768671016</v>
      </c>
      <c r="P633" s="3">
        <f t="shared" si="180"/>
        <v>657.847137733811</v>
      </c>
      <c r="Q633" s="3">
        <f t="shared" si="163"/>
        <v>0.17756842945208015</v>
      </c>
      <c r="R633" s="17">
        <f t="shared" si="166"/>
        <v>517.56070335613595</v>
      </c>
      <c r="S633" s="9">
        <f t="shared" si="164"/>
        <v>0.55531842826138289</v>
      </c>
      <c r="T633" s="3">
        <f t="shared" si="167"/>
        <v>0.55803326402484676</v>
      </c>
    </row>
    <row r="634" spans="1:20" x14ac:dyDescent="0.25">
      <c r="A634" s="14">
        <v>620</v>
      </c>
      <c r="B634" s="15">
        <f t="shared" si="168"/>
        <v>3100</v>
      </c>
      <c r="C634" s="16">
        <f t="shared" si="169"/>
        <v>51.666666666666664</v>
      </c>
      <c r="D634" s="17">
        <f t="shared" si="170"/>
        <v>914.92064328990455</v>
      </c>
      <c r="E634" s="18">
        <f t="shared" si="171"/>
        <v>923.10619834412239</v>
      </c>
      <c r="F634" s="19">
        <f t="shared" si="172"/>
        <v>204.63887635544609</v>
      </c>
      <c r="G634" s="20">
        <f t="shared" si="173"/>
        <v>1540.7629239554233</v>
      </c>
      <c r="H634" s="20">
        <f t="shared" si="174"/>
        <v>1745.4018003108695</v>
      </c>
      <c r="I634" s="19">
        <f t="shared" si="175"/>
        <v>650</v>
      </c>
      <c r="J634" s="19">
        <f t="shared" si="176"/>
        <v>0.26168199455910146</v>
      </c>
      <c r="K634" s="56">
        <v>620</v>
      </c>
      <c r="L634" s="21">
        <f t="shared" si="177"/>
        <v>3100</v>
      </c>
      <c r="M634" s="16">
        <f t="shared" si="178"/>
        <v>51.666666666666664</v>
      </c>
      <c r="N634" s="17">
        <f t="shared" si="165"/>
        <v>488.68597643528676</v>
      </c>
      <c r="O634" s="18">
        <f t="shared" si="179"/>
        <v>923.10619834412239</v>
      </c>
      <c r="P634" s="3">
        <f t="shared" si="180"/>
        <v>658.24382689351842</v>
      </c>
      <c r="Q634" s="3">
        <f t="shared" si="163"/>
        <v>0.1774614182380102</v>
      </c>
      <c r="R634" s="17">
        <f t="shared" si="166"/>
        <v>518.11602178439728</v>
      </c>
      <c r="S634" s="9">
        <f t="shared" si="164"/>
        <v>0.55455348074653521</v>
      </c>
      <c r="T634" s="3">
        <f t="shared" si="167"/>
        <v>0.55731310954985958</v>
      </c>
    </row>
    <row r="635" spans="1:20" x14ac:dyDescent="0.25">
      <c r="A635" s="14">
        <v>621</v>
      </c>
      <c r="B635" s="15">
        <f t="shared" si="168"/>
        <v>3105</v>
      </c>
      <c r="C635" s="16">
        <f t="shared" si="169"/>
        <v>51.75</v>
      </c>
      <c r="D635" s="17">
        <f t="shared" si="170"/>
        <v>915.18232528446367</v>
      </c>
      <c r="E635" s="18">
        <f t="shared" si="171"/>
        <v>923.3468917232035</v>
      </c>
      <c r="F635" s="19">
        <f t="shared" si="172"/>
        <v>204.11416096849564</v>
      </c>
      <c r="G635" s="20">
        <f t="shared" si="173"/>
        <v>1537.7838885123056</v>
      </c>
      <c r="H635" s="20">
        <f t="shared" si="174"/>
        <v>1741.8980494808011</v>
      </c>
      <c r="I635" s="19">
        <f t="shared" si="175"/>
        <v>650</v>
      </c>
      <c r="J635" s="19">
        <f t="shared" si="176"/>
        <v>0.26115668943710196</v>
      </c>
      <c r="K635" s="56">
        <v>621</v>
      </c>
      <c r="L635" s="21">
        <f t="shared" si="177"/>
        <v>3105</v>
      </c>
      <c r="M635" s="16">
        <f t="shared" si="178"/>
        <v>51.75</v>
      </c>
      <c r="N635" s="17">
        <f t="shared" si="165"/>
        <v>489.24328954483661</v>
      </c>
      <c r="O635" s="18">
        <f t="shared" si="179"/>
        <v>923.3468917232035</v>
      </c>
      <c r="P635" s="3">
        <f t="shared" si="180"/>
        <v>658.64097669707257</v>
      </c>
      <c r="Q635" s="3">
        <f t="shared" si="163"/>
        <v>0.1773544118872285</v>
      </c>
      <c r="R635" s="17">
        <f t="shared" si="166"/>
        <v>518.67057526514384</v>
      </c>
      <c r="S635" s="9">
        <f t="shared" si="164"/>
        <v>0.55378958418294078</v>
      </c>
      <c r="T635" s="3">
        <f t="shared" si="167"/>
        <v>0.55659381380224748</v>
      </c>
    </row>
    <row r="636" spans="1:20" x14ac:dyDescent="0.25">
      <c r="A636" s="14">
        <v>622</v>
      </c>
      <c r="B636" s="15">
        <f t="shared" si="168"/>
        <v>3110</v>
      </c>
      <c r="C636" s="16">
        <f t="shared" si="169"/>
        <v>51.833333333333336</v>
      </c>
      <c r="D636" s="17">
        <f t="shared" si="170"/>
        <v>915.44348197390082</v>
      </c>
      <c r="E636" s="18">
        <f t="shared" si="171"/>
        <v>923.58719906622628</v>
      </c>
      <c r="F636" s="19">
        <f t="shared" si="172"/>
        <v>203.5929273081365</v>
      </c>
      <c r="G636" s="20">
        <f t="shared" si="173"/>
        <v>1534.8247550805568</v>
      </c>
      <c r="H636" s="20">
        <f t="shared" si="174"/>
        <v>1738.4176823886933</v>
      </c>
      <c r="I636" s="19">
        <f t="shared" si="175"/>
        <v>650</v>
      </c>
      <c r="J636" s="19">
        <f t="shared" si="176"/>
        <v>0.2606348901572465</v>
      </c>
      <c r="K636" s="56">
        <v>622</v>
      </c>
      <c r="L636" s="21">
        <f t="shared" si="177"/>
        <v>3110</v>
      </c>
      <c r="M636" s="16">
        <f t="shared" si="178"/>
        <v>51.833333333333336</v>
      </c>
      <c r="N636" s="17">
        <f t="shared" si="165"/>
        <v>489.79988335863885</v>
      </c>
      <c r="O636" s="18">
        <f t="shared" si="179"/>
        <v>923.58719906622628</v>
      </c>
      <c r="P636" s="3">
        <f t="shared" si="180"/>
        <v>659.03858629205524</v>
      </c>
      <c r="Q636" s="3">
        <f t="shared" si="163"/>
        <v>0.17724741084457996</v>
      </c>
      <c r="R636" s="17">
        <f t="shared" si="166"/>
        <v>519.22436484932678</v>
      </c>
      <c r="S636" s="9">
        <f t="shared" si="164"/>
        <v>0.55302673924939472</v>
      </c>
      <c r="T636" s="3">
        <f t="shared" si="167"/>
        <v>0.55587537802384324</v>
      </c>
    </row>
    <row r="637" spans="1:20" x14ac:dyDescent="0.25">
      <c r="A637" s="14">
        <v>623</v>
      </c>
      <c r="B637" s="15">
        <f t="shared" si="168"/>
        <v>3115</v>
      </c>
      <c r="C637" s="16">
        <f t="shared" si="169"/>
        <v>51.916666666666664</v>
      </c>
      <c r="D637" s="17">
        <f t="shared" si="170"/>
        <v>915.70411686405805</v>
      </c>
      <c r="E637" s="18">
        <f t="shared" si="171"/>
        <v>923.82712160949598</v>
      </c>
      <c r="F637" s="19">
        <f t="shared" si="172"/>
        <v>203.07511863594812</v>
      </c>
      <c r="G637" s="20">
        <f t="shared" si="173"/>
        <v>1531.8851626727076</v>
      </c>
      <c r="H637" s="20">
        <f t="shared" si="174"/>
        <v>1734.9602813086558</v>
      </c>
      <c r="I637" s="19">
        <f t="shared" si="175"/>
        <v>650</v>
      </c>
      <c r="J637" s="19">
        <f t="shared" si="176"/>
        <v>0.2601165340913516</v>
      </c>
      <c r="K637" s="56">
        <v>623</v>
      </c>
      <c r="L637" s="21">
        <f t="shared" si="177"/>
        <v>3115</v>
      </c>
      <c r="M637" s="16">
        <f t="shared" si="178"/>
        <v>51.916666666666664</v>
      </c>
      <c r="N637" s="17">
        <f t="shared" si="165"/>
        <v>490.35575873666272</v>
      </c>
      <c r="O637" s="18">
        <f t="shared" si="179"/>
        <v>923.82712160949598</v>
      </c>
      <c r="P637" s="3">
        <f t="shared" si="180"/>
        <v>659.43665481997448</v>
      </c>
      <c r="Q637" s="3">
        <f t="shared" si="163"/>
        <v>0.17714041555489338</v>
      </c>
      <c r="R637" s="17">
        <f t="shared" si="166"/>
        <v>519.77739158857617</v>
      </c>
      <c r="S637" s="9">
        <f t="shared" si="164"/>
        <v>0.55226494661071157</v>
      </c>
      <c r="T637" s="3">
        <f t="shared" si="167"/>
        <v>0.55515780344156107</v>
      </c>
    </row>
    <row r="638" spans="1:20" x14ac:dyDescent="0.25">
      <c r="A638" s="14">
        <v>624</v>
      </c>
      <c r="B638" s="15">
        <f t="shared" si="168"/>
        <v>3120</v>
      </c>
      <c r="C638" s="16">
        <f t="shared" si="169"/>
        <v>52</v>
      </c>
      <c r="D638" s="17">
        <f t="shared" si="170"/>
        <v>915.96423339814942</v>
      </c>
      <c r="E638" s="18">
        <f t="shared" si="171"/>
        <v>924.06666058338817</v>
      </c>
      <c r="F638" s="19">
        <f t="shared" si="172"/>
        <v>202.56067963096882</v>
      </c>
      <c r="G638" s="20">
        <f t="shared" si="173"/>
        <v>1528.9647596022919</v>
      </c>
      <c r="H638" s="20">
        <f t="shared" si="174"/>
        <v>1731.5254392332608</v>
      </c>
      <c r="I638" s="19">
        <f t="shared" si="175"/>
        <v>650</v>
      </c>
      <c r="J638" s="19">
        <f t="shared" si="176"/>
        <v>0.25960156021821551</v>
      </c>
      <c r="K638" s="56">
        <v>624</v>
      </c>
      <c r="L638" s="21">
        <f t="shared" si="177"/>
        <v>3120</v>
      </c>
      <c r="M638" s="16">
        <f t="shared" si="178"/>
        <v>52</v>
      </c>
      <c r="N638" s="17">
        <f t="shared" si="165"/>
        <v>490.91091654010427</v>
      </c>
      <c r="O638" s="18">
        <f t="shared" si="179"/>
        <v>924.06666058338817</v>
      </c>
      <c r="P638" s="3">
        <f t="shared" si="180"/>
        <v>659.8351814163409</v>
      </c>
      <c r="Q638" s="3">
        <f t="shared" si="163"/>
        <v>0.17703342646295306</v>
      </c>
      <c r="R638" s="17">
        <f t="shared" si="166"/>
        <v>520.32965653518693</v>
      </c>
      <c r="S638" s="9">
        <f t="shared" si="164"/>
        <v>0.5515042069177486</v>
      </c>
      <c r="T638" s="3">
        <f t="shared" si="167"/>
        <v>0.55444109126743779</v>
      </c>
    </row>
    <row r="639" spans="1:20" x14ac:dyDescent="0.25">
      <c r="A639" s="14">
        <v>625</v>
      </c>
      <c r="B639" s="15">
        <f t="shared" si="168"/>
        <v>3125</v>
      </c>
      <c r="C639" s="16">
        <f t="shared" si="169"/>
        <v>52.083333333333336</v>
      </c>
      <c r="D639" s="17">
        <f t="shared" si="170"/>
        <v>916.22383495836766</v>
      </c>
      <c r="E639" s="18">
        <f t="shared" si="171"/>
        <v>924.30581721238707</v>
      </c>
      <c r="F639" s="19">
        <f t="shared" si="172"/>
        <v>202.0495563504852</v>
      </c>
      <c r="G639" s="20">
        <f t="shared" si="173"/>
        <v>1526.0632032302394</v>
      </c>
      <c r="H639" s="20">
        <f t="shared" si="174"/>
        <v>1728.1127595807247</v>
      </c>
      <c r="I639" s="19">
        <f t="shared" si="175"/>
        <v>650</v>
      </c>
      <c r="J639" s="19">
        <f t="shared" si="176"/>
        <v>0.25908990907971668</v>
      </c>
      <c r="K639" s="56">
        <v>625</v>
      </c>
      <c r="L639" s="21">
        <f t="shared" si="177"/>
        <v>3125</v>
      </c>
      <c r="M639" s="16">
        <f t="shared" si="178"/>
        <v>52.083333333333336</v>
      </c>
      <c r="N639" s="17">
        <f t="shared" si="165"/>
        <v>491.46535763137172</v>
      </c>
      <c r="O639" s="18">
        <f t="shared" si="179"/>
        <v>924.30581721238707</v>
      </c>
      <c r="P639" s="3">
        <f t="shared" si="180"/>
        <v>660.23416521073943</v>
      </c>
      <c r="Q639" s="3">
        <f t="shared" si="163"/>
        <v>0.17692644401347163</v>
      </c>
      <c r="R639" s="17">
        <f t="shared" si="166"/>
        <v>520.88116074210473</v>
      </c>
      <c r="S639" s="9">
        <f t="shared" si="164"/>
        <v>0.55074452080743386</v>
      </c>
      <c r="T639" s="3">
        <f t="shared" si="167"/>
        <v>0.55372524269865042</v>
      </c>
    </row>
    <row r="640" spans="1:20" x14ac:dyDescent="0.25">
      <c r="A640" s="14">
        <v>626</v>
      </c>
      <c r="B640" s="15">
        <f t="shared" si="168"/>
        <v>3130</v>
      </c>
      <c r="C640" s="16">
        <f t="shared" si="169"/>
        <v>52.166666666666664</v>
      </c>
      <c r="D640" s="17">
        <f t="shared" si="170"/>
        <v>916.48292486744742</v>
      </c>
      <c r="E640" s="18">
        <f t="shared" si="171"/>
        <v>924.54459271512258</v>
      </c>
      <c r="F640" s="19">
        <f t="shared" si="172"/>
        <v>201.54169619187883</v>
      </c>
      <c r="G640" s="20">
        <f t="shared" si="173"/>
        <v>1523.1801597180977</v>
      </c>
      <c r="H640" s="20">
        <f t="shared" si="174"/>
        <v>1724.7218559099765</v>
      </c>
      <c r="I640" s="19">
        <f t="shared" si="175"/>
        <v>650</v>
      </c>
      <c r="J640" s="19">
        <f t="shared" si="176"/>
        <v>0.25858152273809548</v>
      </c>
      <c r="K640" s="56">
        <v>626</v>
      </c>
      <c r="L640" s="21">
        <f t="shared" si="177"/>
        <v>3130</v>
      </c>
      <c r="M640" s="16">
        <f t="shared" si="178"/>
        <v>52.166666666666664</v>
      </c>
      <c r="N640" s="17">
        <f t="shared" si="165"/>
        <v>492.01908287407036</v>
      </c>
      <c r="O640" s="18">
        <f t="shared" si="179"/>
        <v>924.54459271512258</v>
      </c>
      <c r="P640" s="3">
        <f t="shared" si="180"/>
        <v>660.63360532690251</v>
      </c>
      <c r="Q640" s="3">
        <f t="shared" si="163"/>
        <v>0.17681946865106316</v>
      </c>
      <c r="R640" s="17">
        <f t="shared" si="166"/>
        <v>521.43190526291221</v>
      </c>
      <c r="S640" s="9">
        <f t="shared" si="164"/>
        <v>0.54998588890279265</v>
      </c>
      <c r="T640" s="3">
        <f t="shared" si="167"/>
        <v>0.55301025891756361</v>
      </c>
    </row>
    <row r="641" spans="1:20" x14ac:dyDescent="0.25">
      <c r="A641" s="14">
        <v>627</v>
      </c>
      <c r="B641" s="15">
        <f t="shared" si="168"/>
        <v>3135</v>
      </c>
      <c r="C641" s="16">
        <f t="shared" si="169"/>
        <v>52.25</v>
      </c>
      <c r="D641" s="17">
        <f t="shared" si="170"/>
        <v>916.74150639018546</v>
      </c>
      <c r="E641" s="18">
        <f t="shared" si="171"/>
        <v>924.78298830440781</v>
      </c>
      <c r="F641" s="19">
        <f t="shared" si="172"/>
        <v>201.03704785555863</v>
      </c>
      <c r="G641" s="20">
        <f t="shared" si="173"/>
        <v>1520.3153037876987</v>
      </c>
      <c r="H641" s="20">
        <f t="shared" si="174"/>
        <v>1721.3523516432574</v>
      </c>
      <c r="I641" s="19">
        <f t="shared" si="175"/>
        <v>650</v>
      </c>
      <c r="J641" s="19">
        <f t="shared" si="176"/>
        <v>0.25807634473436392</v>
      </c>
      <c r="K641" s="56">
        <v>627</v>
      </c>
      <c r="L641" s="21">
        <f t="shared" si="177"/>
        <v>3135</v>
      </c>
      <c r="M641" s="16">
        <f t="shared" si="178"/>
        <v>52.25</v>
      </c>
      <c r="N641" s="17">
        <f t="shared" si="165"/>
        <v>492.5720931329879</v>
      </c>
      <c r="O641" s="18">
        <f t="shared" si="179"/>
        <v>924.78298830440781</v>
      </c>
      <c r="P641" s="3">
        <f t="shared" si="180"/>
        <v>661.03350088278262</v>
      </c>
      <c r="Q641" s="3">
        <f t="shared" si="163"/>
        <v>0.17671250082021614</v>
      </c>
      <c r="R641" s="17">
        <f t="shared" si="166"/>
        <v>521.98189115181503</v>
      </c>
      <c r="S641" s="9">
        <f t="shared" si="164"/>
        <v>0.5492283118129746</v>
      </c>
      <c r="T641" s="3">
        <f t="shared" si="167"/>
        <v>0.55229614109174652</v>
      </c>
    </row>
    <row r="642" spans="1:20" x14ac:dyDescent="0.25">
      <c r="A642" s="14">
        <v>628</v>
      </c>
      <c r="B642" s="15">
        <f t="shared" si="168"/>
        <v>3140</v>
      </c>
      <c r="C642" s="16">
        <f t="shared" si="169"/>
        <v>52.333333333333336</v>
      </c>
      <c r="D642" s="17">
        <f t="shared" si="170"/>
        <v>916.99958273491984</v>
      </c>
      <c r="E642" s="18">
        <f t="shared" si="171"/>
        <v>925.02100518727559</v>
      </c>
      <c r="F642" s="19">
        <f t="shared" si="172"/>
        <v>200.53556130889376</v>
      </c>
      <c r="G642" s="20">
        <f t="shared" si="173"/>
        <v>1517.4683184876342</v>
      </c>
      <c r="H642" s="20">
        <f t="shared" si="174"/>
        <v>1718.0038797965281</v>
      </c>
      <c r="I642" s="19">
        <f t="shared" si="175"/>
        <v>650</v>
      </c>
      <c r="J642" s="19">
        <f t="shared" si="176"/>
        <v>0.25757432004788711</v>
      </c>
      <c r="K642" s="56">
        <v>628</v>
      </c>
      <c r="L642" s="21">
        <f t="shared" si="177"/>
        <v>3140</v>
      </c>
      <c r="M642" s="16">
        <f t="shared" si="178"/>
        <v>52.333333333333336</v>
      </c>
      <c r="N642" s="17">
        <f t="shared" si="165"/>
        <v>493.12438927407965</v>
      </c>
      <c r="O642" s="18">
        <f t="shared" si="179"/>
        <v>925.02100518727559</v>
      </c>
      <c r="P642" s="3">
        <f t="shared" si="180"/>
        <v>661.43385099062436</v>
      </c>
      <c r="Q642" s="3">
        <f t="shared" si="163"/>
        <v>0.17660554096526707</v>
      </c>
      <c r="R642" s="17">
        <f t="shared" si="166"/>
        <v>522.53111946362799</v>
      </c>
      <c r="S642" s="9">
        <f t="shared" si="164"/>
        <v>0.54847179013328173</v>
      </c>
      <c r="T642" s="3">
        <f t="shared" si="167"/>
        <v>0.55158289037401675</v>
      </c>
    </row>
    <row r="643" spans="1:20" x14ac:dyDescent="0.25">
      <c r="A643" s="14">
        <v>629</v>
      </c>
      <c r="B643" s="15">
        <f t="shared" si="168"/>
        <v>3145</v>
      </c>
      <c r="C643" s="16">
        <f t="shared" si="169"/>
        <v>52.416666666666664</v>
      </c>
      <c r="D643" s="17">
        <f t="shared" si="170"/>
        <v>917.25715705496771</v>
      </c>
      <c r="E643" s="18">
        <f t="shared" si="171"/>
        <v>925.25864456501631</v>
      </c>
      <c r="F643" s="19">
        <f t="shared" si="172"/>
        <v>200.03718775121513</v>
      </c>
      <c r="G643" s="20">
        <f t="shared" si="173"/>
        <v>1514.6388949661161</v>
      </c>
      <c r="H643" s="20">
        <f t="shared" si="174"/>
        <v>1714.6760827173312</v>
      </c>
      <c r="I643" s="19">
        <f t="shared" si="175"/>
        <v>650</v>
      </c>
      <c r="J643" s="19">
        <f t="shared" si="176"/>
        <v>0.25707539505708149</v>
      </c>
      <c r="K643" s="56">
        <v>629</v>
      </c>
      <c r="L643" s="21">
        <f t="shared" si="177"/>
        <v>3145</v>
      </c>
      <c r="M643" s="16">
        <f t="shared" si="178"/>
        <v>52.416666666666664</v>
      </c>
      <c r="N643" s="17">
        <f t="shared" si="165"/>
        <v>493.67597216445364</v>
      </c>
      <c r="O643" s="18">
        <f t="shared" si="179"/>
        <v>925.25864456501631</v>
      </c>
      <c r="P643" s="3">
        <f t="shared" si="180"/>
        <v>661.83465475703542</v>
      </c>
      <c r="Q643" s="3">
        <f t="shared" si="163"/>
        <v>0.17649858953037442</v>
      </c>
      <c r="R643" s="17">
        <f t="shared" si="166"/>
        <v>523.07959125376124</v>
      </c>
      <c r="S643" s="9">
        <f t="shared" si="164"/>
        <v>0.54771632444519891</v>
      </c>
      <c r="T643" s="3">
        <f t="shared" si="167"/>
        <v>0.55087050790244385</v>
      </c>
    </row>
    <row r="644" spans="1:20" x14ac:dyDescent="0.25">
      <c r="A644" s="14">
        <v>630</v>
      </c>
      <c r="B644" s="15">
        <f t="shared" si="168"/>
        <v>3150</v>
      </c>
      <c r="C644" s="16">
        <f t="shared" si="169"/>
        <v>52.5</v>
      </c>
      <c r="D644" s="17">
        <f t="shared" si="170"/>
        <v>917.51423245002479</v>
      </c>
      <c r="E644" s="18">
        <f t="shared" si="171"/>
        <v>925.49590763321282</v>
      </c>
      <c r="F644" s="19">
        <f t="shared" si="172"/>
        <v>199.54187957970078</v>
      </c>
      <c r="G644" s="20">
        <f t="shared" si="173"/>
        <v>1511.8267322489964</v>
      </c>
      <c r="H644" s="20">
        <f t="shared" si="174"/>
        <v>1711.3686118286973</v>
      </c>
      <c r="I644" s="19">
        <f t="shared" si="175"/>
        <v>650</v>
      </c>
      <c r="J644" s="19">
        <f t="shared" si="176"/>
        <v>0.25657951750101982</v>
      </c>
      <c r="K644" s="56">
        <v>630</v>
      </c>
      <c r="L644" s="21">
        <f t="shared" si="177"/>
        <v>3150</v>
      </c>
      <c r="M644" s="16">
        <f t="shared" si="178"/>
        <v>52.5</v>
      </c>
      <c r="N644" s="17">
        <f t="shared" si="165"/>
        <v>494.2268426723561</v>
      </c>
      <c r="O644" s="18">
        <f t="shared" si="179"/>
        <v>925.49590763321282</v>
      </c>
      <c r="P644" s="3">
        <f t="shared" si="180"/>
        <v>662.23591128305827</v>
      </c>
      <c r="Q644" s="3">
        <f t="shared" si="163"/>
        <v>0.17639164695949261</v>
      </c>
      <c r="R644" s="17">
        <f t="shared" si="166"/>
        <v>523.62730757820646</v>
      </c>
      <c r="S644" s="9">
        <f t="shared" si="164"/>
        <v>0.54696191531642135</v>
      </c>
      <c r="T644" s="3">
        <f t="shared" si="167"/>
        <v>0.55015899480042785</v>
      </c>
    </row>
    <row r="645" spans="1:20" x14ac:dyDescent="0.25">
      <c r="A645" s="14">
        <v>631</v>
      </c>
      <c r="B645" s="15">
        <f t="shared" si="168"/>
        <v>3155</v>
      </c>
      <c r="C645" s="16">
        <f t="shared" si="169"/>
        <v>52.583333333333336</v>
      </c>
      <c r="D645" s="17">
        <f t="shared" si="170"/>
        <v>917.77081196752579</v>
      </c>
      <c r="E645" s="18">
        <f t="shared" si="171"/>
        <v>925.73279558177751</v>
      </c>
      <c r="F645" s="19">
        <f t="shared" si="172"/>
        <v>199.04959035629304</v>
      </c>
      <c r="G645" s="20">
        <f t="shared" si="173"/>
        <v>1509.031537025033</v>
      </c>
      <c r="H645" s="20">
        <f t="shared" si="174"/>
        <v>1708.081127381326</v>
      </c>
      <c r="I645" s="19">
        <f t="shared" si="175"/>
        <v>650</v>
      </c>
      <c r="J645" s="19">
        <f t="shared" si="176"/>
        <v>0.25608663644227625</v>
      </c>
      <c r="K645" s="56">
        <v>631</v>
      </c>
      <c r="L645" s="21">
        <f t="shared" si="177"/>
        <v>3155</v>
      </c>
      <c r="M645" s="16">
        <f t="shared" si="178"/>
        <v>52.583333333333336</v>
      </c>
      <c r="N645" s="17">
        <f t="shared" si="165"/>
        <v>494.77700166715653</v>
      </c>
      <c r="O645" s="18">
        <f t="shared" si="179"/>
        <v>925.73279558177751</v>
      </c>
      <c r="P645" s="3">
        <f t="shared" si="180"/>
        <v>662.63761966424067</v>
      </c>
      <c r="Q645" s="3">
        <f t="shared" si="163"/>
        <v>0.1762847136963463</v>
      </c>
      <c r="R645" s="17">
        <f t="shared" si="166"/>
        <v>524.17426949352284</v>
      </c>
      <c r="S645" s="9">
        <f t="shared" si="164"/>
        <v>0.54620856330088563</v>
      </c>
      <c r="T645" s="3">
        <f t="shared" si="167"/>
        <v>0.54944835217668897</v>
      </c>
    </row>
    <row r="646" spans="1:20" x14ac:dyDescent="0.25">
      <c r="A646" s="14">
        <v>632</v>
      </c>
      <c r="B646" s="15">
        <f t="shared" si="168"/>
        <v>3160</v>
      </c>
      <c r="C646" s="16">
        <f t="shared" si="169"/>
        <v>52.666666666666664</v>
      </c>
      <c r="D646" s="17">
        <f t="shared" si="170"/>
        <v>918.02689860396811</v>
      </c>
      <c r="E646" s="18">
        <f t="shared" si="171"/>
        <v>925.96930959498775</v>
      </c>
      <c r="F646" s="19">
        <f t="shared" si="172"/>
        <v>198.56027477549105</v>
      </c>
      <c r="G646" s="20">
        <f t="shared" si="173"/>
        <v>1506.2530234362273</v>
      </c>
      <c r="H646" s="20">
        <f t="shared" si="174"/>
        <v>1704.8132982117183</v>
      </c>
      <c r="I646" s="19">
        <f t="shared" si="175"/>
        <v>650</v>
      </c>
      <c r="J646" s="19">
        <f t="shared" si="176"/>
        <v>0.25559670223066427</v>
      </c>
      <c r="K646" s="56">
        <v>632</v>
      </c>
      <c r="L646" s="21">
        <f t="shared" si="177"/>
        <v>3160</v>
      </c>
      <c r="M646" s="16">
        <f t="shared" si="178"/>
        <v>52.666666666666664</v>
      </c>
      <c r="N646" s="17">
        <f t="shared" si="165"/>
        <v>495.32645001933321</v>
      </c>
      <c r="O646" s="18">
        <f t="shared" si="179"/>
        <v>925.96930959498775</v>
      </c>
      <c r="P646" s="3">
        <f t="shared" si="180"/>
        <v>663.03977899070605</v>
      </c>
      <c r="Q646" s="3">
        <f t="shared" si="163"/>
        <v>0.1761777901844053</v>
      </c>
      <c r="R646" s="17">
        <f t="shared" si="166"/>
        <v>524.72047805682371</v>
      </c>
      <c r="S646" s="9">
        <f t="shared" si="164"/>
        <v>0.54545626893879984</v>
      </c>
      <c r="T646" s="3">
        <f t="shared" si="167"/>
        <v>0.54873858112532348</v>
      </c>
    </row>
    <row r="647" spans="1:20" x14ac:dyDescent="0.25">
      <c r="A647" s="14">
        <v>633</v>
      </c>
      <c r="B647" s="15">
        <f t="shared" si="168"/>
        <v>3165</v>
      </c>
      <c r="C647" s="16">
        <f t="shared" si="169"/>
        <v>52.75</v>
      </c>
      <c r="D647" s="17">
        <f t="shared" si="170"/>
        <v>918.28249530619883</v>
      </c>
      <c r="E647" s="18">
        <f t="shared" si="171"/>
        <v>926.2054508515215</v>
      </c>
      <c r="F647" s="19">
        <f t="shared" si="172"/>
        <v>198.07388863306699</v>
      </c>
      <c r="G647" s="20">
        <f t="shared" si="173"/>
        <v>1503.4909128739296</v>
      </c>
      <c r="H647" s="20">
        <f t="shared" si="174"/>
        <v>1701.5648015069964</v>
      </c>
      <c r="I647" s="19">
        <f t="shared" si="175"/>
        <v>650</v>
      </c>
      <c r="J647" s="19">
        <f t="shared" si="176"/>
        <v>0.25510966646797695</v>
      </c>
      <c r="K647" s="56">
        <v>633</v>
      </c>
      <c r="L647" s="21">
        <f t="shared" si="177"/>
        <v>3165</v>
      </c>
      <c r="M647" s="16">
        <f t="shared" si="178"/>
        <v>52.75</v>
      </c>
      <c r="N647" s="17">
        <f t="shared" si="165"/>
        <v>495.87518860045856</v>
      </c>
      <c r="O647" s="18">
        <f t="shared" si="179"/>
        <v>926.2054508515215</v>
      </c>
      <c r="P647" s="3">
        <f t="shared" si="180"/>
        <v>663.4423883472233</v>
      </c>
      <c r="Q647" s="3">
        <f t="shared" si="163"/>
        <v>0.17607087686685938</v>
      </c>
      <c r="R647" s="17">
        <f t="shared" si="166"/>
        <v>525.26593432576249</v>
      </c>
      <c r="S647" s="9">
        <f t="shared" si="164"/>
        <v>0.5447050327566747</v>
      </c>
      <c r="T647" s="3">
        <f t="shared" si="167"/>
        <v>0.54802968272583108</v>
      </c>
    </row>
    <row r="648" spans="1:20" x14ac:dyDescent="0.25">
      <c r="A648" s="14">
        <v>634</v>
      </c>
      <c r="B648" s="15">
        <f t="shared" si="168"/>
        <v>3170</v>
      </c>
      <c r="C648" s="16">
        <f t="shared" si="169"/>
        <v>52.833333333333336</v>
      </c>
      <c r="D648" s="17">
        <f t="shared" si="170"/>
        <v>918.53760497266683</v>
      </c>
      <c r="E648" s="18">
        <f t="shared" si="171"/>
        <v>926.44122052449268</v>
      </c>
      <c r="F648" s="19">
        <f t="shared" si="172"/>
        <v>197.59038879564628</v>
      </c>
      <c r="G648" s="20">
        <f t="shared" si="173"/>
        <v>1500.7449337804844</v>
      </c>
      <c r="H648" s="20">
        <f t="shared" si="174"/>
        <v>1698.3353225761307</v>
      </c>
      <c r="I648" s="19">
        <f t="shared" si="175"/>
        <v>650</v>
      </c>
      <c r="J648" s="19">
        <f t="shared" si="176"/>
        <v>0.2546254819736874</v>
      </c>
      <c r="K648" s="56">
        <v>634</v>
      </c>
      <c r="L648" s="21">
        <f t="shared" si="177"/>
        <v>3170</v>
      </c>
      <c r="M648" s="16">
        <f t="shared" si="178"/>
        <v>52.833333333333336</v>
      </c>
      <c r="N648" s="17">
        <f t="shared" si="165"/>
        <v>496.42321828318438</v>
      </c>
      <c r="O648" s="18">
        <f t="shared" si="179"/>
        <v>926.44122052449268</v>
      </c>
      <c r="P648" s="3">
        <f t="shared" si="180"/>
        <v>663.84544681327588</v>
      </c>
      <c r="Q648" s="3">
        <f t="shared" si="163"/>
        <v>0.17596397418659376</v>
      </c>
      <c r="R648" s="17">
        <f t="shared" si="166"/>
        <v>525.81063935851921</v>
      </c>
      <c r="S648" s="9">
        <f t="shared" si="164"/>
        <v>0.54395485526735654</v>
      </c>
      <c r="T648" s="3">
        <f t="shared" si="167"/>
        <v>0.54732165804314825</v>
      </c>
    </row>
    <row r="649" spans="1:20" x14ac:dyDescent="0.25">
      <c r="A649" s="14">
        <v>635</v>
      </c>
      <c r="B649" s="15">
        <f t="shared" si="168"/>
        <v>3175</v>
      </c>
      <c r="C649" s="16">
        <f t="shared" si="169"/>
        <v>52.916666666666664</v>
      </c>
      <c r="D649" s="17">
        <f t="shared" si="170"/>
        <v>918.7922304546405</v>
      </c>
      <c r="E649" s="18">
        <f t="shared" si="171"/>
        <v>926.67661978148578</v>
      </c>
      <c r="F649" s="19">
        <f t="shared" si="172"/>
        <v>197.10973317113201</v>
      </c>
      <c r="G649" s="20">
        <f t="shared" si="173"/>
        <v>1498.0148214566561</v>
      </c>
      <c r="H649" s="20">
        <f t="shared" si="174"/>
        <v>1695.1245546277883</v>
      </c>
      <c r="I649" s="19">
        <f t="shared" si="175"/>
        <v>650</v>
      </c>
      <c r="J649" s="19">
        <f t="shared" si="176"/>
        <v>0.2541441027516429</v>
      </c>
      <c r="K649" s="56">
        <v>635</v>
      </c>
      <c r="L649" s="21">
        <f t="shared" si="177"/>
        <v>3175</v>
      </c>
      <c r="M649" s="16">
        <f t="shared" si="178"/>
        <v>52.916666666666664</v>
      </c>
      <c r="N649" s="17">
        <f t="shared" si="165"/>
        <v>496.97053994122751</v>
      </c>
      <c r="O649" s="18">
        <f t="shared" si="179"/>
        <v>926.67661978148578</v>
      </c>
      <c r="P649" s="3">
        <f t="shared" si="180"/>
        <v>664.24895346313133</v>
      </c>
      <c r="Q649" s="3">
        <f t="shared" si="163"/>
        <v>0.17585708258616425</v>
      </c>
      <c r="R649" s="17">
        <f t="shared" si="166"/>
        <v>526.35459421378653</v>
      </c>
      <c r="S649" s="9">
        <f t="shared" si="164"/>
        <v>0.54320573697005747</v>
      </c>
      <c r="T649" s="3">
        <f t="shared" si="167"/>
        <v>0.54661450812768841</v>
      </c>
    </row>
    <row r="650" spans="1:20" x14ac:dyDescent="0.25">
      <c r="A650" s="14">
        <v>636</v>
      </c>
      <c r="B650" s="15">
        <f t="shared" si="168"/>
        <v>3180</v>
      </c>
      <c r="C650" s="16">
        <f t="shared" si="169"/>
        <v>53</v>
      </c>
      <c r="D650" s="17">
        <f t="shared" si="170"/>
        <v>919.04637455739214</v>
      </c>
      <c r="E650" s="18">
        <f t="shared" si="171"/>
        <v>926.91164978459096</v>
      </c>
      <c r="F650" s="19">
        <f t="shared" si="172"/>
        <v>196.63188067997055</v>
      </c>
      <c r="G650" s="20">
        <f t="shared" si="173"/>
        <v>1495.3003178732447</v>
      </c>
      <c r="H650" s="20">
        <f t="shared" si="174"/>
        <v>1691.9321985532151</v>
      </c>
      <c r="I650" s="19">
        <f t="shared" si="175"/>
        <v>650</v>
      </c>
      <c r="J650" s="19">
        <f t="shared" si="176"/>
        <v>0.25366548395751293</v>
      </c>
      <c r="K650" s="56">
        <v>636</v>
      </c>
      <c r="L650" s="21">
        <f t="shared" si="177"/>
        <v>3180</v>
      </c>
      <c r="M650" s="16">
        <f t="shared" si="178"/>
        <v>53</v>
      </c>
      <c r="N650" s="17">
        <f t="shared" si="165"/>
        <v>497.51715444935519</v>
      </c>
      <c r="O650" s="18">
        <f t="shared" si="179"/>
        <v>926.91164978459096</v>
      </c>
      <c r="P650" s="3">
        <f t="shared" si="180"/>
        <v>664.65290736590964</v>
      </c>
      <c r="Q650" s="3">
        <f t="shared" si="163"/>
        <v>0.17575020250777354</v>
      </c>
      <c r="R650" s="17">
        <f t="shared" si="166"/>
        <v>526.89779995075662</v>
      </c>
      <c r="S650" s="9">
        <f t="shared" si="164"/>
        <v>0.5424576783503896</v>
      </c>
      <c r="T650" s="3">
        <f t="shared" si="167"/>
        <v>0.54590823401536792</v>
      </c>
    </row>
    <row r="651" spans="1:20" x14ac:dyDescent="0.25">
      <c r="A651" s="14">
        <v>637</v>
      </c>
      <c r="B651" s="15">
        <f t="shared" si="168"/>
        <v>3185</v>
      </c>
      <c r="C651" s="16">
        <f t="shared" si="169"/>
        <v>53.083333333333336</v>
      </c>
      <c r="D651" s="17">
        <f t="shared" si="170"/>
        <v>919.30004004134969</v>
      </c>
      <c r="E651" s="18">
        <f t="shared" si="171"/>
        <v>927.14631169043798</v>
      </c>
      <c r="F651" s="19">
        <f t="shared" si="172"/>
        <v>196.15679122720735</v>
      </c>
      <c r="G651" s="20">
        <f t="shared" si="173"/>
        <v>1492.6011714889644</v>
      </c>
      <c r="H651" s="20">
        <f t="shared" si="174"/>
        <v>1688.7579627161717</v>
      </c>
      <c r="I651" s="19">
        <f t="shared" si="175"/>
        <v>650</v>
      </c>
      <c r="J651" s="19">
        <f t="shared" si="176"/>
        <v>0.25318958186729473</v>
      </c>
      <c r="K651" s="56">
        <v>637</v>
      </c>
      <c r="L651" s="21">
        <f t="shared" si="177"/>
        <v>3185</v>
      </c>
      <c r="M651" s="16">
        <f t="shared" si="178"/>
        <v>53.083333333333336</v>
      </c>
      <c r="N651" s="17">
        <f t="shared" si="165"/>
        <v>498.06306268337056</v>
      </c>
      <c r="O651" s="18">
        <f t="shared" si="179"/>
        <v>927.14631169043798</v>
      </c>
      <c r="P651" s="3">
        <f t="shared" si="180"/>
        <v>665.0573075856521</v>
      </c>
      <c r="Q651" s="3">
        <f t="shared" si="163"/>
        <v>0.17564333439324678</v>
      </c>
      <c r="R651" s="17">
        <f t="shared" si="166"/>
        <v>527.44025762910701</v>
      </c>
      <c r="S651" s="9">
        <f t="shared" si="164"/>
        <v>0.54171067988039756</v>
      </c>
      <c r="T651" s="3">
        <f t="shared" si="167"/>
        <v>0.54520283672765291</v>
      </c>
    </row>
    <row r="652" spans="1:20" x14ac:dyDescent="0.25">
      <c r="A652" s="14">
        <v>638</v>
      </c>
      <c r="B652" s="15">
        <f t="shared" si="168"/>
        <v>3190</v>
      </c>
      <c r="C652" s="16">
        <f t="shared" si="169"/>
        <v>53.166666666666664</v>
      </c>
      <c r="D652" s="17">
        <f t="shared" si="170"/>
        <v>919.55322962321702</v>
      </c>
      <c r="E652" s="18">
        <f t="shared" si="171"/>
        <v>927.38060665023102</v>
      </c>
      <c r="F652" s="19">
        <f t="shared" si="172"/>
        <v>195.68442567534987</v>
      </c>
      <c r="G652" s="20">
        <f t="shared" si="173"/>
        <v>1489.91713707296</v>
      </c>
      <c r="H652" s="20">
        <f t="shared" si="174"/>
        <v>1685.6015627483098</v>
      </c>
      <c r="I652" s="19">
        <f t="shared" si="175"/>
        <v>650</v>
      </c>
      <c r="J652" s="19">
        <f t="shared" si="176"/>
        <v>0.25271635384663538</v>
      </c>
      <c r="K652" s="56">
        <v>638</v>
      </c>
      <c r="L652" s="21">
        <f t="shared" si="177"/>
        <v>3190</v>
      </c>
      <c r="M652" s="16">
        <f t="shared" si="178"/>
        <v>53.166666666666664</v>
      </c>
      <c r="N652" s="17">
        <f t="shared" si="165"/>
        <v>498.6082655200982</v>
      </c>
      <c r="O652" s="18">
        <f t="shared" si="179"/>
        <v>927.38060665023102</v>
      </c>
      <c r="P652" s="3">
        <f t="shared" si="180"/>
        <v>665.46215318138718</v>
      </c>
      <c r="Q652" s="3">
        <f t="shared" si="163"/>
        <v>0.17553647868400865</v>
      </c>
      <c r="R652" s="17">
        <f t="shared" si="166"/>
        <v>527.98196830898746</v>
      </c>
      <c r="S652" s="9">
        <f t="shared" si="164"/>
        <v>0.54096474201859401</v>
      </c>
      <c r="T652" s="3">
        <f t="shared" si="167"/>
        <v>0.54449831727157871</v>
      </c>
    </row>
    <row r="653" spans="1:20" x14ac:dyDescent="0.25">
      <c r="A653" s="14">
        <v>639</v>
      </c>
      <c r="B653" s="15">
        <f t="shared" si="168"/>
        <v>3195</v>
      </c>
      <c r="C653" s="16">
        <f t="shared" si="169"/>
        <v>53.25</v>
      </c>
      <c r="D653" s="17">
        <f t="shared" si="170"/>
        <v>919.80594597706363</v>
      </c>
      <c r="E653" s="18">
        <f t="shared" si="171"/>
        <v>927.61453580978207</v>
      </c>
      <c r="F653" s="19">
        <f t="shared" si="172"/>
        <v>195.21474581796099</v>
      </c>
      <c r="G653" s="20">
        <f t="shared" si="173"/>
        <v>1487.2479755312254</v>
      </c>
      <c r="H653" s="20">
        <f t="shared" si="174"/>
        <v>1682.4627213491863</v>
      </c>
      <c r="I653" s="19">
        <f t="shared" si="175"/>
        <v>650</v>
      </c>
      <c r="J653" s="19">
        <f t="shared" si="176"/>
        <v>0.25224575832084811</v>
      </c>
      <c r="K653" s="56">
        <v>639</v>
      </c>
      <c r="L653" s="21">
        <f t="shared" si="177"/>
        <v>3195</v>
      </c>
      <c r="M653" s="16">
        <f t="shared" si="178"/>
        <v>53.25</v>
      </c>
      <c r="N653" s="17">
        <f t="shared" si="165"/>
        <v>499.15276383736978</v>
      </c>
      <c r="O653" s="18">
        <f t="shared" si="179"/>
        <v>927.61453580978207</v>
      </c>
      <c r="P653" s="3">
        <f t="shared" si="180"/>
        <v>665.86744320720027</v>
      </c>
      <c r="Q653" s="3">
        <f t="shared" si="163"/>
        <v>0.17542963582105936</v>
      </c>
      <c r="R653" s="17">
        <f t="shared" si="166"/>
        <v>528.52293305100602</v>
      </c>
      <c r="S653" s="9">
        <f t="shared" si="164"/>
        <v>0.54021986520999199</v>
      </c>
      <c r="T653" s="3">
        <f t="shared" si="167"/>
        <v>0.54379467663980297</v>
      </c>
    </row>
    <row r="654" spans="1:20" x14ac:dyDescent="0.25">
      <c r="A654" s="14">
        <v>640</v>
      </c>
      <c r="B654" s="15">
        <f t="shared" si="168"/>
        <v>3200</v>
      </c>
      <c r="C654" s="16">
        <f t="shared" si="169"/>
        <v>53.333333333333336</v>
      </c>
      <c r="D654" s="17">
        <f t="shared" si="170"/>
        <v>920.05819173538453</v>
      </c>
      <c r="E654" s="18">
        <f t="shared" si="171"/>
        <v>927.84810030954441</v>
      </c>
      <c r="F654" s="19">
        <f t="shared" si="172"/>
        <v>194.74771435399703</v>
      </c>
      <c r="G654" s="20">
        <f t="shared" si="173"/>
        <v>1484.5934537393136</v>
      </c>
      <c r="H654" s="20">
        <f t="shared" si="174"/>
        <v>1679.3411680933107</v>
      </c>
      <c r="I654" s="19">
        <f t="shared" si="175"/>
        <v>650</v>
      </c>
      <c r="J654" s="19">
        <f t="shared" si="176"/>
        <v>0.25177775474598385</v>
      </c>
      <c r="K654" s="56">
        <v>640</v>
      </c>
      <c r="L654" s="21">
        <f t="shared" si="177"/>
        <v>3200</v>
      </c>
      <c r="M654" s="16">
        <f t="shared" si="178"/>
        <v>53.333333333333336</v>
      </c>
      <c r="N654" s="17">
        <f t="shared" si="165"/>
        <v>499.69655851400955</v>
      </c>
      <c r="O654" s="18">
        <f t="shared" si="179"/>
        <v>927.84810030954441</v>
      </c>
      <c r="P654" s="3">
        <f t="shared" si="180"/>
        <v>666.27317671229866</v>
      </c>
      <c r="Q654" s="3">
        <f t="shared" ref="Q654:Q717" si="181">S$5*S$6*S$7*N$7/(P654*S$8)</f>
        <v>0.17532280624495211</v>
      </c>
      <c r="R654" s="17">
        <f t="shared" si="166"/>
        <v>529.06315291621604</v>
      </c>
      <c r="S654" s="9">
        <f t="shared" ref="S654:S717" si="182">N$8*(O654-R654)*N$9/(P654*S$8)</f>
        <v>0.5394760498861414</v>
      </c>
      <c r="T654" s="3">
        <f t="shared" si="167"/>
        <v>0.5430919158106392</v>
      </c>
    </row>
    <row r="655" spans="1:20" x14ac:dyDescent="0.25">
      <c r="A655" s="14">
        <v>641</v>
      </c>
      <c r="B655" s="15">
        <f t="shared" si="168"/>
        <v>3205</v>
      </c>
      <c r="C655" s="16">
        <f t="shared" si="169"/>
        <v>53.416666666666664</v>
      </c>
      <c r="D655" s="17">
        <f t="shared" si="170"/>
        <v>920.30996949013047</v>
      </c>
      <c r="E655" s="18">
        <f t="shared" si="171"/>
        <v>928.08130128464666</v>
      </c>
      <c r="F655" s="19">
        <f t="shared" si="172"/>
        <v>194.28329486290465</v>
      </c>
      <c r="G655" s="20">
        <f t="shared" si="173"/>
        <v>1481.9533443782855</v>
      </c>
      <c r="H655" s="20">
        <f t="shared" si="174"/>
        <v>1676.23663924119</v>
      </c>
      <c r="I655" s="19">
        <f t="shared" si="175"/>
        <v>650</v>
      </c>
      <c r="J655" s="19">
        <f t="shared" si="176"/>
        <v>0.25131230358050183</v>
      </c>
      <c r="K655" s="56">
        <v>641</v>
      </c>
      <c r="L655" s="21">
        <f t="shared" si="177"/>
        <v>3205</v>
      </c>
      <c r="M655" s="16">
        <f t="shared" si="178"/>
        <v>53.416666666666664</v>
      </c>
      <c r="N655" s="17">
        <f t="shared" ref="N655:N718" si="183">IF(T654&gt;0,N654+T654,N654)</f>
        <v>500.23965042982019</v>
      </c>
      <c r="O655" s="18">
        <f t="shared" si="179"/>
        <v>928.08130128464666</v>
      </c>
      <c r="P655" s="3">
        <f t="shared" si="180"/>
        <v>666.6793527410797</v>
      </c>
      <c r="Q655" s="3">
        <f t="shared" si="181"/>
        <v>0.17521599039576982</v>
      </c>
      <c r="R655" s="17">
        <f t="shared" ref="R655:R718" si="184">R654+S654</f>
        <v>529.6026289661022</v>
      </c>
      <c r="S655" s="9">
        <f t="shared" si="182"/>
        <v>0.53873329646516355</v>
      </c>
      <c r="T655" s="3">
        <f t="shared" ref="T655:T718" si="185">N$8*(O655-N655)*N$9/(P655*S$8)/(1+Q655/3)-(EXP(Q655/10)-1)*(O655-O654)</f>
        <v>0.5423900357480772</v>
      </c>
    </row>
    <row r="656" spans="1:20" x14ac:dyDescent="0.25">
      <c r="A656" s="14">
        <v>642</v>
      </c>
      <c r="B656" s="15">
        <f t="shared" ref="B656:B710" si="186">B655+G$9</f>
        <v>3210</v>
      </c>
      <c r="C656" s="16">
        <f t="shared" ref="C656:C719" si="187">B656/60</f>
        <v>53.5</v>
      </c>
      <c r="D656" s="17">
        <f t="shared" ref="D656:D710" si="188">D655+J655</f>
        <v>920.56128179371092</v>
      </c>
      <c r="E656" s="18">
        <f t="shared" ref="E656:E710" si="189">20+345*LOG10(8*(B656+G$9/2)/60+1)</f>
        <v>928.3141398649251</v>
      </c>
      <c r="F656" s="19">
        <f t="shared" ref="F656:F710" si="190">G$5*(E656-D656)</f>
        <v>193.82145178035444</v>
      </c>
      <c r="G656" s="20">
        <f t="shared" ref="G656:G710" si="191">1*G$6*5.67*POWER(10,-8)*G$8*(POWER(E656+273,4)-POWER(D656+273,4))</f>
        <v>1479.3274257758862</v>
      </c>
      <c r="H656" s="20">
        <f t="shared" ref="H656:H710" si="192">F656+G656</f>
        <v>1673.1488775562407</v>
      </c>
      <c r="I656" s="19">
        <f t="shared" ref="I656:I710" si="193">IF(D656&lt;=600,425+7.73*POWER(10,-1)*D656-1.69*POWER(10,-3)*POWER(D656,2)+2.22*POWER(10,-6)*POWER(D656,3),IF(D656&lt;=735,666-(13002/(D656-738)),IF(D656&lt;=900,545+(17820/(D656-731)),650)))</f>
        <v>650</v>
      </c>
      <c r="J656" s="19">
        <f t="shared" ref="J656:J710" si="194">G$7/(I656*7850)*H656*G$9</f>
        <v>0.25084936625781951</v>
      </c>
      <c r="K656" s="56">
        <v>642</v>
      </c>
      <c r="L656" s="21">
        <f t="shared" ref="L656:L719" si="195">L655+N$9</f>
        <v>3210</v>
      </c>
      <c r="M656" s="16">
        <f t="shared" ref="M656:M719" si="196">L656/60</f>
        <v>53.5</v>
      </c>
      <c r="N656" s="17">
        <f t="shared" si="183"/>
        <v>500.78204046556829</v>
      </c>
      <c r="O656" s="18">
        <f t="shared" ref="O656:O719" si="197">20+345*LOG10(8*(L656+N$9/2)/60+1)</f>
        <v>928.3141398649251</v>
      </c>
      <c r="P656" s="3">
        <f t="shared" ref="P656:P719" si="198">IF(N656&lt;=600,425+7.73*POWER(10,-1)*N656-1.69*POWER(10,-3)*POWER(N656,2)+2.22*POWER(10,-6)*POWER(N656,3),IF(N656&lt;=735,666+(13002/(738-N656)),IF(N656&lt;=900,545+(17820/(N656-731)),650)))</f>
        <v>667.08597033319541</v>
      </c>
      <c r="Q656" s="3">
        <f t="shared" si="181"/>
        <v>0.17510918871310319</v>
      </c>
      <c r="R656" s="17">
        <f t="shared" si="184"/>
        <v>530.14136226256733</v>
      </c>
      <c r="S656" s="9">
        <f t="shared" si="182"/>
        <v>0.53799160535178803</v>
      </c>
      <c r="T656" s="3">
        <f t="shared" si="185"/>
        <v>0.54168903740184726</v>
      </c>
    </row>
    <row r="657" spans="1:20" x14ac:dyDescent="0.25">
      <c r="A657" s="14">
        <v>643</v>
      </c>
      <c r="B657" s="15">
        <f t="shared" si="186"/>
        <v>3215</v>
      </c>
      <c r="C657" s="16">
        <f t="shared" si="187"/>
        <v>53.583333333333336</v>
      </c>
      <c r="D657" s="17">
        <f t="shared" si="188"/>
        <v>920.81213115996877</v>
      </c>
      <c r="E657" s="18">
        <f t="shared" si="189"/>
        <v>928.54661717495742</v>
      </c>
      <c r="F657" s="19">
        <f t="shared" si="190"/>
        <v>193.36215037471618</v>
      </c>
      <c r="G657" s="20">
        <f t="shared" si="191"/>
        <v>1476.7154817516234</v>
      </c>
      <c r="H657" s="20">
        <f t="shared" si="192"/>
        <v>1670.0776321263397</v>
      </c>
      <c r="I657" s="19">
        <f t="shared" si="193"/>
        <v>650</v>
      </c>
      <c r="J657" s="19">
        <f t="shared" si="194"/>
        <v>0.25038890515955903</v>
      </c>
      <c r="K657" s="56">
        <v>643</v>
      </c>
      <c r="L657" s="21">
        <f t="shared" si="195"/>
        <v>3215</v>
      </c>
      <c r="M657" s="16">
        <f t="shared" si="196"/>
        <v>53.583333333333336</v>
      </c>
      <c r="N657" s="17">
        <f t="shared" si="183"/>
        <v>501.32372950297014</v>
      </c>
      <c r="O657" s="18">
        <f t="shared" si="197"/>
        <v>928.54661717495742</v>
      </c>
      <c r="P657" s="3">
        <f t="shared" si="198"/>
        <v>667.49302852361893</v>
      </c>
      <c r="Q657" s="3">
        <f t="shared" si="181"/>
        <v>0.17500240163602801</v>
      </c>
      <c r="R657" s="17">
        <f t="shared" si="184"/>
        <v>530.67935386791908</v>
      </c>
      <c r="S657" s="9">
        <f t="shared" si="182"/>
        <v>0.53725097693738921</v>
      </c>
      <c r="T657" s="3">
        <f t="shared" si="185"/>
        <v>0.54098892170742929</v>
      </c>
    </row>
    <row r="658" spans="1:20" x14ac:dyDescent="0.25">
      <c r="A658" s="14">
        <v>644</v>
      </c>
      <c r="B658" s="15">
        <f t="shared" si="186"/>
        <v>3220</v>
      </c>
      <c r="C658" s="16">
        <f t="shared" si="187"/>
        <v>53.666666666666664</v>
      </c>
      <c r="D658" s="17">
        <f t="shared" si="188"/>
        <v>921.0625200651283</v>
      </c>
      <c r="E658" s="18">
        <f t="shared" si="189"/>
        <v>928.778734334094</v>
      </c>
      <c r="F658" s="19">
        <f t="shared" si="190"/>
        <v>192.90535672414251</v>
      </c>
      <c r="G658" s="20">
        <f t="shared" si="191"/>
        <v>1474.1173014664616</v>
      </c>
      <c r="H658" s="20">
        <f t="shared" si="192"/>
        <v>1667.022658190604</v>
      </c>
      <c r="I658" s="19">
        <f t="shared" si="193"/>
        <v>650</v>
      </c>
      <c r="J658" s="19">
        <f t="shared" si="194"/>
        <v>0.2499308835895761</v>
      </c>
      <c r="K658" s="56">
        <v>644</v>
      </c>
      <c r="L658" s="21">
        <f t="shared" si="195"/>
        <v>3220</v>
      </c>
      <c r="M658" s="16">
        <f t="shared" si="196"/>
        <v>53.666666666666664</v>
      </c>
      <c r="N658" s="17">
        <f t="shared" si="183"/>
        <v>501.86471842467756</v>
      </c>
      <c r="O658" s="18">
        <f t="shared" si="197"/>
        <v>928.778734334094</v>
      </c>
      <c r="P658" s="3">
        <f t="shared" si="198"/>
        <v>667.90052634270955</v>
      </c>
      <c r="Q658" s="3">
        <f t="shared" si="181"/>
        <v>0.17489562960308352</v>
      </c>
      <c r="R658" s="17">
        <f t="shared" si="184"/>
        <v>531.21660484485642</v>
      </c>
      <c r="S658" s="9">
        <f t="shared" si="182"/>
        <v>0.5365114116000218</v>
      </c>
      <c r="T658" s="3">
        <f t="shared" si="185"/>
        <v>0.54028968958612889</v>
      </c>
    </row>
    <row r="659" spans="1:20" x14ac:dyDescent="0.25">
      <c r="A659" s="14">
        <v>645</v>
      </c>
      <c r="B659" s="15">
        <f t="shared" si="186"/>
        <v>3225</v>
      </c>
      <c r="C659" s="16">
        <f t="shared" si="187"/>
        <v>53.75</v>
      </c>
      <c r="D659" s="17">
        <f t="shared" si="188"/>
        <v>921.31245094871792</v>
      </c>
      <c r="E659" s="18">
        <f t="shared" si="189"/>
        <v>929.01049245649165</v>
      </c>
      <c r="F659" s="19">
        <f t="shared" si="190"/>
        <v>192.45103769434309</v>
      </c>
      <c r="G659" s="20">
        <f t="shared" si="191"/>
        <v>1471.5326792763058</v>
      </c>
      <c r="H659" s="20">
        <f t="shared" si="192"/>
        <v>1663.9837169706489</v>
      </c>
      <c r="I659" s="19">
        <f t="shared" si="193"/>
        <v>650</v>
      </c>
      <c r="J659" s="19">
        <f t="shared" si="194"/>
        <v>0.24947526574866175</v>
      </c>
      <c r="K659" s="56">
        <v>645</v>
      </c>
      <c r="L659" s="21">
        <f t="shared" si="195"/>
        <v>3225</v>
      </c>
      <c r="M659" s="16">
        <f t="shared" si="196"/>
        <v>53.75</v>
      </c>
      <c r="N659" s="17">
        <f t="shared" si="183"/>
        <v>502.40500811426369</v>
      </c>
      <c r="O659" s="18">
        <f t="shared" si="197"/>
        <v>929.01049245649165</v>
      </c>
      <c r="P659" s="3">
        <f t="shared" si="198"/>
        <v>668.30846281627839</v>
      </c>
      <c r="Q659" s="3">
        <f t="shared" si="181"/>
        <v>0.17478887305225038</v>
      </c>
      <c r="R659" s="17">
        <f t="shared" si="184"/>
        <v>531.75311625645645</v>
      </c>
      <c r="S659" s="9">
        <f t="shared" si="182"/>
        <v>0.53577290970446001</v>
      </c>
      <c r="T659" s="3">
        <f t="shared" si="185"/>
        <v>0.53959134194506786</v>
      </c>
    </row>
    <row r="660" spans="1:20" x14ac:dyDescent="0.25">
      <c r="A660" s="14">
        <v>646</v>
      </c>
      <c r="B660" s="15">
        <f t="shared" si="186"/>
        <v>3230</v>
      </c>
      <c r="C660" s="16">
        <f t="shared" si="187"/>
        <v>53.833333333333336</v>
      </c>
      <c r="D660" s="17">
        <f t="shared" si="188"/>
        <v>921.56192621446655</v>
      </c>
      <c r="E660" s="18">
        <f t="shared" si="189"/>
        <v>929.24189265114467</v>
      </c>
      <c r="F660" s="19">
        <f t="shared" si="190"/>
        <v>191.99916091695286</v>
      </c>
      <c r="G660" s="20">
        <f t="shared" si="191"/>
        <v>1468.9614145896387</v>
      </c>
      <c r="H660" s="20">
        <f t="shared" si="192"/>
        <v>1660.9605755065916</v>
      </c>
      <c r="I660" s="19">
        <f t="shared" si="193"/>
        <v>650</v>
      </c>
      <c r="J660" s="19">
        <f t="shared" si="194"/>
        <v>0.24902201670995444</v>
      </c>
      <c r="K660" s="56">
        <v>646</v>
      </c>
      <c r="L660" s="21">
        <f t="shared" si="195"/>
        <v>3230</v>
      </c>
      <c r="M660" s="16">
        <f t="shared" si="196"/>
        <v>53.833333333333336</v>
      </c>
      <c r="N660" s="17">
        <f t="shared" si="183"/>
        <v>502.94459945620878</v>
      </c>
      <c r="O660" s="18">
        <f t="shared" si="197"/>
        <v>929.24189265114467</v>
      </c>
      <c r="P660" s="3">
        <f t="shared" si="198"/>
        <v>668.71683696565151</v>
      </c>
      <c r="Q660" s="3">
        <f t="shared" si="181"/>
        <v>0.1746821324209295</v>
      </c>
      <c r="R660" s="17">
        <f t="shared" si="184"/>
        <v>532.28888916616086</v>
      </c>
      <c r="S660" s="9">
        <f t="shared" si="182"/>
        <v>0.53503547160223486</v>
      </c>
      <c r="T660" s="3">
        <f t="shared" si="185"/>
        <v>0.5388938796772681</v>
      </c>
    </row>
    <row r="661" spans="1:20" x14ac:dyDescent="0.25">
      <c r="A661" s="14">
        <v>647</v>
      </c>
      <c r="B661" s="15">
        <f t="shared" si="186"/>
        <v>3235</v>
      </c>
      <c r="C661" s="16">
        <f t="shared" si="187"/>
        <v>53.916666666666664</v>
      </c>
      <c r="D661" s="17">
        <f t="shared" si="188"/>
        <v>921.81094823117655</v>
      </c>
      <c r="E661" s="18">
        <f t="shared" si="189"/>
        <v>929.47293602191723</v>
      </c>
      <c r="F661" s="19">
        <f t="shared" si="190"/>
        <v>191.54969476851704</v>
      </c>
      <c r="G661" s="20">
        <f t="shared" si="191"/>
        <v>1466.4033117290487</v>
      </c>
      <c r="H661" s="20">
        <f t="shared" si="192"/>
        <v>1657.9530064975656</v>
      </c>
      <c r="I661" s="19">
        <f t="shared" si="193"/>
        <v>650</v>
      </c>
      <c r="J661" s="19">
        <f t="shared" si="194"/>
        <v>0.24857110239502944</v>
      </c>
      <c r="K661" s="56">
        <v>647</v>
      </c>
      <c r="L661" s="21">
        <f t="shared" si="195"/>
        <v>3235</v>
      </c>
      <c r="M661" s="16">
        <f t="shared" si="196"/>
        <v>53.916666666666664</v>
      </c>
      <c r="N661" s="17">
        <f t="shared" si="183"/>
        <v>503.48349333588607</v>
      </c>
      <c r="O661" s="18">
        <f t="shared" si="197"/>
        <v>929.47293602191723</v>
      </c>
      <c r="P661" s="3">
        <f t="shared" si="198"/>
        <v>669.12564780773459</v>
      </c>
      <c r="Q661" s="3">
        <f t="shared" si="181"/>
        <v>0.17457540814592101</v>
      </c>
      <c r="R661" s="17">
        <f t="shared" si="184"/>
        <v>532.82392463776307</v>
      </c>
      <c r="S661" s="9">
        <f t="shared" si="182"/>
        <v>0.5342990976316726</v>
      </c>
      <c r="T661" s="3">
        <f t="shared" si="185"/>
        <v>0.53819730366166219</v>
      </c>
    </row>
    <row r="662" spans="1:20" x14ac:dyDescent="0.25">
      <c r="A662" s="14">
        <v>648</v>
      </c>
      <c r="B662" s="15">
        <f t="shared" si="186"/>
        <v>3240</v>
      </c>
      <c r="C662" s="16">
        <f t="shared" si="187"/>
        <v>54</v>
      </c>
      <c r="D662" s="17">
        <f t="shared" si="188"/>
        <v>922.05951933357153</v>
      </c>
      <c r="E662" s="18">
        <f t="shared" si="189"/>
        <v>929.70362366757513</v>
      </c>
      <c r="F662" s="19">
        <f t="shared" si="190"/>
        <v>191.10260835009001</v>
      </c>
      <c r="G662" s="20">
        <f t="shared" si="191"/>
        <v>1463.8581797967081</v>
      </c>
      <c r="H662" s="20">
        <f t="shared" si="192"/>
        <v>1654.9607881467982</v>
      </c>
      <c r="I662" s="19">
        <f t="shared" si="193"/>
        <v>650</v>
      </c>
      <c r="J662" s="19">
        <f t="shared" si="194"/>
        <v>0.2481224895506714</v>
      </c>
      <c r="K662" s="56">
        <v>648</v>
      </c>
      <c r="L662" s="21">
        <f t="shared" si="195"/>
        <v>3240</v>
      </c>
      <c r="M662" s="16">
        <f t="shared" si="196"/>
        <v>54</v>
      </c>
      <c r="N662" s="17">
        <f t="shared" si="183"/>
        <v>504.02169063954773</v>
      </c>
      <c r="O662" s="18">
        <f t="shared" si="197"/>
        <v>929.70362366757513</v>
      </c>
      <c r="P662" s="3">
        <f t="shared" si="198"/>
        <v>669.53489435507709</v>
      </c>
      <c r="Q662" s="3">
        <f t="shared" si="181"/>
        <v>0.17446870066340295</v>
      </c>
      <c r="R662" s="17">
        <f t="shared" si="184"/>
        <v>533.35822373539474</v>
      </c>
      <c r="S662" s="9">
        <f t="shared" si="182"/>
        <v>0.53356378811793448</v>
      </c>
      <c r="T662" s="3">
        <f t="shared" si="185"/>
        <v>0.53750161476314173</v>
      </c>
    </row>
    <row r="663" spans="1:20" x14ac:dyDescent="0.25">
      <c r="A663" s="14">
        <v>649</v>
      </c>
      <c r="B663" s="15">
        <f t="shared" si="186"/>
        <v>3245</v>
      </c>
      <c r="C663" s="16">
        <f t="shared" si="187"/>
        <v>54.083333333333336</v>
      </c>
      <c r="D663" s="17">
        <f t="shared" si="188"/>
        <v>922.30764182312225</v>
      </c>
      <c r="E663" s="18">
        <f t="shared" si="189"/>
        <v>929.9339566818162</v>
      </c>
      <c r="F663" s="19">
        <f t="shared" si="190"/>
        <v>190.65787146734863</v>
      </c>
      <c r="G663" s="20">
        <f t="shared" si="191"/>
        <v>1461.3258325430768</v>
      </c>
      <c r="H663" s="20">
        <f t="shared" si="192"/>
        <v>1651.9837040104253</v>
      </c>
      <c r="I663" s="19">
        <f t="shared" si="193"/>
        <v>650</v>
      </c>
      <c r="J663" s="19">
        <f t="shared" si="194"/>
        <v>0.2476761457262078</v>
      </c>
      <c r="K663" s="56">
        <v>649</v>
      </c>
      <c r="L663" s="21">
        <f t="shared" si="195"/>
        <v>3245</v>
      </c>
      <c r="M663" s="16">
        <f t="shared" si="196"/>
        <v>54.083333333333336</v>
      </c>
      <c r="N663" s="17">
        <f t="shared" si="183"/>
        <v>504.55919225431086</v>
      </c>
      <c r="O663" s="18">
        <f t="shared" si="197"/>
        <v>929.9339566818162</v>
      </c>
      <c r="P663" s="3">
        <f t="shared" si="198"/>
        <v>669.94457561593424</v>
      </c>
      <c r="Q663" s="3">
        <f t="shared" si="181"/>
        <v>0.17436201040891114</v>
      </c>
      <c r="R663" s="17">
        <f t="shared" si="184"/>
        <v>533.89178752351268</v>
      </c>
      <c r="S663" s="9">
        <f t="shared" si="182"/>
        <v>0.53282954337305444</v>
      </c>
      <c r="T663" s="3">
        <f t="shared" si="185"/>
        <v>0.53680681383261331</v>
      </c>
    </row>
    <row r="664" spans="1:20" x14ac:dyDescent="0.25">
      <c r="A664" s="14">
        <v>650</v>
      </c>
      <c r="B664" s="15">
        <f t="shared" si="186"/>
        <v>3250</v>
      </c>
      <c r="C664" s="16">
        <f t="shared" si="187"/>
        <v>54.166666666666664</v>
      </c>
      <c r="D664" s="17">
        <f t="shared" si="188"/>
        <v>922.5553179688485</v>
      </c>
      <c r="E664" s="18">
        <f t="shared" si="189"/>
        <v>930.16393615330242</v>
      </c>
      <c r="F664" s="19">
        <f t="shared" si="190"/>
        <v>190.21545461134792</v>
      </c>
      <c r="G664" s="20">
        <f t="shared" si="191"/>
        <v>1458.8060882397078</v>
      </c>
      <c r="H664" s="20">
        <f t="shared" si="192"/>
        <v>1649.0215428510558</v>
      </c>
      <c r="I664" s="19">
        <f t="shared" si="193"/>
        <v>650</v>
      </c>
      <c r="J664" s="19">
        <f t="shared" si="194"/>
        <v>0.24723203925155465</v>
      </c>
      <c r="K664" s="56">
        <v>650</v>
      </c>
      <c r="L664" s="21">
        <f t="shared" si="195"/>
        <v>3250</v>
      </c>
      <c r="M664" s="16">
        <f t="shared" si="196"/>
        <v>54.166666666666664</v>
      </c>
      <c r="N664" s="17">
        <f t="shared" si="183"/>
        <v>505.0959990681435</v>
      </c>
      <c r="O664" s="18">
        <f t="shared" si="197"/>
        <v>930.16393615330242</v>
      </c>
      <c r="P664" s="3">
        <f t="shared" si="198"/>
        <v>670.35469059433126</v>
      </c>
      <c r="Q664" s="3">
        <f t="shared" si="181"/>
        <v>0.17425533781731828</v>
      </c>
      <c r="R664" s="17">
        <f t="shared" si="184"/>
        <v>534.42461706688573</v>
      </c>
      <c r="S664" s="9">
        <f t="shared" si="182"/>
        <v>0.53209636369598035</v>
      </c>
      <c r="T664" s="3">
        <f t="shared" si="185"/>
        <v>0.5361129017070092</v>
      </c>
    </row>
    <row r="665" spans="1:20" x14ac:dyDescent="0.25">
      <c r="A665" s="14">
        <v>651</v>
      </c>
      <c r="B665" s="15">
        <f t="shared" si="186"/>
        <v>3255</v>
      </c>
      <c r="C665" s="16">
        <f t="shared" si="187"/>
        <v>54.25</v>
      </c>
      <c r="D665" s="17">
        <f t="shared" si="188"/>
        <v>922.80255000810007</v>
      </c>
      <c r="E665" s="18">
        <f t="shared" si="189"/>
        <v>930.39356316569047</v>
      </c>
      <c r="F665" s="19">
        <f t="shared" si="190"/>
        <v>189.7753289397599</v>
      </c>
      <c r="G665" s="20">
        <f t="shared" si="191"/>
        <v>1456.2987695554721</v>
      </c>
      <c r="H665" s="20">
        <f t="shared" si="192"/>
        <v>1646.074098495232</v>
      </c>
      <c r="I665" s="19">
        <f t="shared" si="193"/>
        <v>650</v>
      </c>
      <c r="J665" s="19">
        <f t="shared" si="194"/>
        <v>0.24679013921584564</v>
      </c>
      <c r="K665" s="56">
        <v>651</v>
      </c>
      <c r="L665" s="21">
        <f t="shared" si="195"/>
        <v>3255</v>
      </c>
      <c r="M665" s="16">
        <f t="shared" si="196"/>
        <v>54.25</v>
      </c>
      <c r="N665" s="17">
        <f t="shared" si="183"/>
        <v>505.63211196985048</v>
      </c>
      <c r="O665" s="18">
        <f t="shared" si="197"/>
        <v>930.39356316569047</v>
      </c>
      <c r="P665" s="3">
        <f t="shared" si="198"/>
        <v>670.76523829012478</v>
      </c>
      <c r="Q665" s="3">
        <f t="shared" si="181"/>
        <v>0.17414868332281438</v>
      </c>
      <c r="R665" s="17">
        <f t="shared" si="184"/>
        <v>534.95671343058166</v>
      </c>
      <c r="S665" s="9">
        <f t="shared" si="182"/>
        <v>0.53136424937261417</v>
      </c>
      <c r="T665" s="3">
        <f t="shared" si="185"/>
        <v>0.53541987920934941</v>
      </c>
    </row>
    <row r="666" spans="1:20" x14ac:dyDescent="0.25">
      <c r="A666" s="14">
        <v>652</v>
      </c>
      <c r="B666" s="15">
        <f t="shared" si="186"/>
        <v>3260</v>
      </c>
      <c r="C666" s="16">
        <f t="shared" si="187"/>
        <v>54.333333333333336</v>
      </c>
      <c r="D666" s="17">
        <f t="shared" si="188"/>
        <v>923.04934014731589</v>
      </c>
      <c r="E666" s="18">
        <f t="shared" si="189"/>
        <v>930.6228387976621</v>
      </c>
      <c r="F666" s="19">
        <f t="shared" si="190"/>
        <v>189.33746625865524</v>
      </c>
      <c r="G666" s="20">
        <f t="shared" si="191"/>
        <v>1453.8037034358483</v>
      </c>
      <c r="H666" s="20">
        <f t="shared" si="192"/>
        <v>1643.1411696945036</v>
      </c>
      <c r="I666" s="19">
        <f t="shared" si="193"/>
        <v>650</v>
      </c>
      <c r="J666" s="19">
        <f t="shared" si="194"/>
        <v>0.24635041544660369</v>
      </c>
      <c r="K666" s="56">
        <v>652</v>
      </c>
      <c r="L666" s="21">
        <f t="shared" si="195"/>
        <v>3260</v>
      </c>
      <c r="M666" s="16">
        <f t="shared" si="196"/>
        <v>54.333333333333336</v>
      </c>
      <c r="N666" s="17">
        <f t="shared" si="183"/>
        <v>506.16753184905986</v>
      </c>
      <c r="O666" s="18">
        <f t="shared" si="197"/>
        <v>930.6228387976621</v>
      </c>
      <c r="P666" s="3">
        <f t="shared" si="198"/>
        <v>671.17621769906486</v>
      </c>
      <c r="Q666" s="3">
        <f t="shared" si="181"/>
        <v>0.17404204735888665</v>
      </c>
      <c r="R666" s="17">
        <f t="shared" si="184"/>
        <v>535.48807767995424</v>
      </c>
      <c r="S666" s="9">
        <f t="shared" si="182"/>
        <v>0.53063320067585229</v>
      </c>
      <c r="T666" s="3">
        <f t="shared" si="185"/>
        <v>0.53472774714878235</v>
      </c>
    </row>
    <row r="667" spans="1:20" x14ac:dyDescent="0.25">
      <c r="A667" s="14">
        <v>653</v>
      </c>
      <c r="B667" s="15">
        <f t="shared" si="186"/>
        <v>3265</v>
      </c>
      <c r="C667" s="16">
        <f t="shared" si="187"/>
        <v>54.416666666666664</v>
      </c>
      <c r="D667" s="17">
        <f t="shared" si="188"/>
        <v>923.2956905627625</v>
      </c>
      <c r="E667" s="18">
        <f t="shared" si="189"/>
        <v>930.85176412295516</v>
      </c>
      <c r="F667" s="19">
        <f t="shared" si="190"/>
        <v>188.90183900481645</v>
      </c>
      <c r="G667" s="20">
        <f t="shared" si="191"/>
        <v>1451.3207209859511</v>
      </c>
      <c r="H667" s="20">
        <f t="shared" si="192"/>
        <v>1640.2225599907674</v>
      </c>
      <c r="I667" s="19">
        <f t="shared" si="193"/>
        <v>650</v>
      </c>
      <c r="J667" s="19">
        <f t="shared" si="194"/>
        <v>0.24591283848955162</v>
      </c>
      <c r="K667" s="56">
        <v>653</v>
      </c>
      <c r="L667" s="21">
        <f t="shared" si="195"/>
        <v>3265</v>
      </c>
      <c r="M667" s="16">
        <f t="shared" si="196"/>
        <v>54.416666666666664</v>
      </c>
      <c r="N667" s="17">
        <f t="shared" si="183"/>
        <v>506.70225959620865</v>
      </c>
      <c r="O667" s="18">
        <f t="shared" si="197"/>
        <v>930.85176412295516</v>
      </c>
      <c r="P667" s="3">
        <f t="shared" si="198"/>
        <v>671.58762781285736</v>
      </c>
      <c r="Q667" s="3">
        <f t="shared" si="181"/>
        <v>0.17393543035829989</v>
      </c>
      <c r="R667" s="17">
        <f t="shared" si="184"/>
        <v>536.01871088063012</v>
      </c>
      <c r="S667" s="9">
        <f t="shared" si="182"/>
        <v>0.52990321786562755</v>
      </c>
      <c r="T667" s="3">
        <f t="shared" si="185"/>
        <v>0.53403650632061261</v>
      </c>
    </row>
    <row r="668" spans="1:20" x14ac:dyDescent="0.25">
      <c r="A668" s="14">
        <v>654</v>
      </c>
      <c r="B668" s="15">
        <f t="shared" si="186"/>
        <v>3270</v>
      </c>
      <c r="C668" s="16">
        <f t="shared" si="187"/>
        <v>54.5</v>
      </c>
      <c r="D668" s="17">
        <f t="shared" si="188"/>
        <v>923.54160340125202</v>
      </c>
      <c r="E668" s="18">
        <f t="shared" si="189"/>
        <v>931.08034021039282</v>
      </c>
      <c r="F668" s="19">
        <f t="shared" si="190"/>
        <v>188.46842022852002</v>
      </c>
      <c r="G668" s="20">
        <f t="shared" si="191"/>
        <v>1448.8496573565715</v>
      </c>
      <c r="H668" s="20">
        <f t="shared" si="192"/>
        <v>1637.3180775850915</v>
      </c>
      <c r="I668" s="19">
        <f t="shared" si="193"/>
        <v>650</v>
      </c>
      <c r="J668" s="19">
        <f t="shared" si="194"/>
        <v>0.24547737958894561</v>
      </c>
      <c r="K668" s="56">
        <v>654</v>
      </c>
      <c r="L668" s="21">
        <f t="shared" si="195"/>
        <v>3270</v>
      </c>
      <c r="M668" s="16">
        <f t="shared" si="196"/>
        <v>54.5</v>
      </c>
      <c r="N668" s="17">
        <f t="shared" si="183"/>
        <v>507.23629610252925</v>
      </c>
      <c r="O668" s="18">
        <f t="shared" si="197"/>
        <v>931.08034021039282</v>
      </c>
      <c r="P668" s="3">
        <f t="shared" si="198"/>
        <v>671.99946761922433</v>
      </c>
      <c r="Q668" s="3">
        <f t="shared" si="181"/>
        <v>0.1738288327530772</v>
      </c>
      <c r="R668" s="17">
        <f t="shared" si="184"/>
        <v>536.5486140984957</v>
      </c>
      <c r="S668" s="9">
        <f t="shared" si="182"/>
        <v>0.52917430118894926</v>
      </c>
      <c r="T668" s="3">
        <f t="shared" si="185"/>
        <v>0.5333461575063676</v>
      </c>
    </row>
    <row r="669" spans="1:20" x14ac:dyDescent="0.25">
      <c r="A669" s="14">
        <v>655</v>
      </c>
      <c r="B669" s="15">
        <f t="shared" si="186"/>
        <v>3275</v>
      </c>
      <c r="C669" s="16">
        <f t="shared" si="187"/>
        <v>54.583333333333336</v>
      </c>
      <c r="D669" s="17">
        <f t="shared" si="188"/>
        <v>923.78708078084094</v>
      </c>
      <c r="E669" s="18">
        <f t="shared" si="189"/>
        <v>931.30856812391437</v>
      </c>
      <c r="F669" s="19">
        <f t="shared" si="190"/>
        <v>188.03718357683579</v>
      </c>
      <c r="G669" s="20">
        <f t="shared" si="191"/>
        <v>1446.3903516331175</v>
      </c>
      <c r="H669" s="20">
        <f t="shared" si="192"/>
        <v>1634.4275352099532</v>
      </c>
      <c r="I669" s="19">
        <f t="shared" si="193"/>
        <v>650</v>
      </c>
      <c r="J669" s="19">
        <f t="shared" si="194"/>
        <v>0.24504401066842024</v>
      </c>
      <c r="K669" s="56">
        <v>655</v>
      </c>
      <c r="L669" s="21">
        <f t="shared" si="195"/>
        <v>3275</v>
      </c>
      <c r="M669" s="16">
        <f t="shared" si="196"/>
        <v>54.583333333333336</v>
      </c>
      <c r="N669" s="17">
        <f t="shared" si="183"/>
        <v>507.7696422600356</v>
      </c>
      <c r="O669" s="18">
        <f t="shared" si="197"/>
        <v>931.30856812391437</v>
      </c>
      <c r="P669" s="3">
        <f t="shared" si="198"/>
        <v>672.41173610196552</v>
      </c>
      <c r="Q669" s="3">
        <f t="shared" si="181"/>
        <v>0.17372225497448099</v>
      </c>
      <c r="R669" s="17">
        <f t="shared" si="184"/>
        <v>537.07778839968466</v>
      </c>
      <c r="S669" s="9">
        <f t="shared" si="182"/>
        <v>0.52844645087994657</v>
      </c>
      <c r="T669" s="3">
        <f t="shared" si="185"/>
        <v>0.53265670147381117</v>
      </c>
    </row>
    <row r="670" spans="1:20" x14ac:dyDescent="0.25">
      <c r="A670" s="14">
        <v>656</v>
      </c>
      <c r="B670" s="15">
        <f t="shared" si="186"/>
        <v>3280</v>
      </c>
      <c r="C670" s="16">
        <f t="shared" si="187"/>
        <v>54.666666666666664</v>
      </c>
      <c r="D670" s="17">
        <f t="shared" si="188"/>
        <v>924.03212479150932</v>
      </c>
      <c r="E670" s="18">
        <f t="shared" si="189"/>
        <v>931.53644892260468</v>
      </c>
      <c r="F670" s="19">
        <f t="shared" si="190"/>
        <v>187.60810327738398</v>
      </c>
      <c r="G670" s="20">
        <f t="shared" si="191"/>
        <v>1443.9426467284047</v>
      </c>
      <c r="H670" s="20">
        <f t="shared" si="192"/>
        <v>1631.5507500057888</v>
      </c>
      <c r="I670" s="19">
        <f t="shared" si="193"/>
        <v>650</v>
      </c>
      <c r="J670" s="19">
        <f t="shared" si="194"/>
        <v>0.24461270431247986</v>
      </c>
      <c r="K670" s="56">
        <v>656</v>
      </c>
      <c r="L670" s="21">
        <f t="shared" si="195"/>
        <v>3280</v>
      </c>
      <c r="M670" s="16">
        <f t="shared" si="196"/>
        <v>54.666666666666664</v>
      </c>
      <c r="N670" s="17">
        <f t="shared" si="183"/>
        <v>508.30229896150939</v>
      </c>
      <c r="O670" s="18">
        <f t="shared" si="197"/>
        <v>931.53644892260468</v>
      </c>
      <c r="P670" s="3">
        <f t="shared" si="198"/>
        <v>672.8244322410178</v>
      </c>
      <c r="Q670" s="3">
        <f t="shared" si="181"/>
        <v>0.17361569745299407</v>
      </c>
      <c r="R670" s="17">
        <f t="shared" si="184"/>
        <v>537.60623485056465</v>
      </c>
      <c r="S670" s="9">
        <f t="shared" si="182"/>
        <v>0.52771966715991114</v>
      </c>
      <c r="T670" s="3">
        <f t="shared" si="185"/>
        <v>0.53196813897700534</v>
      </c>
    </row>
    <row r="671" spans="1:20" x14ac:dyDescent="0.25">
      <c r="A671" s="14">
        <v>657</v>
      </c>
      <c r="B671" s="15">
        <f t="shared" si="186"/>
        <v>3285</v>
      </c>
      <c r="C671" s="16">
        <f t="shared" si="187"/>
        <v>54.75</v>
      </c>
      <c r="D671" s="17">
        <f t="shared" si="188"/>
        <v>924.27673749582175</v>
      </c>
      <c r="E671" s="18">
        <f t="shared" si="189"/>
        <v>931.7639836607234</v>
      </c>
      <c r="F671" s="19">
        <f t="shared" si="190"/>
        <v>187.18115412254122</v>
      </c>
      <c r="G671" s="20">
        <f t="shared" si="191"/>
        <v>1441.5063892775872</v>
      </c>
      <c r="H671" s="20">
        <f t="shared" si="192"/>
        <v>1628.6875434001286</v>
      </c>
      <c r="I671" s="19">
        <f t="shared" si="193"/>
        <v>650</v>
      </c>
      <c r="J671" s="19">
        <f t="shared" si="194"/>
        <v>0.24418343374837792</v>
      </c>
      <c r="K671" s="56">
        <v>657</v>
      </c>
      <c r="L671" s="21">
        <f t="shared" si="195"/>
        <v>3285</v>
      </c>
      <c r="M671" s="16">
        <f t="shared" si="196"/>
        <v>54.75</v>
      </c>
      <c r="N671" s="17">
        <f t="shared" si="183"/>
        <v>508.83426710048639</v>
      </c>
      <c r="O671" s="18">
        <f t="shared" si="197"/>
        <v>931.7639836607234</v>
      </c>
      <c r="P671" s="3">
        <f t="shared" si="198"/>
        <v>673.23755501251594</v>
      </c>
      <c r="Q671" s="3">
        <f t="shared" si="181"/>
        <v>0.17350916061830127</v>
      </c>
      <c r="R671" s="17">
        <f t="shared" si="184"/>
        <v>538.13395451772453</v>
      </c>
      <c r="S671" s="9">
        <f t="shared" si="182"/>
        <v>0.52699395023733953</v>
      </c>
      <c r="T671" s="3">
        <f t="shared" si="185"/>
        <v>0.53128047075635276</v>
      </c>
    </row>
    <row r="672" spans="1:20" x14ac:dyDescent="0.25">
      <c r="A672" s="14">
        <v>658</v>
      </c>
      <c r="B672" s="15">
        <f t="shared" si="186"/>
        <v>3290</v>
      </c>
      <c r="C672" s="16">
        <f t="shared" si="187"/>
        <v>54.833333333333336</v>
      </c>
      <c r="D672" s="17">
        <f t="shared" si="188"/>
        <v>924.52092092957014</v>
      </c>
      <c r="E672" s="18">
        <f t="shared" si="189"/>
        <v>931.99117338773465</v>
      </c>
      <c r="F672" s="19">
        <f t="shared" si="190"/>
        <v>186.75631145411273</v>
      </c>
      <c r="G672" s="20">
        <f t="shared" si="191"/>
        <v>1439.0814295361686</v>
      </c>
      <c r="H672" s="20">
        <f t="shared" si="192"/>
        <v>1625.8377409902814</v>
      </c>
      <c r="I672" s="19">
        <f t="shared" si="193"/>
        <v>650</v>
      </c>
      <c r="J672" s="19">
        <f t="shared" si="194"/>
        <v>0.24375617282852824</v>
      </c>
      <c r="K672" s="56">
        <v>658</v>
      </c>
      <c r="L672" s="21">
        <f t="shared" si="195"/>
        <v>3290</v>
      </c>
      <c r="M672" s="16">
        <f t="shared" si="196"/>
        <v>54.833333333333336</v>
      </c>
      <c r="N672" s="17">
        <f t="shared" si="183"/>
        <v>509.36554757124276</v>
      </c>
      <c r="O672" s="18">
        <f t="shared" si="197"/>
        <v>931.99117338773465</v>
      </c>
      <c r="P672" s="3">
        <f t="shared" si="198"/>
        <v>673.65110338885256</v>
      </c>
      <c r="Q672" s="3">
        <f t="shared" si="181"/>
        <v>0.17340264489927068</v>
      </c>
      <c r="R672" s="17">
        <f t="shared" si="184"/>
        <v>538.66094846796182</v>
      </c>
      <c r="S672" s="9">
        <f t="shared" si="182"/>
        <v>0.52626930030797547</v>
      </c>
      <c r="T672" s="3">
        <f t="shared" si="185"/>
        <v>0.53059369753862928</v>
      </c>
    </row>
    <row r="673" spans="1:20" x14ac:dyDescent="0.25">
      <c r="A673" s="14">
        <v>659</v>
      </c>
      <c r="B673" s="15">
        <f t="shared" si="186"/>
        <v>3295</v>
      </c>
      <c r="C673" s="16">
        <f t="shared" si="187"/>
        <v>54.916666666666664</v>
      </c>
      <c r="D673" s="17">
        <f t="shared" si="188"/>
        <v>924.76467710239865</v>
      </c>
      <c r="E673" s="18">
        <f t="shared" si="189"/>
        <v>932.21801914833577</v>
      </c>
      <c r="F673" s="19">
        <f t="shared" si="190"/>
        <v>186.333551148428</v>
      </c>
      <c r="G673" s="20">
        <f t="shared" si="191"/>
        <v>1436.6676212812908</v>
      </c>
      <c r="H673" s="20">
        <f t="shared" si="192"/>
        <v>1623.0011724297187</v>
      </c>
      <c r="I673" s="19">
        <f t="shared" si="193"/>
        <v>650</v>
      </c>
      <c r="J673" s="19">
        <f t="shared" si="194"/>
        <v>0.24333089601347083</v>
      </c>
      <c r="K673" s="56">
        <v>659</v>
      </c>
      <c r="L673" s="21">
        <f t="shared" si="195"/>
        <v>3295</v>
      </c>
      <c r="M673" s="16">
        <f t="shared" si="196"/>
        <v>54.916666666666664</v>
      </c>
      <c r="N673" s="17">
        <f t="shared" si="183"/>
        <v>509.89614126878138</v>
      </c>
      <c r="O673" s="18">
        <f t="shared" si="197"/>
        <v>932.21801914833577</v>
      </c>
      <c r="P673" s="3">
        <f t="shared" si="198"/>
        <v>674.06507633873559</v>
      </c>
      <c r="Q673" s="3">
        <f t="shared" si="181"/>
        <v>0.17329615072393617</v>
      </c>
      <c r="R673" s="17">
        <f t="shared" si="184"/>
        <v>539.18721776826976</v>
      </c>
      <c r="S673" s="9">
        <f t="shared" si="182"/>
        <v>0.52554571755485591</v>
      </c>
      <c r="T673" s="3">
        <f t="shared" si="185"/>
        <v>0.52990782003704018</v>
      </c>
    </row>
    <row r="674" spans="1:20" x14ac:dyDescent="0.25">
      <c r="A674" s="14">
        <v>660</v>
      </c>
      <c r="B674" s="15">
        <f t="shared" si="186"/>
        <v>3300</v>
      </c>
      <c r="C674" s="16">
        <f t="shared" si="187"/>
        <v>55</v>
      </c>
      <c r="D674" s="17">
        <f t="shared" si="188"/>
        <v>925.00800799841215</v>
      </c>
      <c r="E674" s="18">
        <f t="shared" si="189"/>
        <v>932.44452198248644</v>
      </c>
      <c r="F674" s="19">
        <f t="shared" si="190"/>
        <v>185.91284960185703</v>
      </c>
      <c r="G674" s="20">
        <f t="shared" si="191"/>
        <v>1434.2648217153342</v>
      </c>
      <c r="H674" s="20">
        <f t="shared" si="192"/>
        <v>1620.1776713171912</v>
      </c>
      <c r="I674" s="19">
        <f t="shared" si="193"/>
        <v>650</v>
      </c>
      <c r="J674" s="19">
        <f t="shared" si="194"/>
        <v>0.24290757835524768</v>
      </c>
      <c r="K674" s="56">
        <v>660</v>
      </c>
      <c r="L674" s="21">
        <f t="shared" si="195"/>
        <v>3300</v>
      </c>
      <c r="M674" s="16">
        <f t="shared" si="196"/>
        <v>55</v>
      </c>
      <c r="N674" s="17">
        <f t="shared" si="183"/>
        <v>510.42604908881844</v>
      </c>
      <c r="O674" s="18">
        <f t="shared" si="197"/>
        <v>932.44452198248644</v>
      </c>
      <c r="P674" s="3">
        <f t="shared" si="198"/>
        <v>674.47947282724942</v>
      </c>
      <c r="Q674" s="3">
        <f t="shared" si="181"/>
        <v>0.17318967851947911</v>
      </c>
      <c r="R674" s="17">
        <f t="shared" si="184"/>
        <v>539.71276348582467</v>
      </c>
      <c r="S674" s="9">
        <f t="shared" si="182"/>
        <v>0.5248232021483531</v>
      </c>
      <c r="T674" s="3">
        <f t="shared" si="185"/>
        <v>0.52922283895125333</v>
      </c>
    </row>
    <row r="675" spans="1:20" x14ac:dyDescent="0.25">
      <c r="A675" s="14">
        <v>661</v>
      </c>
      <c r="B675" s="15">
        <f t="shared" si="186"/>
        <v>3305</v>
      </c>
      <c r="C675" s="16">
        <f t="shared" si="187"/>
        <v>55.083333333333336</v>
      </c>
      <c r="D675" s="17">
        <f t="shared" si="188"/>
        <v>925.2509155767674</v>
      </c>
      <c r="E675" s="18">
        <f t="shared" si="189"/>
        <v>932.67068292543672</v>
      </c>
      <c r="F675" s="19">
        <f t="shared" si="190"/>
        <v>185.49418371673312</v>
      </c>
      <c r="G675" s="20">
        <f t="shared" si="191"/>
        <v>1431.8728913721013</v>
      </c>
      <c r="H675" s="20">
        <f t="shared" si="192"/>
        <v>1617.3670750888346</v>
      </c>
      <c r="I675" s="19">
        <f t="shared" si="193"/>
        <v>650</v>
      </c>
      <c r="J675" s="19">
        <f t="shared" si="194"/>
        <v>0.24248619548122655</v>
      </c>
      <c r="K675" s="56">
        <v>661</v>
      </c>
      <c r="L675" s="21">
        <f t="shared" si="195"/>
        <v>3305</v>
      </c>
      <c r="M675" s="16">
        <f t="shared" si="196"/>
        <v>55.083333333333336</v>
      </c>
      <c r="N675" s="17">
        <f t="shared" si="183"/>
        <v>510.95527192776967</v>
      </c>
      <c r="O675" s="18">
        <f t="shared" si="197"/>
        <v>932.67068292543672</v>
      </c>
      <c r="P675" s="3">
        <f t="shared" si="198"/>
        <v>674.8942918159114</v>
      </c>
      <c r="Q675" s="3">
        <f t="shared" si="181"/>
        <v>0.17308322871221102</v>
      </c>
      <c r="R675" s="17">
        <f t="shared" si="184"/>
        <v>540.23758668797302</v>
      </c>
      <c r="S675" s="9">
        <f t="shared" si="182"/>
        <v>0.52410175424621941</v>
      </c>
      <c r="T675" s="3">
        <f t="shared" si="185"/>
        <v>0.52853875496745839</v>
      </c>
    </row>
    <row r="676" spans="1:20" x14ac:dyDescent="0.25">
      <c r="A676" s="14">
        <v>662</v>
      </c>
      <c r="B676" s="15">
        <f t="shared" si="186"/>
        <v>3310</v>
      </c>
      <c r="C676" s="16">
        <f t="shared" si="187"/>
        <v>55.166666666666664</v>
      </c>
      <c r="D676" s="17">
        <f t="shared" si="188"/>
        <v>925.4934017722486</v>
      </c>
      <c r="E676" s="18">
        <f t="shared" si="189"/>
        <v>932.896503007756</v>
      </c>
      <c r="F676" s="19">
        <f t="shared" si="190"/>
        <v>185.07753088768482</v>
      </c>
      <c r="G676" s="20">
        <f t="shared" si="191"/>
        <v>1429.4916940260903</v>
      </c>
      <c r="H676" s="20">
        <f t="shared" si="192"/>
        <v>1614.5692249137751</v>
      </c>
      <c r="I676" s="19">
        <f t="shared" si="193"/>
        <v>650</v>
      </c>
      <c r="J676" s="19">
        <f t="shared" si="194"/>
        <v>0.24206672357844938</v>
      </c>
      <c r="K676" s="56">
        <v>662</v>
      </c>
      <c r="L676" s="21">
        <f t="shared" si="195"/>
        <v>3310</v>
      </c>
      <c r="M676" s="16">
        <f t="shared" si="196"/>
        <v>55.166666666666664</v>
      </c>
      <c r="N676" s="17">
        <f t="shared" si="183"/>
        <v>511.48381068273716</v>
      </c>
      <c r="O676" s="18">
        <f t="shared" si="197"/>
        <v>932.896503007756</v>
      </c>
      <c r="P676" s="3">
        <f t="shared" si="198"/>
        <v>675.30953226273095</v>
      </c>
      <c r="Q676" s="3">
        <f t="shared" si="181"/>
        <v>0.17297680172755611</v>
      </c>
      <c r="R676" s="17">
        <f t="shared" si="184"/>
        <v>540.76168844221922</v>
      </c>
      <c r="S676" s="9">
        <f t="shared" si="182"/>
        <v>0.52338137399363305</v>
      </c>
      <c r="T676" s="3">
        <f t="shared" si="185"/>
        <v>0.52785556875839401</v>
      </c>
    </row>
    <row r="677" spans="1:20" x14ac:dyDescent="0.25">
      <c r="A677" s="14">
        <v>663</v>
      </c>
      <c r="B677" s="15">
        <f t="shared" si="186"/>
        <v>3315</v>
      </c>
      <c r="C677" s="16">
        <f t="shared" si="187"/>
        <v>55.25</v>
      </c>
      <c r="D677" s="17">
        <f t="shared" si="188"/>
        <v>925.73546849582704</v>
      </c>
      <c r="E677" s="18">
        <f t="shared" si="189"/>
        <v>933.12198325536099</v>
      </c>
      <c r="F677" s="19">
        <f t="shared" si="190"/>
        <v>184.66286898834881</v>
      </c>
      <c r="G677" s="20">
        <f t="shared" si="191"/>
        <v>1427.1210966035476</v>
      </c>
      <c r="H677" s="20">
        <f t="shared" si="192"/>
        <v>1611.7839655918965</v>
      </c>
      <c r="I677" s="19">
        <f t="shared" si="193"/>
        <v>650</v>
      </c>
      <c r="J677" s="19">
        <f t="shared" si="194"/>
        <v>0.24164913937830493</v>
      </c>
      <c r="K677" s="56">
        <v>663</v>
      </c>
      <c r="L677" s="21">
        <f t="shared" si="195"/>
        <v>3315</v>
      </c>
      <c r="M677" s="16">
        <f t="shared" si="196"/>
        <v>55.25</v>
      </c>
      <c r="N677" s="17">
        <f t="shared" si="183"/>
        <v>512.01166625149551</v>
      </c>
      <c r="O677" s="18">
        <f t="shared" si="197"/>
        <v>933.12198325536099</v>
      </c>
      <c r="P677" s="3">
        <f t="shared" si="198"/>
        <v>675.72519312226655</v>
      </c>
      <c r="Q677" s="3">
        <f t="shared" si="181"/>
        <v>0.17287039799003437</v>
      </c>
      <c r="R677" s="17">
        <f t="shared" si="184"/>
        <v>541.28506981621285</v>
      </c>
      <c r="S677" s="9">
        <f t="shared" si="182"/>
        <v>0.52266206152324213</v>
      </c>
      <c r="T677" s="3">
        <f t="shared" si="185"/>
        <v>0.52717328098340366</v>
      </c>
    </row>
    <row r="678" spans="1:20" x14ac:dyDescent="0.25">
      <c r="A678" s="14">
        <v>664</v>
      </c>
      <c r="B678" s="15">
        <f t="shared" si="186"/>
        <v>3320</v>
      </c>
      <c r="C678" s="16">
        <f t="shared" si="187"/>
        <v>55.333333333333336</v>
      </c>
      <c r="D678" s="17">
        <f t="shared" si="188"/>
        <v>925.97711763520533</v>
      </c>
      <c r="E678" s="18">
        <f t="shared" si="189"/>
        <v>933.34712468954376</v>
      </c>
      <c r="F678" s="19">
        <f t="shared" si="190"/>
        <v>184.25017635846075</v>
      </c>
      <c r="G678" s="20">
        <f t="shared" si="191"/>
        <v>1424.760969097011</v>
      </c>
      <c r="H678" s="20">
        <f t="shared" si="192"/>
        <v>1609.0111454554717</v>
      </c>
      <c r="I678" s="19">
        <f t="shared" si="193"/>
        <v>650</v>
      </c>
      <c r="J678" s="19">
        <f t="shared" si="194"/>
        <v>0.24123342014178067</v>
      </c>
      <c r="K678" s="56">
        <v>664</v>
      </c>
      <c r="L678" s="21">
        <f t="shared" si="195"/>
        <v>3320</v>
      </c>
      <c r="M678" s="16">
        <f t="shared" si="196"/>
        <v>55.333333333333336</v>
      </c>
      <c r="N678" s="17">
        <f t="shared" si="183"/>
        <v>512.53883953247896</v>
      </c>
      <c r="O678" s="18">
        <f t="shared" si="197"/>
        <v>933.34712468954376</v>
      </c>
      <c r="P678" s="3">
        <f t="shared" si="198"/>
        <v>676.1412733456832</v>
      </c>
      <c r="Q678" s="3">
        <f t="shared" si="181"/>
        <v>0.17276401792324464</v>
      </c>
      <c r="R678" s="17">
        <f t="shared" si="184"/>
        <v>541.80773187773605</v>
      </c>
      <c r="S678" s="9">
        <f t="shared" si="182"/>
        <v>0.52194381695521197</v>
      </c>
      <c r="T678" s="3">
        <f t="shared" si="185"/>
        <v>0.5264918922884787</v>
      </c>
    </row>
    <row r="679" spans="1:20" x14ac:dyDescent="0.25">
      <c r="A679" s="14">
        <v>665</v>
      </c>
      <c r="B679" s="15">
        <f t="shared" si="186"/>
        <v>3325</v>
      </c>
      <c r="C679" s="16">
        <f t="shared" si="187"/>
        <v>55.416666666666664</v>
      </c>
      <c r="D679" s="17">
        <f t="shared" si="188"/>
        <v>926.21835105534706</v>
      </c>
      <c r="E679" s="18">
        <f t="shared" si="189"/>
        <v>933.57192832699934</v>
      </c>
      <c r="F679" s="19">
        <f t="shared" si="190"/>
        <v>183.83943179130711</v>
      </c>
      <c r="G679" s="20">
        <f t="shared" si="191"/>
        <v>1422.4111844812276</v>
      </c>
      <c r="H679" s="20">
        <f t="shared" si="192"/>
        <v>1606.2506162725347</v>
      </c>
      <c r="I679" s="19">
        <f t="shared" si="193"/>
        <v>650</v>
      </c>
      <c r="J679" s="19">
        <f t="shared" si="194"/>
        <v>0.24081954364497582</v>
      </c>
      <c r="K679" s="56">
        <v>665</v>
      </c>
      <c r="L679" s="21">
        <f t="shared" si="195"/>
        <v>3325</v>
      </c>
      <c r="M679" s="16">
        <f t="shared" si="196"/>
        <v>55.416666666666664</v>
      </c>
      <c r="N679" s="17">
        <f t="shared" si="183"/>
        <v>513.06533142476746</v>
      </c>
      <c r="O679" s="18">
        <f t="shared" si="197"/>
        <v>933.57192832699934</v>
      </c>
      <c r="P679" s="3">
        <f t="shared" si="198"/>
        <v>676.55777188080936</v>
      </c>
      <c r="Q679" s="3">
        <f t="shared" si="181"/>
        <v>0.17265766194984786</v>
      </c>
      <c r="R679" s="17">
        <f t="shared" si="184"/>
        <v>542.32967569469122</v>
      </c>
      <c r="S679" s="9">
        <f t="shared" si="182"/>
        <v>0.52122664039726874</v>
      </c>
      <c r="T679" s="3">
        <f t="shared" si="185"/>
        <v>0.52581140330630594</v>
      </c>
    </row>
    <row r="680" spans="1:20" x14ac:dyDescent="0.25">
      <c r="A680" s="14">
        <v>666</v>
      </c>
      <c r="B680" s="15">
        <f t="shared" si="186"/>
        <v>3330</v>
      </c>
      <c r="C680" s="16">
        <f t="shared" si="187"/>
        <v>55.5</v>
      </c>
      <c r="D680" s="17">
        <f t="shared" si="188"/>
        <v>926.45917059899205</v>
      </c>
      <c r="E680" s="18">
        <f t="shared" si="189"/>
        <v>933.79639517985322</v>
      </c>
      <c r="F680" s="19">
        <f t="shared" si="190"/>
        <v>183.43061452152938</v>
      </c>
      <c r="G680" s="20">
        <f t="shared" si="191"/>
        <v>1420.0716186318941</v>
      </c>
      <c r="H680" s="20">
        <f t="shared" si="192"/>
        <v>1603.5022331534235</v>
      </c>
      <c r="I680" s="19">
        <f t="shared" si="193"/>
        <v>650</v>
      </c>
      <c r="J680" s="19">
        <f t="shared" si="194"/>
        <v>0.24040748816508947</v>
      </c>
      <c r="K680" s="56">
        <v>666</v>
      </c>
      <c r="L680" s="21">
        <f t="shared" si="195"/>
        <v>3330</v>
      </c>
      <c r="M680" s="16">
        <f t="shared" si="196"/>
        <v>55.5</v>
      </c>
      <c r="N680" s="17">
        <f t="shared" si="183"/>
        <v>513.59114282807377</v>
      </c>
      <c r="O680" s="18">
        <f t="shared" si="197"/>
        <v>933.79639517985322</v>
      </c>
      <c r="P680" s="3">
        <f t="shared" si="198"/>
        <v>676.97468767219323</v>
      </c>
      <c r="Q680" s="3">
        <f t="shared" si="181"/>
        <v>0.17255133049155091</v>
      </c>
      <c r="R680" s="17">
        <f t="shared" si="184"/>
        <v>542.85090233508845</v>
      </c>
      <c r="S680" s="9">
        <f t="shared" si="182"/>
        <v>0.52051053194474739</v>
      </c>
      <c r="T680" s="3">
        <f t="shared" si="185"/>
        <v>0.52513181465631342</v>
      </c>
    </row>
    <row r="681" spans="1:20" x14ac:dyDescent="0.25">
      <c r="A681" s="14">
        <v>667</v>
      </c>
      <c r="B681" s="15">
        <f t="shared" si="186"/>
        <v>3335</v>
      </c>
      <c r="C681" s="16">
        <f t="shared" si="187"/>
        <v>55.583333333333336</v>
      </c>
      <c r="D681" s="17">
        <f t="shared" si="188"/>
        <v>926.69957808715708</v>
      </c>
      <c r="E681" s="18">
        <f t="shared" si="189"/>
        <v>934.02052625568899</v>
      </c>
      <c r="F681" s="19">
        <f t="shared" si="190"/>
        <v>183.02370421329783</v>
      </c>
      <c r="G681" s="20">
        <f t="shared" si="191"/>
        <v>1417.7421502465399</v>
      </c>
      <c r="H681" s="20">
        <f t="shared" si="192"/>
        <v>1600.7658544598378</v>
      </c>
      <c r="I681" s="19">
        <f t="shared" si="193"/>
        <v>650</v>
      </c>
      <c r="J681" s="19">
        <f t="shared" si="194"/>
        <v>0.23999723246678609</v>
      </c>
      <c r="K681" s="56">
        <v>667</v>
      </c>
      <c r="L681" s="21">
        <f t="shared" si="195"/>
        <v>3335</v>
      </c>
      <c r="M681" s="16">
        <f t="shared" si="196"/>
        <v>55.583333333333336</v>
      </c>
      <c r="N681" s="17">
        <f t="shared" si="183"/>
        <v>514.1162746427301</v>
      </c>
      <c r="O681" s="18">
        <f t="shared" si="197"/>
        <v>934.02052625568899</v>
      </c>
      <c r="P681" s="3">
        <f t="shared" si="198"/>
        <v>677.39201966115911</v>
      </c>
      <c r="Q681" s="3">
        <f t="shared" si="181"/>
        <v>0.17244502396909031</v>
      </c>
      <c r="R681" s="17">
        <f t="shared" si="184"/>
        <v>543.3714128670332</v>
      </c>
      <c r="S681" s="9">
        <f t="shared" si="182"/>
        <v>0.51979549168063754</v>
      </c>
      <c r="T681" s="3">
        <f t="shared" si="185"/>
        <v>0.52445312694471025</v>
      </c>
    </row>
    <row r="682" spans="1:20" x14ac:dyDescent="0.25">
      <c r="A682" s="14">
        <v>668</v>
      </c>
      <c r="B682" s="15">
        <f t="shared" si="186"/>
        <v>3340</v>
      </c>
      <c r="C682" s="16">
        <f t="shared" si="187"/>
        <v>55.666666666666664</v>
      </c>
      <c r="D682" s="17">
        <f t="shared" si="188"/>
        <v>926.93957531962383</v>
      </c>
      <c r="E682" s="18">
        <f t="shared" si="189"/>
        <v>934.24432255757506</v>
      </c>
      <c r="F682" s="19">
        <f t="shared" si="190"/>
        <v>182.61868094878082</v>
      </c>
      <c r="G682" s="20">
        <f t="shared" si="191"/>
        <v>1415.4226607679479</v>
      </c>
      <c r="H682" s="20">
        <f t="shared" si="192"/>
        <v>1598.0413417167288</v>
      </c>
      <c r="I682" s="19">
        <f t="shared" si="193"/>
        <v>650</v>
      </c>
      <c r="J682" s="19">
        <f t="shared" si="194"/>
        <v>0.23958875578898531</v>
      </c>
      <c r="K682" s="56">
        <v>668</v>
      </c>
      <c r="L682" s="21">
        <f t="shared" si="195"/>
        <v>3340</v>
      </c>
      <c r="M682" s="16">
        <f t="shared" si="196"/>
        <v>55.666666666666664</v>
      </c>
      <c r="N682" s="17">
        <f t="shared" si="183"/>
        <v>514.64072776967487</v>
      </c>
      <c r="O682" s="18">
        <f t="shared" si="197"/>
        <v>934.24432255757506</v>
      </c>
      <c r="P682" s="3">
        <f t="shared" si="198"/>
        <v>677.80976678586239</v>
      </c>
      <c r="Q682" s="3">
        <f t="shared" si="181"/>
        <v>0.17233874280221648</v>
      </c>
      <c r="R682" s="17">
        <f t="shared" si="184"/>
        <v>543.89120835871381</v>
      </c>
      <c r="S682" s="9">
        <f t="shared" si="182"/>
        <v>0.51908151967563099</v>
      </c>
      <c r="T682" s="3">
        <f t="shared" si="185"/>
        <v>0.52377534076454479</v>
      </c>
    </row>
    <row r="683" spans="1:20" x14ac:dyDescent="0.25">
      <c r="A683" s="14">
        <v>669</v>
      </c>
      <c r="B683" s="15">
        <f t="shared" si="186"/>
        <v>3345</v>
      </c>
      <c r="C683" s="16">
        <f t="shared" si="187"/>
        <v>55.75</v>
      </c>
      <c r="D683" s="17">
        <f t="shared" si="188"/>
        <v>927.17916407541281</v>
      </c>
      <c r="E683" s="18">
        <f t="shared" si="189"/>
        <v>934.46778508409216</v>
      </c>
      <c r="F683" s="19">
        <f t="shared" si="190"/>
        <v>182.21552521698356</v>
      </c>
      <c r="G683" s="20">
        <f t="shared" si="191"/>
        <v>1413.1130343090742</v>
      </c>
      <c r="H683" s="20">
        <f t="shared" si="192"/>
        <v>1595.3285595260577</v>
      </c>
      <c r="I683" s="19">
        <f t="shared" si="193"/>
        <v>650</v>
      </c>
      <c r="J683" s="19">
        <f t="shared" si="194"/>
        <v>0.2391820378319322</v>
      </c>
      <c r="K683" s="56">
        <v>669</v>
      </c>
      <c r="L683" s="21">
        <f t="shared" si="195"/>
        <v>3345</v>
      </c>
      <c r="M683" s="16">
        <f t="shared" si="196"/>
        <v>55.75</v>
      </c>
      <c r="N683" s="17">
        <f t="shared" si="183"/>
        <v>515.16450311043945</v>
      </c>
      <c r="O683" s="18">
        <f t="shared" si="197"/>
        <v>934.46778508409216</v>
      </c>
      <c r="P683" s="3">
        <f t="shared" si="198"/>
        <v>678.2279279813456</v>
      </c>
      <c r="Q683" s="3">
        <f t="shared" si="181"/>
        <v>0.17223248740967795</v>
      </c>
      <c r="R683" s="17">
        <f t="shared" si="184"/>
        <v>544.41028987838945</v>
      </c>
      <c r="S683" s="9">
        <f t="shared" si="182"/>
        <v>0.51836861598816897</v>
      </c>
      <c r="T683" s="3">
        <f t="shared" si="185"/>
        <v>0.52309845669573651</v>
      </c>
    </row>
    <row r="684" spans="1:20" x14ac:dyDescent="0.25">
      <c r="A684" s="14">
        <v>670</v>
      </c>
      <c r="B684" s="15">
        <f t="shared" si="186"/>
        <v>3350</v>
      </c>
      <c r="C684" s="16">
        <f t="shared" si="187"/>
        <v>55.833333333333336</v>
      </c>
      <c r="D684" s="17">
        <f t="shared" si="188"/>
        <v>927.41834611324475</v>
      </c>
      <c r="E684" s="18">
        <f t="shared" si="189"/>
        <v>934.69091482935971</v>
      </c>
      <c r="F684" s="19">
        <f t="shared" si="190"/>
        <v>181.81421790287402</v>
      </c>
      <c r="G684" s="20">
        <f t="shared" si="191"/>
        <v>1410.813157580551</v>
      </c>
      <c r="H684" s="20">
        <f t="shared" si="192"/>
        <v>1592.6273754834251</v>
      </c>
      <c r="I684" s="19">
        <f t="shared" si="193"/>
        <v>650</v>
      </c>
      <c r="J684" s="19">
        <f t="shared" si="194"/>
        <v>0.23877705874469773</v>
      </c>
      <c r="K684" s="56">
        <v>670</v>
      </c>
      <c r="L684" s="21">
        <f t="shared" si="195"/>
        <v>3350</v>
      </c>
      <c r="M684" s="16">
        <f t="shared" si="196"/>
        <v>55.833333333333336</v>
      </c>
      <c r="N684" s="17">
        <f t="shared" si="183"/>
        <v>515.68760156713518</v>
      </c>
      <c r="O684" s="18">
        <f t="shared" si="197"/>
        <v>934.69091482935971</v>
      </c>
      <c r="P684" s="3">
        <f t="shared" si="198"/>
        <v>678.64650217959274</v>
      </c>
      <c r="Q684" s="3">
        <f t="shared" si="181"/>
        <v>0.17212625820920599</v>
      </c>
      <c r="R684" s="17">
        <f t="shared" si="184"/>
        <v>544.9286584943776</v>
      </c>
      <c r="S684" s="9">
        <f t="shared" si="182"/>
        <v>0.51765678066448972</v>
      </c>
      <c r="T684" s="3">
        <f t="shared" si="185"/>
        <v>0.52242247530513741</v>
      </c>
    </row>
    <row r="685" spans="1:20" x14ac:dyDescent="0.25">
      <c r="A685" s="14">
        <v>671</v>
      </c>
      <c r="B685" s="15">
        <f t="shared" si="186"/>
        <v>3355</v>
      </c>
      <c r="C685" s="16">
        <f t="shared" si="187"/>
        <v>55.916666666666664</v>
      </c>
      <c r="D685" s="17">
        <f t="shared" si="188"/>
        <v>927.6571231719895</v>
      </c>
      <c r="E685" s="18">
        <f t="shared" si="189"/>
        <v>934.91371278306201</v>
      </c>
      <c r="F685" s="19">
        <f t="shared" si="190"/>
        <v>181.41474027681284</v>
      </c>
      <c r="G685" s="20">
        <f t="shared" si="191"/>
        <v>1408.5229198200293</v>
      </c>
      <c r="H685" s="20">
        <f t="shared" si="192"/>
        <v>1589.9376600968421</v>
      </c>
      <c r="I685" s="19">
        <f t="shared" si="193"/>
        <v>650</v>
      </c>
      <c r="J685" s="19">
        <f t="shared" si="194"/>
        <v>0.23837379911300033</v>
      </c>
      <c r="K685" s="56">
        <v>671</v>
      </c>
      <c r="L685" s="21">
        <f t="shared" si="195"/>
        <v>3355</v>
      </c>
      <c r="M685" s="16">
        <f t="shared" si="196"/>
        <v>55.916666666666664</v>
      </c>
      <c r="N685" s="17">
        <f t="shared" si="183"/>
        <v>516.2100240424403</v>
      </c>
      <c r="O685" s="18">
        <f t="shared" si="197"/>
        <v>934.91371278306201</v>
      </c>
      <c r="P685" s="3">
        <f t="shared" si="198"/>
        <v>679.06548830958411</v>
      </c>
      <c r="Q685" s="3">
        <f t="shared" si="181"/>
        <v>0.17202005561749942</v>
      </c>
      <c r="R685" s="17">
        <f t="shared" si="184"/>
        <v>545.44631527504214</v>
      </c>
      <c r="S685" s="9">
        <f t="shared" si="182"/>
        <v>0.51694601373867544</v>
      </c>
      <c r="T685" s="3">
        <f t="shared" si="185"/>
        <v>0.52174739714658025</v>
      </c>
    </row>
    <row r="686" spans="1:20" x14ac:dyDescent="0.25">
      <c r="A686" s="14">
        <v>672</v>
      </c>
      <c r="B686" s="15">
        <f t="shared" si="186"/>
        <v>3360</v>
      </c>
      <c r="C686" s="16">
        <f t="shared" si="187"/>
        <v>56</v>
      </c>
      <c r="D686" s="17">
        <f t="shared" si="188"/>
        <v>927.89549697110249</v>
      </c>
      <c r="E686" s="18">
        <f t="shared" si="189"/>
        <v>935.13617993047524</v>
      </c>
      <c r="F686" s="19">
        <f t="shared" si="190"/>
        <v>181.0170739843187</v>
      </c>
      <c r="G686" s="20">
        <f t="shared" si="191"/>
        <v>1406.2422127235823</v>
      </c>
      <c r="H686" s="20">
        <f t="shared" si="192"/>
        <v>1587.2592867079011</v>
      </c>
      <c r="I686" s="19">
        <f t="shared" si="193"/>
        <v>650</v>
      </c>
      <c r="J686" s="19">
        <f t="shared" si="194"/>
        <v>0.23797223994738742</v>
      </c>
      <c r="K686" s="56">
        <v>672</v>
      </c>
      <c r="L686" s="21">
        <f t="shared" si="195"/>
        <v>3360</v>
      </c>
      <c r="M686" s="16">
        <f t="shared" si="196"/>
        <v>56</v>
      </c>
      <c r="N686" s="17">
        <f t="shared" si="183"/>
        <v>516.73177143958685</v>
      </c>
      <c r="O686" s="18">
        <f t="shared" si="197"/>
        <v>935.13617993047524</v>
      </c>
      <c r="P686" s="3">
        <f t="shared" si="198"/>
        <v>679.48488529735005</v>
      </c>
      <c r="Q686" s="3">
        <f t="shared" si="181"/>
        <v>0.17191388005020961</v>
      </c>
      <c r="R686" s="17">
        <f t="shared" si="184"/>
        <v>545.96326128878081</v>
      </c>
      <c r="S686" s="9">
        <f t="shared" si="182"/>
        <v>0.51623631523270241</v>
      </c>
      <c r="T686" s="3">
        <f t="shared" si="185"/>
        <v>0.52107322276090762</v>
      </c>
    </row>
    <row r="687" spans="1:20" x14ac:dyDescent="0.25">
      <c r="A687" s="14">
        <v>673</v>
      </c>
      <c r="B687" s="15">
        <f t="shared" si="186"/>
        <v>3365</v>
      </c>
      <c r="C687" s="16">
        <f t="shared" si="187"/>
        <v>56.083333333333336</v>
      </c>
      <c r="D687" s="17">
        <f t="shared" si="188"/>
        <v>928.13346921104983</v>
      </c>
      <c r="E687" s="18">
        <f t="shared" si="189"/>
        <v>935.35831725249352</v>
      </c>
      <c r="F687" s="19">
        <f t="shared" si="190"/>
        <v>180.62120103609232</v>
      </c>
      <c r="G687" s="20">
        <f t="shared" si="191"/>
        <v>1403.9709303790362</v>
      </c>
      <c r="H687" s="20">
        <f t="shared" si="192"/>
        <v>1584.5921314151285</v>
      </c>
      <c r="I687" s="19">
        <f t="shared" si="193"/>
        <v>650</v>
      </c>
      <c r="J687" s="19">
        <f t="shared" si="194"/>
        <v>0.23757236267174392</v>
      </c>
      <c r="K687" s="56">
        <v>673</v>
      </c>
      <c r="L687" s="21">
        <f t="shared" si="195"/>
        <v>3365</v>
      </c>
      <c r="M687" s="16">
        <f t="shared" si="196"/>
        <v>56.083333333333336</v>
      </c>
      <c r="N687" s="17">
        <f t="shared" si="183"/>
        <v>517.2528446623478</v>
      </c>
      <c r="O687" s="18">
        <f t="shared" si="197"/>
        <v>935.35831725249352</v>
      </c>
      <c r="P687" s="3">
        <f t="shared" si="198"/>
        <v>679.90469206602597</v>
      </c>
      <c r="Q687" s="3">
        <f t="shared" si="181"/>
        <v>0.17180773192192547</v>
      </c>
      <c r="R687" s="17">
        <f t="shared" si="184"/>
        <v>546.47949760401355</v>
      </c>
      <c r="S687" s="9">
        <f t="shared" si="182"/>
        <v>0.51552768515648806</v>
      </c>
      <c r="T687" s="3">
        <f t="shared" si="185"/>
        <v>0.52039995267603389</v>
      </c>
    </row>
    <row r="688" spans="1:20" x14ac:dyDescent="0.25">
      <c r="A688" s="14">
        <v>674</v>
      </c>
      <c r="B688" s="15">
        <f t="shared" si="186"/>
        <v>3370</v>
      </c>
      <c r="C688" s="16">
        <f t="shared" si="187"/>
        <v>56.166666666666664</v>
      </c>
      <c r="D688" s="17">
        <f t="shared" si="188"/>
        <v>928.37104157372153</v>
      </c>
      <c r="E688" s="18">
        <f t="shared" si="189"/>
        <v>935.58012572565428</v>
      </c>
      <c r="F688" s="19">
        <f t="shared" si="190"/>
        <v>180.22710379831892</v>
      </c>
      <c r="G688" s="20">
        <f t="shared" si="191"/>
        <v>1401.7089692007789</v>
      </c>
      <c r="H688" s="20">
        <f t="shared" si="192"/>
        <v>1581.9360729990979</v>
      </c>
      <c r="I688" s="19">
        <f t="shared" si="193"/>
        <v>650</v>
      </c>
      <c r="J688" s="19">
        <f t="shared" si="194"/>
        <v>0.23717414911206466</v>
      </c>
      <c r="K688" s="56">
        <v>674</v>
      </c>
      <c r="L688" s="21">
        <f t="shared" si="195"/>
        <v>3370</v>
      </c>
      <c r="M688" s="16">
        <f t="shared" si="196"/>
        <v>56.166666666666664</v>
      </c>
      <c r="N688" s="17">
        <f t="shared" si="183"/>
        <v>517.77324461502383</v>
      </c>
      <c r="O688" s="18">
        <f t="shared" si="197"/>
        <v>935.58012572565428</v>
      </c>
      <c r="P688" s="3">
        <f t="shared" si="198"/>
        <v>680.32490753590332</v>
      </c>
      <c r="Q688" s="3">
        <f t="shared" si="181"/>
        <v>0.17170161164615952</v>
      </c>
      <c r="R688" s="17">
        <f t="shared" si="184"/>
        <v>546.99502528917003</v>
      </c>
      <c r="S688" s="9">
        <f t="shared" si="182"/>
        <v>0.51482012350794071</v>
      </c>
      <c r="T688" s="3">
        <f t="shared" si="185"/>
        <v>0.51972758740700242</v>
      </c>
    </row>
    <row r="689" spans="1:20" x14ac:dyDescent="0.25">
      <c r="A689" s="14">
        <v>675</v>
      </c>
      <c r="B689" s="15">
        <f t="shared" si="186"/>
        <v>3375</v>
      </c>
      <c r="C689" s="16">
        <f t="shared" si="187"/>
        <v>56.25</v>
      </c>
      <c r="D689" s="17">
        <f t="shared" si="188"/>
        <v>928.60821572283362</v>
      </c>
      <c r="E689" s="18">
        <f t="shared" si="189"/>
        <v>935.80160632216473</v>
      </c>
      <c r="F689" s="19">
        <f t="shared" si="190"/>
        <v>179.83476498327775</v>
      </c>
      <c r="G689" s="20">
        <f t="shared" si="191"/>
        <v>1399.4562278670037</v>
      </c>
      <c r="H689" s="20">
        <f t="shared" si="192"/>
        <v>1579.2909928502813</v>
      </c>
      <c r="I689" s="19">
        <f t="shared" si="193"/>
        <v>650</v>
      </c>
      <c r="J689" s="19">
        <f t="shared" si="194"/>
        <v>0.23677758148563749</v>
      </c>
      <c r="K689" s="56">
        <v>675</v>
      </c>
      <c r="L689" s="21">
        <f t="shared" si="195"/>
        <v>3375</v>
      </c>
      <c r="M689" s="16">
        <f t="shared" si="196"/>
        <v>56.25</v>
      </c>
      <c r="N689" s="17">
        <f t="shared" si="183"/>
        <v>518.29297220243086</v>
      </c>
      <c r="O689" s="18">
        <f t="shared" si="197"/>
        <v>935.80160632216473</v>
      </c>
      <c r="P689" s="3">
        <f t="shared" si="198"/>
        <v>680.74553062448467</v>
      </c>
      <c r="Q689" s="3">
        <f t="shared" si="181"/>
        <v>0.17159551963533318</v>
      </c>
      <c r="R689" s="17">
        <f t="shared" si="184"/>
        <v>547.50984541267792</v>
      </c>
      <c r="S689" s="9">
        <f t="shared" si="182"/>
        <v>0.51411363027300883</v>
      </c>
      <c r="T689" s="3">
        <f t="shared" si="185"/>
        <v>0.51905612745601115</v>
      </c>
    </row>
    <row r="690" spans="1:20" x14ac:dyDescent="0.25">
      <c r="A690" s="14">
        <v>676</v>
      </c>
      <c r="B690" s="15">
        <f t="shared" si="186"/>
        <v>3380</v>
      </c>
      <c r="C690" s="16">
        <f t="shared" si="187"/>
        <v>56.333333333333336</v>
      </c>
      <c r="D690" s="17">
        <f t="shared" si="188"/>
        <v>928.84499330431925</v>
      </c>
      <c r="E690" s="18">
        <f t="shared" si="189"/>
        <v>936.02276000992674</v>
      </c>
      <c r="F690" s="19">
        <f t="shared" si="190"/>
        <v>179.4441676401874</v>
      </c>
      <c r="G690" s="20">
        <f t="shared" si="191"/>
        <v>1397.2126072583178</v>
      </c>
      <c r="H690" s="20">
        <f t="shared" si="192"/>
        <v>1576.6567748985053</v>
      </c>
      <c r="I690" s="19">
        <f t="shared" si="193"/>
        <v>650</v>
      </c>
      <c r="J690" s="19">
        <f t="shared" si="194"/>
        <v>0.23638264239046675</v>
      </c>
      <c r="K690" s="56">
        <v>676</v>
      </c>
      <c r="L690" s="21">
        <f t="shared" si="195"/>
        <v>3380</v>
      </c>
      <c r="M690" s="16">
        <f t="shared" si="196"/>
        <v>56.333333333333336</v>
      </c>
      <c r="N690" s="17">
        <f t="shared" si="183"/>
        <v>518.81202832988686</v>
      </c>
      <c r="O690" s="18">
        <f t="shared" si="197"/>
        <v>936.02276000992674</v>
      </c>
      <c r="P690" s="3">
        <f t="shared" si="198"/>
        <v>681.16656024653594</v>
      </c>
      <c r="Q690" s="3">
        <f t="shared" si="181"/>
        <v>0.17148945630076254</v>
      </c>
      <c r="R690" s="17">
        <f t="shared" si="184"/>
        <v>548.02395904295088</v>
      </c>
      <c r="S690" s="9">
        <f t="shared" si="182"/>
        <v>0.51340820542572885</v>
      </c>
      <c r="T690" s="3">
        <f t="shared" si="185"/>
        <v>0.51838557331248369</v>
      </c>
    </row>
    <row r="691" spans="1:20" x14ac:dyDescent="0.25">
      <c r="A691" s="14">
        <v>677</v>
      </c>
      <c r="B691" s="15">
        <f t="shared" si="186"/>
        <v>3385</v>
      </c>
      <c r="C691" s="16">
        <f t="shared" si="187"/>
        <v>56.416666666666664</v>
      </c>
      <c r="D691" s="17">
        <f t="shared" si="188"/>
        <v>929.08137594670973</v>
      </c>
      <c r="E691" s="18">
        <f t="shared" si="189"/>
        <v>936.24358775256303</v>
      </c>
      <c r="F691" s="19">
        <f t="shared" si="190"/>
        <v>179.05529514633258</v>
      </c>
      <c r="G691" s="20">
        <f t="shared" si="191"/>
        <v>1394.9780103983221</v>
      </c>
      <c r="H691" s="20">
        <f t="shared" si="192"/>
        <v>1574.0333055446547</v>
      </c>
      <c r="I691" s="19">
        <f t="shared" si="193"/>
        <v>650</v>
      </c>
      <c r="J691" s="19">
        <f t="shared" si="194"/>
        <v>0.23598931479503399</v>
      </c>
      <c r="K691" s="56">
        <v>677</v>
      </c>
      <c r="L691" s="21">
        <f t="shared" si="195"/>
        <v>3385</v>
      </c>
      <c r="M691" s="16">
        <f t="shared" si="196"/>
        <v>56.416666666666664</v>
      </c>
      <c r="N691" s="17">
        <f t="shared" si="183"/>
        <v>519.33041390319931</v>
      </c>
      <c r="O691" s="18">
        <f t="shared" si="197"/>
        <v>936.24358775256303</v>
      </c>
      <c r="P691" s="3">
        <f t="shared" si="198"/>
        <v>681.58799531413729</v>
      </c>
      <c r="Q691" s="3">
        <f t="shared" si="181"/>
        <v>0.17138342205264509</v>
      </c>
      <c r="R691" s="17">
        <f t="shared" si="184"/>
        <v>548.53736724837665</v>
      </c>
      <c r="S691" s="9">
        <f t="shared" si="182"/>
        <v>0.51270384892827814</v>
      </c>
      <c r="T691" s="3">
        <f t="shared" si="185"/>
        <v>0.51771592545309675</v>
      </c>
    </row>
    <row r="692" spans="1:20" x14ac:dyDescent="0.25">
      <c r="A692" s="14">
        <v>678</v>
      </c>
      <c r="B692" s="15">
        <f t="shared" si="186"/>
        <v>3390</v>
      </c>
      <c r="C692" s="16">
        <f t="shared" si="187"/>
        <v>56.5</v>
      </c>
      <c r="D692" s="17">
        <f t="shared" si="188"/>
        <v>929.31736526150473</v>
      </c>
      <c r="E692" s="18">
        <f t="shared" si="189"/>
        <v>936.46409050944158</v>
      </c>
      <c r="F692" s="19">
        <f t="shared" si="190"/>
        <v>178.66813119842107</v>
      </c>
      <c r="G692" s="20">
        <f t="shared" si="191"/>
        <v>1392.7523423952316</v>
      </c>
      <c r="H692" s="20">
        <f t="shared" si="192"/>
        <v>1571.4204735936528</v>
      </c>
      <c r="I692" s="19">
        <f t="shared" si="193"/>
        <v>650</v>
      </c>
      <c r="J692" s="19">
        <f t="shared" si="194"/>
        <v>0.23559758202824976</v>
      </c>
      <c r="K692" s="56">
        <v>678</v>
      </c>
      <c r="L692" s="21">
        <f t="shared" si="195"/>
        <v>3390</v>
      </c>
      <c r="M692" s="16">
        <f t="shared" si="196"/>
        <v>56.5</v>
      </c>
      <c r="N692" s="17">
        <f t="shared" si="183"/>
        <v>519.84812982865242</v>
      </c>
      <c r="O692" s="18">
        <f t="shared" si="197"/>
        <v>936.46409050944158</v>
      </c>
      <c r="P692" s="3">
        <f t="shared" si="198"/>
        <v>682.00983473673728</v>
      </c>
      <c r="Q692" s="3">
        <f t="shared" si="181"/>
        <v>0.17127741730004528</v>
      </c>
      <c r="R692" s="17">
        <f t="shared" si="184"/>
        <v>549.05007109730491</v>
      </c>
      <c r="S692" s="9">
        <f t="shared" si="182"/>
        <v>0.5120005607310214</v>
      </c>
      <c r="T692" s="3">
        <f t="shared" si="185"/>
        <v>0.51704718434185171</v>
      </c>
    </row>
    <row r="693" spans="1:20" x14ac:dyDescent="0.25">
      <c r="A693" s="14">
        <v>679</v>
      </c>
      <c r="B693" s="15">
        <f t="shared" si="186"/>
        <v>3395</v>
      </c>
      <c r="C693" s="16">
        <f t="shared" si="187"/>
        <v>56.583333333333336</v>
      </c>
      <c r="D693" s="17">
        <f t="shared" si="188"/>
        <v>929.55296284353301</v>
      </c>
      <c r="E693" s="18">
        <f t="shared" si="189"/>
        <v>936.68426923570075</v>
      </c>
      <c r="F693" s="19">
        <f t="shared" si="190"/>
        <v>178.2826598041936</v>
      </c>
      <c r="G693" s="20">
        <f t="shared" si="191"/>
        <v>1390.5355103860647</v>
      </c>
      <c r="H693" s="20">
        <f t="shared" si="192"/>
        <v>1568.8181701902583</v>
      </c>
      <c r="I693" s="19">
        <f t="shared" si="193"/>
        <v>650</v>
      </c>
      <c r="J693" s="19">
        <f t="shared" si="194"/>
        <v>0.23520742776982806</v>
      </c>
      <c r="K693" s="56">
        <v>679</v>
      </c>
      <c r="L693" s="21">
        <f t="shared" si="195"/>
        <v>3395</v>
      </c>
      <c r="M693" s="16">
        <f t="shared" si="196"/>
        <v>56.583333333333336</v>
      </c>
      <c r="N693" s="17">
        <f t="shared" si="183"/>
        <v>520.36517701299431</v>
      </c>
      <c r="O693" s="18">
        <f t="shared" si="197"/>
        <v>936.68426923570075</v>
      </c>
      <c r="P693" s="3">
        <f t="shared" si="198"/>
        <v>682.43207742120171</v>
      </c>
      <c r="Q693" s="3">
        <f t="shared" si="181"/>
        <v>0.17117144245088198</v>
      </c>
      <c r="R693" s="17">
        <f t="shared" si="184"/>
        <v>549.56207165803596</v>
      </c>
      <c r="S693" s="9">
        <f t="shared" si="182"/>
        <v>0.51129834077256331</v>
      </c>
      <c r="T693" s="3">
        <f t="shared" si="185"/>
        <v>0.51637935043011263</v>
      </c>
    </row>
    <row r="694" spans="1:20" x14ac:dyDescent="0.25">
      <c r="A694" s="14">
        <v>680</v>
      </c>
      <c r="B694" s="15">
        <f t="shared" si="186"/>
        <v>3400</v>
      </c>
      <c r="C694" s="16">
        <f t="shared" si="187"/>
        <v>56.666666666666664</v>
      </c>
      <c r="D694" s="17">
        <f t="shared" si="188"/>
        <v>929.78817027130287</v>
      </c>
      <c r="E694" s="18">
        <f t="shared" si="189"/>
        <v>936.90412488227526</v>
      </c>
      <c r="F694" s="19">
        <f t="shared" si="190"/>
        <v>177.89886527430951</v>
      </c>
      <c r="G694" s="20">
        <f t="shared" si="191"/>
        <v>1388.3274234816874</v>
      </c>
      <c r="H694" s="20">
        <f t="shared" si="192"/>
        <v>1566.2262887559968</v>
      </c>
      <c r="I694" s="19">
        <f t="shared" si="193"/>
        <v>650</v>
      </c>
      <c r="J694" s="19">
        <f t="shared" si="194"/>
        <v>0.23481883604083048</v>
      </c>
      <c r="K694" s="56">
        <v>680</v>
      </c>
      <c r="L694" s="21">
        <f t="shared" si="195"/>
        <v>3400</v>
      </c>
      <c r="M694" s="16">
        <f t="shared" si="196"/>
        <v>56.666666666666664</v>
      </c>
      <c r="N694" s="17">
        <f t="shared" si="183"/>
        <v>520.88155636342447</v>
      </c>
      <c r="O694" s="18">
        <f t="shared" si="197"/>
        <v>936.90412488227526</v>
      </c>
      <c r="P694" s="3">
        <f t="shared" si="198"/>
        <v>682.85472227186733</v>
      </c>
      <c r="Q694" s="3">
        <f t="shared" si="181"/>
        <v>0.17106549791191447</v>
      </c>
      <c r="R694" s="17">
        <f t="shared" si="184"/>
        <v>550.07336999880852</v>
      </c>
      <c r="S694" s="9">
        <f t="shared" si="182"/>
        <v>0.51059718897979922</v>
      </c>
      <c r="T694" s="3">
        <f t="shared" si="185"/>
        <v>0.51571242415663709</v>
      </c>
    </row>
    <row r="695" spans="1:20" x14ac:dyDescent="0.25">
      <c r="A695" s="14">
        <v>681</v>
      </c>
      <c r="B695" s="15">
        <f t="shared" si="186"/>
        <v>3405</v>
      </c>
      <c r="C695" s="16">
        <f t="shared" si="187"/>
        <v>56.75</v>
      </c>
      <c r="D695" s="17">
        <f t="shared" si="188"/>
        <v>930.02298910734373</v>
      </c>
      <c r="E695" s="18">
        <f t="shared" si="189"/>
        <v>937.12365839591871</v>
      </c>
      <c r="F695" s="19">
        <f t="shared" si="190"/>
        <v>177.51673221437443</v>
      </c>
      <c r="G695" s="20">
        <f t="shared" si="191"/>
        <v>1386.1279927138114</v>
      </c>
      <c r="H695" s="20">
        <f t="shared" si="192"/>
        <v>1563.644724928186</v>
      </c>
      <c r="I695" s="19">
        <f t="shared" si="193"/>
        <v>650</v>
      </c>
      <c r="J695" s="19">
        <f t="shared" si="194"/>
        <v>0.2344317911945247</v>
      </c>
      <c r="K695" s="56">
        <v>681</v>
      </c>
      <c r="L695" s="21">
        <f t="shared" si="195"/>
        <v>3405</v>
      </c>
      <c r="M695" s="16">
        <f t="shared" si="196"/>
        <v>56.75</v>
      </c>
      <c r="N695" s="17">
        <f t="shared" si="183"/>
        <v>521.39726878758108</v>
      </c>
      <c r="O695" s="18">
        <f t="shared" si="197"/>
        <v>937.12365839591871</v>
      </c>
      <c r="P695" s="3">
        <f t="shared" si="198"/>
        <v>683.27776819059034</v>
      </c>
      <c r="Q695" s="3">
        <f t="shared" si="181"/>
        <v>0.1709595840887301</v>
      </c>
      <c r="R695" s="17">
        <f t="shared" si="184"/>
        <v>550.58396718778829</v>
      </c>
      <c r="S695" s="9">
        <f t="shared" si="182"/>
        <v>0.50989710526796417</v>
      </c>
      <c r="T695" s="3">
        <f t="shared" si="185"/>
        <v>0.51504640594768036</v>
      </c>
    </row>
    <row r="696" spans="1:20" x14ac:dyDescent="0.25">
      <c r="A696" s="14">
        <v>682</v>
      </c>
      <c r="B696" s="15">
        <f t="shared" si="186"/>
        <v>3410</v>
      </c>
      <c r="C696" s="16">
        <f t="shared" si="187"/>
        <v>56.833333333333336</v>
      </c>
      <c r="D696" s="17">
        <f t="shared" si="188"/>
        <v>930.25742089853827</v>
      </c>
      <c r="E696" s="18">
        <f t="shared" si="189"/>
        <v>937.34287071922995</v>
      </c>
      <c r="F696" s="19">
        <f t="shared" si="190"/>
        <v>177.13624551729197</v>
      </c>
      <c r="G696" s="20">
        <f t="shared" si="191"/>
        <v>1383.9371309829287</v>
      </c>
      <c r="H696" s="20">
        <f t="shared" si="192"/>
        <v>1561.0733765002205</v>
      </c>
      <c r="I696" s="19">
        <f t="shared" si="193"/>
        <v>650</v>
      </c>
      <c r="J696" s="19">
        <f t="shared" si="194"/>
        <v>0.23404627790743143</v>
      </c>
      <c r="K696" s="56">
        <v>682</v>
      </c>
      <c r="L696" s="21">
        <f t="shared" si="195"/>
        <v>3410</v>
      </c>
      <c r="M696" s="16">
        <f t="shared" si="196"/>
        <v>56.833333333333336</v>
      </c>
      <c r="N696" s="17">
        <f t="shared" si="183"/>
        <v>521.9123151935288</v>
      </c>
      <c r="O696" s="18">
        <f t="shared" si="197"/>
        <v>937.34287071922995</v>
      </c>
      <c r="P696" s="3">
        <f t="shared" si="198"/>
        <v>683.70121407679835</v>
      </c>
      <c r="Q696" s="3">
        <f t="shared" si="181"/>
        <v>0.17085370138573103</v>
      </c>
      <c r="R696" s="17">
        <f t="shared" si="184"/>
        <v>551.0938642930563</v>
      </c>
      <c r="S696" s="9">
        <f t="shared" si="182"/>
        <v>0.50919808954068491</v>
      </c>
      <c r="T696" s="3">
        <f t="shared" si="185"/>
        <v>0.51438129621697903</v>
      </c>
    </row>
    <row r="697" spans="1:20" x14ac:dyDescent="0.25">
      <c r="A697" s="14">
        <v>683</v>
      </c>
      <c r="B697" s="15">
        <f t="shared" si="186"/>
        <v>3415</v>
      </c>
      <c r="C697" s="16">
        <f t="shared" si="187"/>
        <v>56.916666666666664</v>
      </c>
      <c r="D697" s="17">
        <f t="shared" si="188"/>
        <v>930.49146717644567</v>
      </c>
      <c r="E697" s="18">
        <f t="shared" si="189"/>
        <v>937.56176279067688</v>
      </c>
      <c r="F697" s="19">
        <f t="shared" si="190"/>
        <v>176.75739035578033</v>
      </c>
      <c r="G697" s="20">
        <f t="shared" si="191"/>
        <v>1381.7547530085642</v>
      </c>
      <c r="H697" s="20">
        <f t="shared" si="192"/>
        <v>1558.5121433643444</v>
      </c>
      <c r="I697" s="19">
        <f t="shared" si="193"/>
        <v>650</v>
      </c>
      <c r="J697" s="19">
        <f t="shared" si="194"/>
        <v>0.23366228117074445</v>
      </c>
      <c r="K697" s="56">
        <v>683</v>
      </c>
      <c r="L697" s="21">
        <f t="shared" si="195"/>
        <v>3415</v>
      </c>
      <c r="M697" s="16">
        <f t="shared" si="196"/>
        <v>56.916666666666664</v>
      </c>
      <c r="N697" s="17">
        <f t="shared" si="183"/>
        <v>522.42669648974572</v>
      </c>
      <c r="O697" s="18">
        <f t="shared" si="197"/>
        <v>937.56176279067688</v>
      </c>
      <c r="P697" s="3">
        <f t="shared" si="198"/>
        <v>684.12505882753908</v>
      </c>
      <c r="Q697" s="3">
        <f t="shared" si="181"/>
        <v>0.17074785020612201</v>
      </c>
      <c r="R697" s="17">
        <f t="shared" si="184"/>
        <v>551.60306238259693</v>
      </c>
      <c r="S697" s="9">
        <f t="shared" si="182"/>
        <v>0.50850014169003366</v>
      </c>
      <c r="T697" s="3">
        <f t="shared" si="185"/>
        <v>0.51371709536584131</v>
      </c>
    </row>
    <row r="698" spans="1:20" x14ac:dyDescent="0.25">
      <c r="A698" s="14">
        <v>684</v>
      </c>
      <c r="B698" s="15">
        <f t="shared" si="186"/>
        <v>3420</v>
      </c>
      <c r="C698" s="16">
        <f t="shared" si="187"/>
        <v>57</v>
      </c>
      <c r="D698" s="17">
        <f t="shared" si="188"/>
        <v>930.72512945761639</v>
      </c>
      <c r="E698" s="18">
        <f t="shared" si="189"/>
        <v>937.78033554461922</v>
      </c>
      <c r="F698" s="19">
        <f t="shared" si="190"/>
        <v>176.38015217507075</v>
      </c>
      <c r="G698" s="20">
        <f t="shared" si="191"/>
        <v>1379.5807752799583</v>
      </c>
      <c r="H698" s="20">
        <f t="shared" si="192"/>
        <v>1555.9609274550289</v>
      </c>
      <c r="I698" s="19">
        <f t="shared" si="193"/>
        <v>650</v>
      </c>
      <c r="J698" s="19">
        <f t="shared" si="194"/>
        <v>0.23327978628184168</v>
      </c>
      <c r="K698" s="56">
        <v>684</v>
      </c>
      <c r="L698" s="21">
        <f t="shared" si="195"/>
        <v>3420</v>
      </c>
      <c r="M698" s="16">
        <f t="shared" si="196"/>
        <v>57</v>
      </c>
      <c r="N698" s="17">
        <f t="shared" si="183"/>
        <v>522.94041358511151</v>
      </c>
      <c r="O698" s="18">
        <f t="shared" si="197"/>
        <v>937.78033554461922</v>
      </c>
      <c r="P698" s="3">
        <f t="shared" si="198"/>
        <v>684.54930133753169</v>
      </c>
      <c r="Q698" s="3">
        <f t="shared" si="181"/>
        <v>0.17064203095189776</v>
      </c>
      <c r="R698" s="17">
        <f t="shared" si="184"/>
        <v>552.11156252428691</v>
      </c>
      <c r="S698" s="9">
        <f t="shared" si="182"/>
        <v>0.50780326159657385</v>
      </c>
      <c r="T698" s="3">
        <f t="shared" si="185"/>
        <v>0.51305380378321075</v>
      </c>
    </row>
    <row r="699" spans="1:20" x14ac:dyDescent="0.25">
      <c r="A699" s="14">
        <v>685</v>
      </c>
      <c r="B699" s="15">
        <f t="shared" si="186"/>
        <v>3425</v>
      </c>
      <c r="C699" s="16">
        <f t="shared" si="187"/>
        <v>57.083333333333336</v>
      </c>
      <c r="D699" s="17">
        <f t="shared" si="188"/>
        <v>930.95840924389825</v>
      </c>
      <c r="E699" s="18">
        <f t="shared" si="189"/>
        <v>937.99858991133488</v>
      </c>
      <c r="F699" s="19">
        <f t="shared" si="190"/>
        <v>176.00451668591575</v>
      </c>
      <c r="G699" s="20">
        <f t="shared" si="191"/>
        <v>1377.4151160089714</v>
      </c>
      <c r="H699" s="20">
        <f t="shared" si="192"/>
        <v>1553.4196326948872</v>
      </c>
      <c r="I699" s="19">
        <f t="shared" si="193"/>
        <v>650</v>
      </c>
      <c r="J699" s="19">
        <f t="shared" si="194"/>
        <v>0.23289877883617613</v>
      </c>
      <c r="K699" s="56">
        <v>685</v>
      </c>
      <c r="L699" s="21">
        <f t="shared" si="195"/>
        <v>3425</v>
      </c>
      <c r="M699" s="16">
        <f t="shared" si="196"/>
        <v>57.083333333333336</v>
      </c>
      <c r="N699" s="17">
        <f t="shared" si="183"/>
        <v>523.45346738889475</v>
      </c>
      <c r="O699" s="18">
        <f t="shared" si="197"/>
        <v>937.99858991133488</v>
      </c>
      <c r="P699" s="3">
        <f t="shared" si="198"/>
        <v>684.97394049921422</v>
      </c>
      <c r="Q699" s="3">
        <f t="shared" si="181"/>
        <v>0.17053624402383097</v>
      </c>
      <c r="R699" s="17">
        <f t="shared" si="184"/>
        <v>552.61936578588347</v>
      </c>
      <c r="S699" s="9">
        <f t="shared" si="182"/>
        <v>0.5071074491294183</v>
      </c>
      <c r="T699" s="3">
        <f t="shared" si="185"/>
        <v>0.512391421845655</v>
      </c>
    </row>
    <row r="700" spans="1:20" x14ac:dyDescent="0.25">
      <c r="A700" s="14">
        <v>686</v>
      </c>
      <c r="B700" s="15">
        <f t="shared" si="186"/>
        <v>3430</v>
      </c>
      <c r="C700" s="16">
        <f t="shared" si="187"/>
        <v>57.166666666666664</v>
      </c>
      <c r="D700" s="17">
        <f t="shared" si="188"/>
        <v>931.19130802273446</v>
      </c>
      <c r="E700" s="18">
        <f t="shared" si="189"/>
        <v>938.21652681704131</v>
      </c>
      <c r="F700" s="19">
        <f t="shared" si="190"/>
        <v>175.6304698576713</v>
      </c>
      <c r="G700" s="20">
        <f t="shared" si="191"/>
        <v>1375.2576950835944</v>
      </c>
      <c r="H700" s="20">
        <f t="shared" si="192"/>
        <v>1550.8881649412656</v>
      </c>
      <c r="I700" s="19">
        <f t="shared" si="193"/>
        <v>650</v>
      </c>
      <c r="J700" s="19">
        <f t="shared" si="194"/>
        <v>0.23251924471926863</v>
      </c>
      <c r="K700" s="56">
        <v>686</v>
      </c>
      <c r="L700" s="21">
        <f t="shared" si="195"/>
        <v>3430</v>
      </c>
      <c r="M700" s="16">
        <f t="shared" si="196"/>
        <v>57.166666666666664</v>
      </c>
      <c r="N700" s="17">
        <f t="shared" si="183"/>
        <v>523.96585881074043</v>
      </c>
      <c r="O700" s="18">
        <f t="shared" si="197"/>
        <v>938.21652681704131</v>
      </c>
      <c r="P700" s="3">
        <f t="shared" si="198"/>
        <v>685.39897520279351</v>
      </c>
      <c r="Q700" s="3">
        <f t="shared" si="181"/>
        <v>0.17043048982146039</v>
      </c>
      <c r="R700" s="17">
        <f t="shared" si="184"/>
        <v>553.1264732350129</v>
      </c>
      <c r="S700" s="9">
        <f t="shared" si="182"/>
        <v>0.50641270414627715</v>
      </c>
      <c r="T700" s="3">
        <f t="shared" si="185"/>
        <v>0.51172994991749754</v>
      </c>
    </row>
    <row r="701" spans="1:20" x14ac:dyDescent="0.25">
      <c r="A701" s="14">
        <v>687</v>
      </c>
      <c r="B701" s="15">
        <f t="shared" si="186"/>
        <v>3435</v>
      </c>
      <c r="C701" s="16">
        <f t="shared" si="187"/>
        <v>57.25</v>
      </c>
      <c r="D701" s="17">
        <f t="shared" si="188"/>
        <v>931.4238272674537</v>
      </c>
      <c r="E701" s="18">
        <f t="shared" si="189"/>
        <v>938.43414718392091</v>
      </c>
      <c r="F701" s="19">
        <f t="shared" si="190"/>
        <v>175.25799791168026</v>
      </c>
      <c r="G701" s="20">
        <f t="shared" si="191"/>
        <v>1373.1084340236691</v>
      </c>
      <c r="H701" s="20">
        <f t="shared" si="192"/>
        <v>1548.3664319353493</v>
      </c>
      <c r="I701" s="19">
        <f t="shared" si="193"/>
        <v>650</v>
      </c>
      <c r="J701" s="19">
        <f t="shared" si="194"/>
        <v>0.23214117009907737</v>
      </c>
      <c r="K701" s="56">
        <v>687</v>
      </c>
      <c r="L701" s="21">
        <f t="shared" si="195"/>
        <v>3435</v>
      </c>
      <c r="M701" s="16">
        <f t="shared" si="196"/>
        <v>57.25</v>
      </c>
      <c r="N701" s="17">
        <f t="shared" si="183"/>
        <v>524.47758876065791</v>
      </c>
      <c r="O701" s="18">
        <f t="shared" si="197"/>
        <v>938.43414718392091</v>
      </c>
      <c r="P701" s="3">
        <f t="shared" si="198"/>
        <v>685.82440433629336</v>
      </c>
      <c r="Q701" s="3">
        <f t="shared" si="181"/>
        <v>0.170324768743079</v>
      </c>
      <c r="R701" s="17">
        <f t="shared" si="184"/>
        <v>553.63288593915922</v>
      </c>
      <c r="S701" s="9">
        <f t="shared" si="182"/>
        <v>0.50571902649351208</v>
      </c>
      <c r="T701" s="3">
        <f t="shared" si="185"/>
        <v>0.51106938835079863</v>
      </c>
    </row>
    <row r="702" spans="1:20" x14ac:dyDescent="0.25">
      <c r="A702" s="14">
        <v>688</v>
      </c>
      <c r="B702" s="15">
        <f t="shared" si="186"/>
        <v>3440</v>
      </c>
      <c r="C702" s="16">
        <f t="shared" si="187"/>
        <v>57.333333333333336</v>
      </c>
      <c r="D702" s="17">
        <f t="shared" si="188"/>
        <v>931.65596843755281</v>
      </c>
      <c r="E702" s="18">
        <f t="shared" si="189"/>
        <v>938.65145193014303</v>
      </c>
      <c r="F702" s="19">
        <f t="shared" si="190"/>
        <v>174.88708731475526</v>
      </c>
      <c r="G702" s="20">
        <f t="shared" si="191"/>
        <v>1370.967255936657</v>
      </c>
      <c r="H702" s="20">
        <f t="shared" si="192"/>
        <v>1545.8543432514123</v>
      </c>
      <c r="I702" s="19">
        <f t="shared" si="193"/>
        <v>650</v>
      </c>
      <c r="J702" s="19">
        <f t="shared" si="194"/>
        <v>0.23176454141838912</v>
      </c>
      <c r="K702" s="56">
        <v>688</v>
      </c>
      <c r="L702" s="21">
        <f t="shared" si="195"/>
        <v>3440</v>
      </c>
      <c r="M702" s="16">
        <f t="shared" si="196"/>
        <v>57.333333333333336</v>
      </c>
      <c r="N702" s="17">
        <f t="shared" si="183"/>
        <v>524.98865814900876</v>
      </c>
      <c r="O702" s="18">
        <f t="shared" si="197"/>
        <v>938.65145193014303</v>
      </c>
      <c r="P702" s="3">
        <f t="shared" si="198"/>
        <v>686.25022678560322</v>
      </c>
      <c r="Q702" s="3">
        <f t="shared" si="181"/>
        <v>0.17021908118572249</v>
      </c>
      <c r="R702" s="17">
        <f t="shared" si="184"/>
        <v>554.13860496565269</v>
      </c>
      <c r="S702" s="9">
        <f t="shared" si="182"/>
        <v>0.50502641600618736</v>
      </c>
      <c r="T702" s="3">
        <f t="shared" si="185"/>
        <v>0.51040973748545848</v>
      </c>
    </row>
    <row r="703" spans="1:20" x14ac:dyDescent="0.25">
      <c r="A703" s="14">
        <v>689</v>
      </c>
      <c r="B703" s="15">
        <f t="shared" si="186"/>
        <v>3445</v>
      </c>
      <c r="C703" s="16">
        <f t="shared" si="187"/>
        <v>57.416666666666664</v>
      </c>
      <c r="D703" s="17">
        <f t="shared" si="188"/>
        <v>931.88773297897126</v>
      </c>
      <c r="E703" s="18">
        <f t="shared" si="189"/>
        <v>938.86844196988841</v>
      </c>
      <c r="F703" s="19">
        <f t="shared" si="190"/>
        <v>174.51772477292877</v>
      </c>
      <c r="G703" s="20">
        <f t="shared" si="191"/>
        <v>1368.8340854757603</v>
      </c>
      <c r="H703" s="20">
        <f t="shared" si="192"/>
        <v>1543.3518102486892</v>
      </c>
      <c r="I703" s="19">
        <f t="shared" si="193"/>
        <v>650</v>
      </c>
      <c r="J703" s="19">
        <f t="shared" si="194"/>
        <v>0.23138934538760358</v>
      </c>
      <c r="K703" s="56">
        <v>689</v>
      </c>
      <c r="L703" s="21">
        <f t="shared" si="195"/>
        <v>3445</v>
      </c>
      <c r="M703" s="16">
        <f t="shared" si="196"/>
        <v>57.416666666666664</v>
      </c>
      <c r="N703" s="17">
        <f t="shared" si="183"/>
        <v>525.49906788649423</v>
      </c>
      <c r="O703" s="18">
        <f t="shared" si="197"/>
        <v>938.86844196988841</v>
      </c>
      <c r="P703" s="3">
        <f t="shared" si="198"/>
        <v>686.67644143452526</v>
      </c>
      <c r="Q703" s="3">
        <f t="shared" si="181"/>
        <v>0.17011342754515804</v>
      </c>
      <c r="R703" s="17">
        <f t="shared" si="184"/>
        <v>554.64363138165891</v>
      </c>
      <c r="S703" s="9">
        <f t="shared" si="182"/>
        <v>0.50433487250812381</v>
      </c>
      <c r="T703" s="3">
        <f t="shared" si="185"/>
        <v>0.50975099764922827</v>
      </c>
    </row>
    <row r="704" spans="1:20" x14ac:dyDescent="0.25">
      <c r="A704" s="14">
        <v>690</v>
      </c>
      <c r="B704" s="15">
        <f t="shared" si="186"/>
        <v>3450</v>
      </c>
      <c r="C704" s="16">
        <f t="shared" si="187"/>
        <v>57.5</v>
      </c>
      <c r="D704" s="17">
        <f t="shared" si="188"/>
        <v>932.11912232435884</v>
      </c>
      <c r="E704" s="18">
        <f t="shared" si="189"/>
        <v>939.0851182133714</v>
      </c>
      <c r="F704" s="19">
        <f t="shared" si="190"/>
        <v>174.14989722531402</v>
      </c>
      <c r="G704" s="20">
        <f t="shared" si="191"/>
        <v>1366.708848798432</v>
      </c>
      <c r="H704" s="20">
        <f t="shared" si="192"/>
        <v>1540.8587460237459</v>
      </c>
      <c r="I704" s="19">
        <f t="shared" si="193"/>
        <v>650</v>
      </c>
      <c r="J704" s="19">
        <f t="shared" si="194"/>
        <v>0.23101556897759248</v>
      </c>
      <c r="K704" s="56">
        <v>690</v>
      </c>
      <c r="L704" s="21">
        <f t="shared" si="195"/>
        <v>3450</v>
      </c>
      <c r="M704" s="16">
        <f t="shared" si="196"/>
        <v>57.5</v>
      </c>
      <c r="N704" s="17">
        <f t="shared" si="183"/>
        <v>526.00881888414347</v>
      </c>
      <c r="O704" s="18">
        <f t="shared" si="197"/>
        <v>939.0851182133714</v>
      </c>
      <c r="P704" s="3">
        <f t="shared" si="198"/>
        <v>687.10304716482256</v>
      </c>
      <c r="Q704" s="3">
        <f t="shared" si="181"/>
        <v>0.17000780821587294</v>
      </c>
      <c r="R704" s="17">
        <f t="shared" si="184"/>
        <v>555.14796625416705</v>
      </c>
      <c r="S704" s="9">
        <f t="shared" si="182"/>
        <v>0.5036443958119512</v>
      </c>
      <c r="T704" s="3">
        <f t="shared" si="185"/>
        <v>0.5090931691577939</v>
      </c>
    </row>
    <row r="705" spans="1:20" x14ac:dyDescent="0.25">
      <c r="A705" s="14">
        <v>691</v>
      </c>
      <c r="B705" s="15">
        <f t="shared" si="186"/>
        <v>3455</v>
      </c>
      <c r="C705" s="16">
        <f t="shared" si="187"/>
        <v>57.583333333333336</v>
      </c>
      <c r="D705" s="17">
        <f t="shared" si="188"/>
        <v>932.35013789333641</v>
      </c>
      <c r="E705" s="18">
        <f t="shared" si="189"/>
        <v>939.30148156686334</v>
      </c>
      <c r="F705" s="19">
        <f t="shared" si="190"/>
        <v>173.78359183817338</v>
      </c>
      <c r="G705" s="20">
        <f t="shared" si="191"/>
        <v>1364.591473526647</v>
      </c>
      <c r="H705" s="20">
        <f t="shared" si="192"/>
        <v>1538.3750653648203</v>
      </c>
      <c r="I705" s="19">
        <f t="shared" si="193"/>
        <v>650</v>
      </c>
      <c r="J705" s="19">
        <f t="shared" si="194"/>
        <v>0.23064319941285399</v>
      </c>
      <c r="K705" s="56">
        <v>691</v>
      </c>
      <c r="L705" s="21">
        <f t="shared" si="195"/>
        <v>3455</v>
      </c>
      <c r="M705" s="16">
        <f t="shared" si="196"/>
        <v>57.583333333333336</v>
      </c>
      <c r="N705" s="17">
        <f t="shared" si="183"/>
        <v>526.5179120533013</v>
      </c>
      <c r="O705" s="18">
        <f t="shared" si="197"/>
        <v>939.30148156686334</v>
      </c>
      <c r="P705" s="3">
        <f t="shared" si="198"/>
        <v>687.53004285626548</v>
      </c>
      <c r="Q705" s="3">
        <f t="shared" si="181"/>
        <v>0.16990222359106405</v>
      </c>
      <c r="R705" s="17">
        <f t="shared" si="184"/>
        <v>555.65161064997903</v>
      </c>
      <c r="S705" s="9">
        <f t="shared" si="182"/>
        <v>0.50295498571916153</v>
      </c>
      <c r="T705" s="3">
        <f t="shared" si="185"/>
        <v>0.50843625231480727</v>
      </c>
    </row>
    <row r="706" spans="1:20" x14ac:dyDescent="0.25">
      <c r="A706" s="14">
        <v>692</v>
      </c>
      <c r="B706" s="15">
        <f t="shared" si="186"/>
        <v>3460</v>
      </c>
      <c r="C706" s="16">
        <f t="shared" si="187"/>
        <v>57.666666666666664</v>
      </c>
      <c r="D706" s="17">
        <f t="shared" si="188"/>
        <v>932.58078109274925</v>
      </c>
      <c r="E706" s="18">
        <f t="shared" si="189"/>
        <v>939.51753293271486</v>
      </c>
      <c r="F706" s="19">
        <f t="shared" si="190"/>
        <v>173.41879599914023</v>
      </c>
      <c r="G706" s="20">
        <f t="shared" si="191"/>
        <v>1362.4818887078256</v>
      </c>
      <c r="H706" s="20">
        <f t="shared" si="192"/>
        <v>1535.9006847069659</v>
      </c>
      <c r="I706" s="19">
        <f t="shared" si="193"/>
        <v>650</v>
      </c>
      <c r="J706" s="19">
        <f t="shared" si="194"/>
        <v>0.23027222416478765</v>
      </c>
      <c r="K706" s="56">
        <v>692</v>
      </c>
      <c r="L706" s="21">
        <f t="shared" si="195"/>
        <v>3460</v>
      </c>
      <c r="M706" s="16">
        <f t="shared" si="196"/>
        <v>57.666666666666664</v>
      </c>
      <c r="N706" s="17">
        <f t="shared" si="183"/>
        <v>527.02634830561612</v>
      </c>
      <c r="O706" s="18">
        <f t="shared" si="197"/>
        <v>939.51753293271486</v>
      </c>
      <c r="P706" s="3">
        <f t="shared" si="198"/>
        <v>687.957427386679</v>
      </c>
      <c r="Q706" s="3">
        <f t="shared" si="181"/>
        <v>0.16979667406262663</v>
      </c>
      <c r="R706" s="17">
        <f t="shared" si="184"/>
        <v>556.15456563569819</v>
      </c>
      <c r="S706" s="9">
        <f t="shared" si="182"/>
        <v>0.50226664202016147</v>
      </c>
      <c r="T706" s="3">
        <f t="shared" si="185"/>
        <v>0.50778024741195182</v>
      </c>
    </row>
    <row r="707" spans="1:20" x14ac:dyDescent="0.25">
      <c r="A707" s="14">
        <v>693</v>
      </c>
      <c r="B707" s="15">
        <f t="shared" si="186"/>
        <v>3465</v>
      </c>
      <c r="C707" s="16">
        <f t="shared" si="187"/>
        <v>57.75</v>
      </c>
      <c r="D707" s="17">
        <f t="shared" si="188"/>
        <v>932.81105331691401</v>
      </c>
      <c r="E707" s="18">
        <f t="shared" si="189"/>
        <v>939.73327320937926</v>
      </c>
      <c r="F707" s="19">
        <f t="shared" si="190"/>
        <v>173.05549731163126</v>
      </c>
      <c r="G707" s="20">
        <f t="shared" si="191"/>
        <v>1360.380024777216</v>
      </c>
      <c r="H707" s="20">
        <f t="shared" si="192"/>
        <v>1533.4355220888474</v>
      </c>
      <c r="I707" s="19">
        <f t="shared" si="193"/>
        <v>650</v>
      </c>
      <c r="J707" s="19">
        <f t="shared" si="194"/>
        <v>0.22990263094521673</v>
      </c>
      <c r="K707" s="56">
        <v>693</v>
      </c>
      <c r="L707" s="21">
        <f t="shared" si="195"/>
        <v>3465</v>
      </c>
      <c r="M707" s="16">
        <f t="shared" si="196"/>
        <v>57.75</v>
      </c>
      <c r="N707" s="17">
        <f t="shared" si="183"/>
        <v>527.53412855302804</v>
      </c>
      <c r="O707" s="18">
        <f t="shared" si="197"/>
        <v>939.73327320937926</v>
      </c>
      <c r="P707" s="3">
        <f t="shared" si="198"/>
        <v>688.3851996319886</v>
      </c>
      <c r="Q707" s="3">
        <f t="shared" si="181"/>
        <v>0.16969116002114421</v>
      </c>
      <c r="R707" s="17">
        <f t="shared" si="184"/>
        <v>556.65683227771831</v>
      </c>
      <c r="S707" s="9">
        <f t="shared" si="182"/>
        <v>0.50157936449432772</v>
      </c>
      <c r="T707" s="3">
        <f t="shared" si="185"/>
        <v>0.50712515472897501</v>
      </c>
    </row>
    <row r="708" spans="1:20" x14ac:dyDescent="0.25">
      <c r="A708" s="14">
        <v>694</v>
      </c>
      <c r="B708" s="15">
        <f t="shared" si="186"/>
        <v>3470</v>
      </c>
      <c r="C708" s="16">
        <f t="shared" si="187"/>
        <v>57.833333333333336</v>
      </c>
      <c r="D708" s="17">
        <f t="shared" si="188"/>
        <v>933.04095594785917</v>
      </c>
      <c r="E708" s="18">
        <f t="shared" si="189"/>
        <v>939.94870329143384</v>
      </c>
      <c r="F708" s="19">
        <f t="shared" si="190"/>
        <v>172.69368358936674</v>
      </c>
      <c r="G708" s="20">
        <f t="shared" si="191"/>
        <v>1358.2858135210276</v>
      </c>
      <c r="H708" s="20">
        <f t="shared" si="192"/>
        <v>1530.9794971103943</v>
      </c>
      <c r="I708" s="19">
        <f t="shared" si="193"/>
        <v>650</v>
      </c>
      <c r="J708" s="19">
        <f t="shared" si="194"/>
        <v>0.22953440770003952</v>
      </c>
      <c r="K708" s="56">
        <v>694</v>
      </c>
      <c r="L708" s="21">
        <f t="shared" si="195"/>
        <v>3470</v>
      </c>
      <c r="M708" s="16">
        <f t="shared" si="196"/>
        <v>57.833333333333336</v>
      </c>
      <c r="N708" s="17">
        <f t="shared" si="183"/>
        <v>528.04125370775705</v>
      </c>
      <c r="O708" s="18">
        <f t="shared" si="197"/>
        <v>939.94870329143384</v>
      </c>
      <c r="P708" s="3">
        <f t="shared" si="198"/>
        <v>688.81335846626689</v>
      </c>
      <c r="Q708" s="3">
        <f t="shared" si="181"/>
        <v>0.16958568185587783</v>
      </c>
      <c r="R708" s="17">
        <f t="shared" si="184"/>
        <v>557.15841164221263</v>
      </c>
      <c r="S708" s="9">
        <f t="shared" si="182"/>
        <v>0.50089315291005787</v>
      </c>
      <c r="T708" s="3">
        <f t="shared" si="185"/>
        <v>0.50647097453377332</v>
      </c>
    </row>
    <row r="709" spans="1:20" x14ac:dyDescent="0.25">
      <c r="A709" s="14">
        <v>695</v>
      </c>
      <c r="B709" s="15">
        <f t="shared" si="186"/>
        <v>3475</v>
      </c>
      <c r="C709" s="16">
        <f t="shared" si="187"/>
        <v>57.916666666666664</v>
      </c>
      <c r="D709" s="17">
        <f t="shared" si="188"/>
        <v>933.27049035555922</v>
      </c>
      <c r="E709" s="18">
        <f t="shared" si="189"/>
        <v>940.16382406960327</v>
      </c>
      <c r="F709" s="19">
        <f t="shared" si="190"/>
        <v>172.33334285110118</v>
      </c>
      <c r="G709" s="20">
        <f t="shared" si="191"/>
        <v>1356.199188040727</v>
      </c>
      <c r="H709" s="20">
        <f t="shared" si="192"/>
        <v>1528.5325308918282</v>
      </c>
      <c r="I709" s="19">
        <f t="shared" si="193"/>
        <v>650</v>
      </c>
      <c r="J709" s="19">
        <f t="shared" si="194"/>
        <v>0.22916754260308644</v>
      </c>
      <c r="K709" s="56">
        <v>695</v>
      </c>
      <c r="L709" s="21">
        <f t="shared" si="195"/>
        <v>3475</v>
      </c>
      <c r="M709" s="16">
        <f t="shared" si="196"/>
        <v>57.916666666666664</v>
      </c>
      <c r="N709" s="17">
        <f t="shared" si="183"/>
        <v>528.54772468229078</v>
      </c>
      <c r="O709" s="18">
        <f t="shared" si="197"/>
        <v>940.16382406960327</v>
      </c>
      <c r="P709" s="3">
        <f t="shared" si="198"/>
        <v>689.2419027617791</v>
      </c>
      <c r="Q709" s="3">
        <f t="shared" si="181"/>
        <v>0.16948023995475622</v>
      </c>
      <c r="R709" s="17">
        <f t="shared" si="184"/>
        <v>557.65930479512269</v>
      </c>
      <c r="S709" s="9">
        <f t="shared" si="182"/>
        <v>0.50020800702482759</v>
      </c>
      <c r="T709" s="3">
        <f t="shared" si="185"/>
        <v>0.50581770708240592</v>
      </c>
    </row>
    <row r="710" spans="1:20" x14ac:dyDescent="0.25">
      <c r="A710" s="14">
        <v>696</v>
      </c>
      <c r="B710" s="15">
        <f t="shared" si="186"/>
        <v>3480</v>
      </c>
      <c r="C710" s="16">
        <f t="shared" si="187"/>
        <v>58</v>
      </c>
      <c r="D710" s="17">
        <f t="shared" si="188"/>
        <v>933.49965789816235</v>
      </c>
      <c r="E710" s="18">
        <f t="shared" si="189"/>
        <v>940.3786364307806</v>
      </c>
      <c r="F710" s="19">
        <f t="shared" si="190"/>
        <v>171.97446331545621</v>
      </c>
      <c r="G710" s="20">
        <f t="shared" si="191"/>
        <v>1354.1200827183757</v>
      </c>
      <c r="H710" s="20">
        <f t="shared" si="192"/>
        <v>1526.0945460338319</v>
      </c>
      <c r="I710" s="19">
        <f t="shared" si="193"/>
        <v>650</v>
      </c>
      <c r="J710" s="19">
        <f t="shared" si="194"/>
        <v>0.22880202405014827</v>
      </c>
      <c r="K710" s="56">
        <v>696</v>
      </c>
      <c r="L710" s="21">
        <f t="shared" si="195"/>
        <v>3480</v>
      </c>
      <c r="M710" s="16">
        <f t="shared" si="196"/>
        <v>58</v>
      </c>
      <c r="N710" s="17">
        <f t="shared" si="183"/>
        <v>529.05354238937321</v>
      </c>
      <c r="O710" s="18">
        <f t="shared" si="197"/>
        <v>940.3786364307806</v>
      </c>
      <c r="P710" s="3">
        <f t="shared" si="198"/>
        <v>689.6708313890274</v>
      </c>
      <c r="Q710" s="3">
        <f t="shared" si="181"/>
        <v>0.16937483470436582</v>
      </c>
      <c r="R710" s="17">
        <f t="shared" si="184"/>
        <v>558.15951280214756</v>
      </c>
      <c r="S710" s="9">
        <f t="shared" si="182"/>
        <v>0.49952392658524136</v>
      </c>
      <c r="T710" s="3">
        <f t="shared" si="185"/>
        <v>0.50516535261918483</v>
      </c>
    </row>
    <row r="711" spans="1:20" x14ac:dyDescent="0.25">
      <c r="A711" s="14">
        <v>697</v>
      </c>
      <c r="B711" s="15">
        <f t="shared" ref="B711:B730" si="199">B710+G$9</f>
        <v>3485</v>
      </c>
      <c r="C711" s="16">
        <f t="shared" si="187"/>
        <v>58.083333333333336</v>
      </c>
      <c r="D711" s="17">
        <f t="shared" ref="D711:D730" si="200">D710+J710</f>
        <v>933.72845992221255</v>
      </c>
      <c r="E711" s="18">
        <f t="shared" ref="E711:E730" si="201">20+345*LOG10(8*(B711+G$9/2)/60+1)</f>
        <v>940.59314125805008</v>
      </c>
      <c r="F711" s="19">
        <f t="shared" ref="F711:F730" si="202">G$5*(E711-D711)</f>
        <v>171.61703339593828</v>
      </c>
      <c r="G711" s="20">
        <f t="shared" ref="G711:G730" si="203">1*G$6*5.67*POWER(10,-8)*G$8*(POWER(E711+273,4)-POWER(D711+273,4))</f>
        <v>1352.0484331830828</v>
      </c>
      <c r="H711" s="20">
        <f t="shared" ref="H711:H730" si="204">F711+G711</f>
        <v>1523.6654665790211</v>
      </c>
      <c r="I711" s="19">
        <f t="shared" ref="I711:I730" si="205">IF(D711&lt;=600,425+7.73*POWER(10,-1)*D711-1.69*POWER(10,-3)*POWER(D711,2)+2.22*POWER(10,-6)*POWER(D711,3),IF(D711&lt;=735,666-(13002/(D711-738)),IF(D711&lt;=900,545+(17820/(D711-731)),650)))</f>
        <v>650</v>
      </c>
      <c r="J711" s="19">
        <f t="shared" ref="J711:J730" si="206">G$7/(I711*7850)*H711*G$9</f>
        <v>0.22843784065319964</v>
      </c>
      <c r="K711" s="56">
        <v>697</v>
      </c>
      <c r="L711" s="21">
        <f t="shared" si="195"/>
        <v>3485</v>
      </c>
      <c r="M711" s="16">
        <f t="shared" si="196"/>
        <v>58.083333333333336</v>
      </c>
      <c r="N711" s="17">
        <f t="shared" si="183"/>
        <v>529.55870774199241</v>
      </c>
      <c r="O711" s="18">
        <f t="shared" si="197"/>
        <v>940.59314125805008</v>
      </c>
      <c r="P711" s="3">
        <f t="shared" si="198"/>
        <v>690.10014321679739</v>
      </c>
      <c r="Q711" s="3">
        <f t="shared" si="181"/>
        <v>0.16926946648994087</v>
      </c>
      <c r="R711" s="17">
        <f t="shared" si="184"/>
        <v>558.65903672873276</v>
      </c>
      <c r="S711" s="9">
        <f t="shared" si="182"/>
        <v>0.49884091132708985</v>
      </c>
      <c r="T711" s="3">
        <f t="shared" si="185"/>
        <v>0.50451391137669654</v>
      </c>
    </row>
    <row r="712" spans="1:20" x14ac:dyDescent="0.25">
      <c r="A712" s="14">
        <v>698</v>
      </c>
      <c r="B712" s="15">
        <f t="shared" si="199"/>
        <v>3490</v>
      </c>
      <c r="C712" s="16">
        <f t="shared" si="187"/>
        <v>58.166666666666664</v>
      </c>
      <c r="D712" s="17">
        <f t="shared" si="200"/>
        <v>933.95689776286576</v>
      </c>
      <c r="E712" s="18">
        <f t="shared" si="201"/>
        <v>940.80733943070857</v>
      </c>
      <c r="F712" s="19">
        <f t="shared" si="202"/>
        <v>171.26104169607004</v>
      </c>
      <c r="G712" s="20">
        <f t="shared" si="203"/>
        <v>1349.984176278113</v>
      </c>
      <c r="H712" s="20">
        <f t="shared" si="204"/>
        <v>1521.2452179741831</v>
      </c>
      <c r="I712" s="19">
        <f t="shared" si="205"/>
        <v>650</v>
      </c>
      <c r="J712" s="19">
        <f t="shared" si="206"/>
        <v>0.22807498123473791</v>
      </c>
      <c r="K712" s="56">
        <v>698</v>
      </c>
      <c r="L712" s="21">
        <f t="shared" si="195"/>
        <v>3490</v>
      </c>
      <c r="M712" s="16">
        <f t="shared" si="196"/>
        <v>58.166666666666664</v>
      </c>
      <c r="N712" s="17">
        <f t="shared" si="183"/>
        <v>530.06322165336906</v>
      </c>
      <c r="O712" s="18">
        <f t="shared" si="197"/>
        <v>940.80733943070857</v>
      </c>
      <c r="P712" s="3">
        <f t="shared" si="198"/>
        <v>690.52983711220202</v>
      </c>
      <c r="Q712" s="3">
        <f t="shared" si="181"/>
        <v>0.16916413569535374</v>
      </c>
      <c r="R712" s="17">
        <f t="shared" si="184"/>
        <v>559.15787764005984</v>
      </c>
      <c r="S712" s="9">
        <f t="shared" si="182"/>
        <v>0.49815896097540141</v>
      </c>
      <c r="T712" s="3">
        <f t="shared" si="185"/>
        <v>0.50386338357587312</v>
      </c>
    </row>
    <row r="713" spans="1:20" x14ac:dyDescent="0.25">
      <c r="A713" s="14">
        <v>699</v>
      </c>
      <c r="B713" s="15">
        <f t="shared" si="199"/>
        <v>3495</v>
      </c>
      <c r="C713" s="16">
        <f t="shared" si="187"/>
        <v>58.25</v>
      </c>
      <c r="D713" s="17">
        <f t="shared" si="200"/>
        <v>934.18497274410049</v>
      </c>
      <c r="E713" s="18">
        <f t="shared" si="201"/>
        <v>941.02123182428716</v>
      </c>
      <c r="F713" s="19">
        <f t="shared" si="202"/>
        <v>170.90647700466661</v>
      </c>
      <c r="G713" s="20">
        <f t="shared" si="203"/>
        <v>1347.9272500290629</v>
      </c>
      <c r="H713" s="20">
        <f t="shared" si="204"/>
        <v>1518.8337270337295</v>
      </c>
      <c r="I713" s="19">
        <f t="shared" si="205"/>
        <v>650</v>
      </c>
      <c r="J713" s="19">
        <f t="shared" si="206"/>
        <v>0.22771343482230338</v>
      </c>
      <c r="K713" s="56">
        <v>699</v>
      </c>
      <c r="L713" s="21">
        <f t="shared" si="195"/>
        <v>3495</v>
      </c>
      <c r="M713" s="16">
        <f t="shared" si="196"/>
        <v>58.25</v>
      </c>
      <c r="N713" s="17">
        <f t="shared" si="183"/>
        <v>530.56708503694495</v>
      </c>
      <c r="O713" s="18">
        <f t="shared" si="197"/>
        <v>941.02123182428716</v>
      </c>
      <c r="P713" s="3">
        <f t="shared" si="198"/>
        <v>690.95991194072587</v>
      </c>
      <c r="Q713" s="3">
        <f t="shared" si="181"/>
        <v>0.16905884270310589</v>
      </c>
      <c r="R713" s="17">
        <f t="shared" si="184"/>
        <v>559.65603660103523</v>
      </c>
      <c r="S713" s="9">
        <f t="shared" si="182"/>
        <v>0.4974780752444985</v>
      </c>
      <c r="T713" s="3">
        <f t="shared" si="185"/>
        <v>0.50321376942604101</v>
      </c>
    </row>
    <row r="714" spans="1:20" x14ac:dyDescent="0.25">
      <c r="A714" s="14">
        <v>700</v>
      </c>
      <c r="B714" s="15">
        <f t="shared" si="199"/>
        <v>3500</v>
      </c>
      <c r="C714" s="16">
        <f t="shared" si="187"/>
        <v>58.333333333333336</v>
      </c>
      <c r="D714" s="17">
        <f t="shared" si="200"/>
        <v>934.41268617892274</v>
      </c>
      <c r="E714" s="18">
        <f t="shared" si="201"/>
        <v>941.2348193105729</v>
      </c>
      <c r="F714" s="19">
        <f t="shared" si="202"/>
        <v>170.55332829125405</v>
      </c>
      <c r="G714" s="20">
        <f t="shared" si="203"/>
        <v>1345.8775936127793</v>
      </c>
      <c r="H714" s="20">
        <f t="shared" si="204"/>
        <v>1516.4309219040333</v>
      </c>
      <c r="I714" s="19">
        <f t="shared" si="205"/>
        <v>650</v>
      </c>
      <c r="J714" s="19">
        <f t="shared" si="206"/>
        <v>0.22735319064313286</v>
      </c>
      <c r="K714" s="56">
        <v>700</v>
      </c>
      <c r="L714" s="21">
        <f t="shared" si="195"/>
        <v>3500</v>
      </c>
      <c r="M714" s="16">
        <f t="shared" si="196"/>
        <v>58.333333333333336</v>
      </c>
      <c r="N714" s="17">
        <f t="shared" si="183"/>
        <v>531.07029880637094</v>
      </c>
      <c r="O714" s="18">
        <f t="shared" si="197"/>
        <v>941.2348193105729</v>
      </c>
      <c r="P714" s="3">
        <f t="shared" si="198"/>
        <v>691.39036656626865</v>
      </c>
      <c r="Q714" s="3">
        <f t="shared" si="181"/>
        <v>0.16895358789431839</v>
      </c>
      <c r="R714" s="17">
        <f t="shared" si="184"/>
        <v>560.15351467627977</v>
      </c>
      <c r="S714" s="9">
        <f t="shared" si="182"/>
        <v>0.4967982538380521</v>
      </c>
      <c r="T714" s="3">
        <f t="shared" si="185"/>
        <v>0.50256506912497056</v>
      </c>
    </row>
    <row r="715" spans="1:20" x14ac:dyDescent="0.25">
      <c r="A715" s="14">
        <v>701</v>
      </c>
      <c r="B715" s="15">
        <f t="shared" si="199"/>
        <v>3505</v>
      </c>
      <c r="C715" s="16">
        <f t="shared" si="187"/>
        <v>58.416666666666664</v>
      </c>
      <c r="D715" s="17">
        <f t="shared" si="200"/>
        <v>934.6400393695659</v>
      </c>
      <c r="E715" s="18">
        <f t="shared" si="201"/>
        <v>941.44810275762927</v>
      </c>
      <c r="F715" s="19">
        <f t="shared" si="202"/>
        <v>170.20158470158435</v>
      </c>
      <c r="G715" s="20">
        <f t="shared" si="203"/>
        <v>1343.8351473274752</v>
      </c>
      <c r="H715" s="20">
        <f t="shared" si="204"/>
        <v>1514.0367320290595</v>
      </c>
      <c r="I715" s="19">
        <f t="shared" si="205"/>
        <v>650</v>
      </c>
      <c r="J715" s="19">
        <f t="shared" si="206"/>
        <v>0.22699423811900649</v>
      </c>
      <c r="K715" s="56">
        <v>701</v>
      </c>
      <c r="L715" s="21">
        <f t="shared" si="195"/>
        <v>3505</v>
      </c>
      <c r="M715" s="16">
        <f t="shared" si="196"/>
        <v>58.416666666666664</v>
      </c>
      <c r="N715" s="17">
        <f t="shared" si="183"/>
        <v>531.57286387549595</v>
      </c>
      <c r="O715" s="18">
        <f t="shared" si="197"/>
        <v>941.44810275762927</v>
      </c>
      <c r="P715" s="3">
        <f t="shared" si="198"/>
        <v>691.82119985119016</v>
      </c>
      <c r="Q715" s="3">
        <f t="shared" si="181"/>
        <v>0.16884837164872277</v>
      </c>
      <c r="R715" s="17">
        <f t="shared" si="184"/>
        <v>560.65031293011782</v>
      </c>
      <c r="S715" s="9">
        <f t="shared" si="182"/>
        <v>0.49611949644913478</v>
      </c>
      <c r="T715" s="3">
        <f t="shared" si="185"/>
        <v>0.50191728285894543</v>
      </c>
    </row>
    <row r="716" spans="1:20" x14ac:dyDescent="0.25">
      <c r="A716" s="14">
        <v>702</v>
      </c>
      <c r="B716" s="15">
        <f t="shared" si="199"/>
        <v>3510</v>
      </c>
      <c r="C716" s="16">
        <f t="shared" si="187"/>
        <v>58.5</v>
      </c>
      <c r="D716" s="17">
        <f t="shared" si="200"/>
        <v>934.8670336076849</v>
      </c>
      <c r="E716" s="18">
        <f t="shared" si="201"/>
        <v>941.66108302981877</v>
      </c>
      <c r="F716" s="19">
        <f t="shared" si="202"/>
        <v>169.85123555334667</v>
      </c>
      <c r="G716" s="20">
        <f t="shared" si="203"/>
        <v>1341.7998525634471</v>
      </c>
      <c r="H716" s="20">
        <f t="shared" si="204"/>
        <v>1511.6510881167937</v>
      </c>
      <c r="I716" s="19">
        <f t="shared" si="205"/>
        <v>650</v>
      </c>
      <c r="J716" s="19">
        <f t="shared" si="206"/>
        <v>0.22663656686121456</v>
      </c>
      <c r="K716" s="56">
        <v>702</v>
      </c>
      <c r="L716" s="21">
        <f t="shared" si="195"/>
        <v>3510</v>
      </c>
      <c r="M716" s="16">
        <f t="shared" si="196"/>
        <v>58.5</v>
      </c>
      <c r="N716" s="17">
        <f t="shared" si="183"/>
        <v>532.07478115835488</v>
      </c>
      <c r="O716" s="18">
        <f t="shared" si="197"/>
        <v>941.66108302981877</v>
      </c>
      <c r="P716" s="3">
        <f t="shared" si="198"/>
        <v>692.25241065635169</v>
      </c>
      <c r="Q716" s="3">
        <f t="shared" si="181"/>
        <v>0.16874319434465268</v>
      </c>
      <c r="R716" s="17">
        <f t="shared" si="184"/>
        <v>561.146432426567</v>
      </c>
      <c r="S716" s="9">
        <f t="shared" si="182"/>
        <v>0.49544180276027866</v>
      </c>
      <c r="T716" s="3">
        <f t="shared" si="185"/>
        <v>0.50127041080278023</v>
      </c>
    </row>
    <row r="717" spans="1:20" x14ac:dyDescent="0.25">
      <c r="A717" s="14">
        <v>703</v>
      </c>
      <c r="B717" s="15">
        <f t="shared" si="199"/>
        <v>3515</v>
      </c>
      <c r="C717" s="16">
        <f t="shared" si="187"/>
        <v>58.583333333333336</v>
      </c>
      <c r="D717" s="17">
        <f t="shared" si="200"/>
        <v>935.09367017454611</v>
      </c>
      <c r="E717" s="18">
        <f t="shared" si="201"/>
        <v>941.87376098782249</v>
      </c>
      <c r="F717" s="19">
        <f t="shared" si="202"/>
        <v>169.5022703319097</v>
      </c>
      <c r="G717" s="20">
        <f t="shared" si="203"/>
        <v>1339.7716517747695</v>
      </c>
      <c r="H717" s="20">
        <f t="shared" si="204"/>
        <v>1509.273922106679</v>
      </c>
      <c r="I717" s="19">
        <f t="shared" si="205"/>
        <v>650</v>
      </c>
      <c r="J717" s="19">
        <f t="shared" si="206"/>
        <v>0.22628016666567555</v>
      </c>
      <c r="K717" s="56">
        <v>703</v>
      </c>
      <c r="L717" s="21">
        <f t="shared" si="195"/>
        <v>3515</v>
      </c>
      <c r="M717" s="16">
        <f t="shared" si="196"/>
        <v>58.583333333333336</v>
      </c>
      <c r="N717" s="17">
        <f t="shared" si="183"/>
        <v>532.5760515691577</v>
      </c>
      <c r="O717" s="18">
        <f t="shared" si="197"/>
        <v>941.87376098782249</v>
      </c>
      <c r="P717" s="3">
        <f t="shared" si="198"/>
        <v>692.68399784116036</v>
      </c>
      <c r="Q717" s="3">
        <f t="shared" si="181"/>
        <v>0.1686380563590347</v>
      </c>
      <c r="R717" s="17">
        <f t="shared" si="184"/>
        <v>561.6418742293273</v>
      </c>
      <c r="S717" s="9">
        <f t="shared" si="182"/>
        <v>0.4947651724435278</v>
      </c>
      <c r="T717" s="3">
        <f t="shared" si="185"/>
        <v>0.50062445311992165</v>
      </c>
    </row>
    <row r="718" spans="1:20" x14ac:dyDescent="0.25">
      <c r="A718" s="14">
        <v>704</v>
      </c>
      <c r="B718" s="15">
        <f t="shared" si="199"/>
        <v>3520</v>
      </c>
      <c r="C718" s="16">
        <f t="shared" si="187"/>
        <v>58.666666666666664</v>
      </c>
      <c r="D718" s="17">
        <f t="shared" si="200"/>
        <v>935.31995034121178</v>
      </c>
      <c r="E718" s="18">
        <f t="shared" si="201"/>
        <v>942.0861374886623</v>
      </c>
      <c r="F718" s="19">
        <f t="shared" si="202"/>
        <v>169.15467868626308</v>
      </c>
      <c r="G718" s="20">
        <f t="shared" si="203"/>
        <v>1337.7504884515124</v>
      </c>
      <c r="H718" s="20">
        <f t="shared" si="204"/>
        <v>1506.9051671377756</v>
      </c>
      <c r="I718" s="19">
        <f t="shared" si="205"/>
        <v>650</v>
      </c>
      <c r="J718" s="19">
        <f t="shared" si="206"/>
        <v>0.22592502750816235</v>
      </c>
      <c r="K718" s="56">
        <v>704</v>
      </c>
      <c r="L718" s="21">
        <f t="shared" si="195"/>
        <v>3520</v>
      </c>
      <c r="M718" s="16">
        <f t="shared" si="196"/>
        <v>58.666666666666664</v>
      </c>
      <c r="N718" s="17">
        <f t="shared" si="183"/>
        <v>533.07667602227764</v>
      </c>
      <c r="O718" s="18">
        <f t="shared" si="197"/>
        <v>942.0861374886623</v>
      </c>
      <c r="P718" s="3">
        <f t="shared" si="198"/>
        <v>693.11596026361121</v>
      </c>
      <c r="Q718" s="3">
        <f t="shared" ref="Q718:Q781" si="207">S$5*S$6*S$7*N$7/(P718*S$8)</f>
        <v>0.16853295806738008</v>
      </c>
      <c r="R718" s="17">
        <f t="shared" si="184"/>
        <v>562.13663940177082</v>
      </c>
      <c r="S718" s="9">
        <f t="shared" ref="S718:S781" si="208">N$8*(O718-R718)*N$9/(P718*S$8)</f>
        <v>0.49408960516049533</v>
      </c>
      <c r="T718" s="3">
        <f t="shared" si="185"/>
        <v>0.49997940996245632</v>
      </c>
    </row>
    <row r="719" spans="1:20" x14ac:dyDescent="0.25">
      <c r="A719" s="14">
        <v>705</v>
      </c>
      <c r="B719" s="15">
        <f t="shared" si="199"/>
        <v>3525</v>
      </c>
      <c r="C719" s="16">
        <f t="shared" si="187"/>
        <v>58.75</v>
      </c>
      <c r="D719" s="17">
        <f t="shared" si="200"/>
        <v>935.54587536871998</v>
      </c>
      <c r="E719" s="18">
        <f t="shared" si="201"/>
        <v>942.29821338572026</v>
      </c>
      <c r="F719" s="19">
        <f t="shared" si="202"/>
        <v>168.80845042500709</v>
      </c>
      <c r="G719" s="20">
        <f t="shared" si="203"/>
        <v>1335.7363070931176</v>
      </c>
      <c r="H719" s="20">
        <f t="shared" si="204"/>
        <v>1504.5447575181247</v>
      </c>
      <c r="I719" s="19">
        <f t="shared" si="205"/>
        <v>650</v>
      </c>
      <c r="J719" s="19">
        <f t="shared" si="206"/>
        <v>0.22557113953970906</v>
      </c>
      <c r="K719" s="56">
        <v>705</v>
      </c>
      <c r="L719" s="21">
        <f t="shared" si="195"/>
        <v>3525</v>
      </c>
      <c r="M719" s="16">
        <f t="shared" si="196"/>
        <v>58.75</v>
      </c>
      <c r="N719" s="17">
        <f t="shared" ref="N719:N782" si="209">IF(T718&gt;0,N718+T718,N718)</f>
        <v>533.57665543224005</v>
      </c>
      <c r="O719" s="18">
        <f t="shared" si="197"/>
        <v>942.29821338572026</v>
      </c>
      <c r="P719" s="3">
        <f t="shared" si="198"/>
        <v>693.54829678032934</v>
      </c>
      <c r="Q719" s="3">
        <f t="shared" si="207"/>
        <v>0.16842789984377646</v>
      </c>
      <c r="R719" s="17">
        <f t="shared" ref="R719:R782" si="210">R718+S718</f>
        <v>562.63072900693135</v>
      </c>
      <c r="S719" s="9">
        <f t="shared" si="208"/>
        <v>0.49341510056241689</v>
      </c>
      <c r="T719" s="3">
        <f t="shared" ref="T719:T782" si="211">N$8*(O719-N719)*N$9/(P719*S$8)/(1+Q719/3)-(EXP(Q719/10)-1)*(O719-O718)</f>
        <v>0.4993352814712067</v>
      </c>
    </row>
    <row r="720" spans="1:20" x14ac:dyDescent="0.25">
      <c r="A720" s="14">
        <v>706</v>
      </c>
      <c r="B720" s="15">
        <f t="shared" si="199"/>
        <v>3530</v>
      </c>
      <c r="C720" s="16">
        <f t="shared" ref="C720:C734" si="212">B720/60</f>
        <v>58.833333333333336</v>
      </c>
      <c r="D720" s="17">
        <f t="shared" si="200"/>
        <v>935.77144650825971</v>
      </c>
      <c r="E720" s="18">
        <f t="shared" si="201"/>
        <v>942.50998952876034</v>
      </c>
      <c r="F720" s="19">
        <f t="shared" si="202"/>
        <v>168.46357551251572</v>
      </c>
      <c r="G720" s="20">
        <f t="shared" si="203"/>
        <v>1333.729053182007</v>
      </c>
      <c r="H720" s="20">
        <f t="shared" si="204"/>
        <v>1502.1926286945227</v>
      </c>
      <c r="I720" s="19">
        <f t="shared" si="205"/>
        <v>650</v>
      </c>
      <c r="J720" s="19">
        <f t="shared" si="206"/>
        <v>0.22521849308207936</v>
      </c>
      <c r="K720" s="56">
        <v>706</v>
      </c>
      <c r="L720" s="21">
        <f t="shared" ref="L720:L783" si="213">L719+N$9</f>
        <v>3530</v>
      </c>
      <c r="M720" s="16">
        <f t="shared" ref="M720:M783" si="214">L720/60</f>
        <v>58.833333333333336</v>
      </c>
      <c r="N720" s="17">
        <f t="shared" si="209"/>
        <v>534.07599071371124</v>
      </c>
      <c r="O720" s="18">
        <f t="shared" ref="O720:O783" si="215">20+345*LOG10(8*(L720+N$9/2)/60+1)</f>
        <v>942.50998952876034</v>
      </c>
      <c r="P720" s="3">
        <f t="shared" ref="P720:P783" si="216">IF(N720&lt;=600,425+7.73*POWER(10,-1)*N720-1.69*POWER(10,-3)*POWER(N720,2)+2.22*POWER(10,-6)*POWER(N720,3),IF(N720&lt;=735,666+(13002/(738-N720)),IF(N720&lt;=900,545+(17820/(N720-731)),650)))</f>
        <v>693.98100624661151</v>
      </c>
      <c r="Q720" s="3">
        <f t="shared" si="207"/>
        <v>0.16832288206087978</v>
      </c>
      <c r="R720" s="17">
        <f t="shared" si="210"/>
        <v>563.12414410749375</v>
      </c>
      <c r="S720" s="9">
        <f t="shared" si="208"/>
        <v>0.49274165829020844</v>
      </c>
      <c r="T720" s="3">
        <f t="shared" si="211"/>
        <v>0.49869206777574726</v>
      </c>
    </row>
    <row r="721" spans="1:20" x14ac:dyDescent="0.25">
      <c r="A721" s="14">
        <v>707</v>
      </c>
      <c r="B721" s="15">
        <f t="shared" si="199"/>
        <v>3535</v>
      </c>
      <c r="C721" s="16">
        <f t="shared" si="212"/>
        <v>58.916666666666664</v>
      </c>
      <c r="D721" s="17">
        <f t="shared" si="200"/>
        <v>935.99666500134174</v>
      </c>
      <c r="E721" s="18">
        <f t="shared" si="201"/>
        <v>942.72146676394789</v>
      </c>
      <c r="F721" s="19">
        <f t="shared" si="202"/>
        <v>168.12004406515371</v>
      </c>
      <c r="G721" s="20">
        <f t="shared" si="203"/>
        <v>1331.7286731587219</v>
      </c>
      <c r="H721" s="20">
        <f t="shared" si="204"/>
        <v>1499.8487172238756</v>
      </c>
      <c r="I721" s="19">
        <f t="shared" si="205"/>
        <v>650</v>
      </c>
      <c r="J721" s="19">
        <f t="shared" si="206"/>
        <v>0.22486707862347183</v>
      </c>
      <c r="K721" s="56">
        <v>707</v>
      </c>
      <c r="L721" s="21">
        <f t="shared" si="213"/>
        <v>3535</v>
      </c>
      <c r="M721" s="16">
        <f t="shared" si="214"/>
        <v>58.916666666666664</v>
      </c>
      <c r="N721" s="17">
        <f t="shared" si="209"/>
        <v>534.57468278148701</v>
      </c>
      <c r="O721" s="18">
        <f t="shared" si="215"/>
        <v>942.72146676394789</v>
      </c>
      <c r="P721" s="3">
        <f t="shared" si="216"/>
        <v>694.41408751646895</v>
      </c>
      <c r="Q721" s="3">
        <f t="shared" si="207"/>
        <v>0.168217905089906</v>
      </c>
      <c r="R721" s="17">
        <f t="shared" si="210"/>
        <v>563.61688576578399</v>
      </c>
      <c r="S721" s="9">
        <f t="shared" si="208"/>
        <v>0.49206927797451938</v>
      </c>
      <c r="T721" s="3">
        <f t="shared" si="211"/>
        <v>0.49804976899449027</v>
      </c>
    </row>
    <row r="722" spans="1:20" x14ac:dyDescent="0.25">
      <c r="A722" s="14">
        <v>708</v>
      </c>
      <c r="B722" s="15">
        <f t="shared" si="199"/>
        <v>3540</v>
      </c>
      <c r="C722" s="16">
        <f t="shared" si="212"/>
        <v>59</v>
      </c>
      <c r="D722" s="17">
        <f t="shared" si="200"/>
        <v>936.22153207996519</v>
      </c>
      <c r="E722" s="18">
        <f t="shared" si="201"/>
        <v>942.93264593387096</v>
      </c>
      <c r="F722" s="19">
        <f t="shared" si="202"/>
        <v>167.7778463476443</v>
      </c>
      <c r="G722" s="20">
        <f t="shared" si="203"/>
        <v>1329.7351143969563</v>
      </c>
      <c r="H722" s="20">
        <f t="shared" si="204"/>
        <v>1497.5129607446006</v>
      </c>
      <c r="I722" s="19">
        <f t="shared" si="205"/>
        <v>650</v>
      </c>
      <c r="J722" s="19">
        <f t="shared" si="206"/>
        <v>0.22451688681423215</v>
      </c>
      <c r="K722" s="56">
        <v>708</v>
      </c>
      <c r="L722" s="21">
        <f t="shared" si="213"/>
        <v>3540</v>
      </c>
      <c r="M722" s="16">
        <f t="shared" si="214"/>
        <v>59</v>
      </c>
      <c r="N722" s="17">
        <f t="shared" si="209"/>
        <v>535.07273255048153</v>
      </c>
      <c r="O722" s="18">
        <f t="shared" si="215"/>
        <v>942.93264593387096</v>
      </c>
      <c r="P722" s="3">
        <f t="shared" si="216"/>
        <v>694.84753944266663</v>
      </c>
      <c r="Q722" s="3">
        <f t="shared" si="207"/>
        <v>0.16811296930062392</v>
      </c>
      <c r="R722" s="17">
        <f t="shared" si="210"/>
        <v>564.10895504375856</v>
      </c>
      <c r="S722" s="9">
        <f t="shared" si="208"/>
        <v>0.49139795923579088</v>
      </c>
      <c r="T722" s="3">
        <f t="shared" si="211"/>
        <v>0.49740838523471004</v>
      </c>
    </row>
    <row r="723" spans="1:20" x14ac:dyDescent="0.25">
      <c r="A723" s="14">
        <v>709</v>
      </c>
      <c r="B723" s="15">
        <f t="shared" si="199"/>
        <v>3545</v>
      </c>
      <c r="C723" s="16">
        <f t="shared" si="212"/>
        <v>59.083333333333336</v>
      </c>
      <c r="D723" s="17">
        <f t="shared" si="200"/>
        <v>936.44604896677947</v>
      </c>
      <c r="E723" s="18">
        <f t="shared" si="201"/>
        <v>943.14352787755945</v>
      </c>
      <c r="F723" s="19">
        <f t="shared" si="202"/>
        <v>167.43697276949945</v>
      </c>
      <c r="G723" s="20">
        <f t="shared" si="203"/>
        <v>1327.7483251796461</v>
      </c>
      <c r="H723" s="20">
        <f t="shared" si="204"/>
        <v>1495.1852979491455</v>
      </c>
      <c r="I723" s="19">
        <f t="shared" si="205"/>
        <v>650</v>
      </c>
      <c r="J723" s="19">
        <f t="shared" si="206"/>
        <v>0.22416790846273324</v>
      </c>
      <c r="K723" s="56">
        <v>709</v>
      </c>
      <c r="L723" s="21">
        <f t="shared" si="213"/>
        <v>3545</v>
      </c>
      <c r="M723" s="16">
        <f t="shared" si="214"/>
        <v>59.083333333333336</v>
      </c>
      <c r="N723" s="17">
        <f t="shared" si="209"/>
        <v>535.57014093571627</v>
      </c>
      <c r="O723" s="18">
        <f t="shared" si="215"/>
        <v>943.14352787755945</v>
      </c>
      <c r="P723" s="3">
        <f t="shared" si="216"/>
        <v>695.28136087676558</v>
      </c>
      <c r="Q723" s="3">
        <f t="shared" si="207"/>
        <v>0.16800807506134693</v>
      </c>
      <c r="R723" s="17">
        <f t="shared" si="210"/>
        <v>564.60035300299432</v>
      </c>
      <c r="S723" s="9">
        <f t="shared" si="208"/>
        <v>0.49072770168430951</v>
      </c>
      <c r="T723" s="3">
        <f t="shared" si="211"/>
        <v>0.49676791659262831</v>
      </c>
    </row>
    <row r="724" spans="1:20" x14ac:dyDescent="0.25">
      <c r="A724" s="14">
        <v>710</v>
      </c>
      <c r="B724" s="15">
        <f t="shared" si="199"/>
        <v>3550</v>
      </c>
      <c r="C724" s="16">
        <f t="shared" si="212"/>
        <v>59.166666666666664</v>
      </c>
      <c r="D724" s="17">
        <f t="shared" si="200"/>
        <v>936.6702168752422</v>
      </c>
      <c r="E724" s="18">
        <f t="shared" si="201"/>
        <v>943.35411343050544</v>
      </c>
      <c r="F724" s="19">
        <f t="shared" si="202"/>
        <v>167.09741388158079</v>
      </c>
      <c r="G724" s="20">
        <f t="shared" si="203"/>
        <v>1325.7682546759409</v>
      </c>
      <c r="H724" s="20">
        <f t="shared" si="204"/>
        <v>1492.8656685575215</v>
      </c>
      <c r="I724" s="19">
        <f t="shared" si="205"/>
        <v>650</v>
      </c>
      <c r="J724" s="19">
        <f t="shared" si="206"/>
        <v>0.22382013453140695</v>
      </c>
      <c r="K724" s="56">
        <v>710</v>
      </c>
      <c r="L724" s="21">
        <f t="shared" si="213"/>
        <v>3550</v>
      </c>
      <c r="M724" s="16">
        <f t="shared" si="214"/>
        <v>59.166666666666664</v>
      </c>
      <c r="N724" s="17">
        <f t="shared" si="209"/>
        <v>536.06690885230887</v>
      </c>
      <c r="O724" s="18">
        <f t="shared" si="215"/>
        <v>943.35411343050544</v>
      </c>
      <c r="P724" s="3">
        <f t="shared" si="216"/>
        <v>695.71555066916335</v>
      </c>
      <c r="Q724" s="3">
        <f t="shared" si="207"/>
        <v>0.16790322273892597</v>
      </c>
      <c r="R724" s="17">
        <f t="shared" si="210"/>
        <v>565.09108070467869</v>
      </c>
      <c r="S724" s="9">
        <f t="shared" si="208"/>
        <v>0.49005850492026337</v>
      </c>
      <c r="T724" s="3">
        <f t="shared" si="211"/>
        <v>0.4961283631534486</v>
      </c>
    </row>
    <row r="725" spans="1:20" x14ac:dyDescent="0.25">
      <c r="A725" s="14">
        <v>711</v>
      </c>
      <c r="B725" s="15">
        <f t="shared" si="199"/>
        <v>3555</v>
      </c>
      <c r="C725" s="16">
        <f t="shared" si="212"/>
        <v>59.25</v>
      </c>
      <c r="D725" s="17">
        <f t="shared" si="200"/>
        <v>936.89403700977357</v>
      </c>
      <c r="E725" s="18">
        <f t="shared" si="201"/>
        <v>943.56440342468363</v>
      </c>
      <c r="F725" s="19">
        <f t="shared" si="202"/>
        <v>166.75916037275158</v>
      </c>
      <c r="G725" s="20">
        <f t="shared" si="203"/>
        <v>1323.7948529183593</v>
      </c>
      <c r="H725" s="20">
        <f t="shared" si="204"/>
        <v>1490.554013291111</v>
      </c>
      <c r="I725" s="19">
        <f t="shared" si="205"/>
        <v>650</v>
      </c>
      <c r="J725" s="19">
        <f t="shared" si="206"/>
        <v>0.22347355613281722</v>
      </c>
      <c r="K725" s="56">
        <v>711</v>
      </c>
      <c r="L725" s="21">
        <f t="shared" si="213"/>
        <v>3555</v>
      </c>
      <c r="M725" s="16">
        <f t="shared" si="214"/>
        <v>59.25</v>
      </c>
      <c r="N725" s="17">
        <f t="shared" si="209"/>
        <v>536.56303721546237</v>
      </c>
      <c r="O725" s="18">
        <f t="shared" si="215"/>
        <v>943.56440342468363</v>
      </c>
      <c r="P725" s="3">
        <f t="shared" si="216"/>
        <v>696.15010766913383</v>
      </c>
      <c r="Q725" s="3">
        <f t="shared" si="207"/>
        <v>0.1677984126987421</v>
      </c>
      <c r="R725" s="17">
        <f t="shared" si="210"/>
        <v>565.58113920959897</v>
      </c>
      <c r="S725" s="9">
        <f t="shared" si="208"/>
        <v>0.48939036853379986</v>
      </c>
      <c r="T725" s="3">
        <f t="shared" si="211"/>
        <v>0.49548972499140403</v>
      </c>
    </row>
    <row r="726" spans="1:20" x14ac:dyDescent="0.25">
      <c r="A726" s="14">
        <v>712</v>
      </c>
      <c r="B726" s="15">
        <f t="shared" si="199"/>
        <v>3560</v>
      </c>
      <c r="C726" s="16">
        <f t="shared" si="212"/>
        <v>59.333333333333336</v>
      </c>
      <c r="D726" s="17">
        <f t="shared" si="200"/>
        <v>937.1175105659064</v>
      </c>
      <c r="E726" s="18">
        <f t="shared" si="201"/>
        <v>943.77439868857016</v>
      </c>
      <c r="F726" s="19">
        <f t="shared" si="202"/>
        <v>166.42220306659397</v>
      </c>
      <c r="G726" s="20">
        <f t="shared" si="203"/>
        <v>1321.828070780982</v>
      </c>
      <c r="H726" s="20">
        <f t="shared" si="204"/>
        <v>1488.250273847576</v>
      </c>
      <c r="I726" s="19">
        <f t="shared" si="205"/>
        <v>650</v>
      </c>
      <c r="J726" s="19">
        <f t="shared" si="206"/>
        <v>0.22312816452589823</v>
      </c>
      <c r="K726" s="56">
        <v>712</v>
      </c>
      <c r="L726" s="21">
        <f t="shared" si="213"/>
        <v>3560</v>
      </c>
      <c r="M726" s="16">
        <f t="shared" si="214"/>
        <v>59.333333333333336</v>
      </c>
      <c r="N726" s="17">
        <f t="shared" si="209"/>
        <v>537.05852694045382</v>
      </c>
      <c r="O726" s="18">
        <f t="shared" si="215"/>
        <v>943.77439868857016</v>
      </c>
      <c r="P726" s="3">
        <f t="shared" si="216"/>
        <v>696.58503072486701</v>
      </c>
      <c r="Q726" s="3">
        <f t="shared" si="207"/>
        <v>0.16769364530469952</v>
      </c>
      <c r="R726" s="17">
        <f t="shared" si="210"/>
        <v>566.07052957813278</v>
      </c>
      <c r="S726" s="9">
        <f t="shared" si="208"/>
        <v>0.48872329210507975</v>
      </c>
      <c r="T726" s="3">
        <f t="shared" si="211"/>
        <v>0.49485200216984049</v>
      </c>
    </row>
    <row r="727" spans="1:20" x14ac:dyDescent="0.25">
      <c r="A727" s="14">
        <v>713</v>
      </c>
      <c r="B727" s="15">
        <f t="shared" si="199"/>
        <v>3565</v>
      </c>
      <c r="C727" s="16">
        <f t="shared" si="212"/>
        <v>59.416666666666664</v>
      </c>
      <c r="D727" s="17">
        <f t="shared" si="200"/>
        <v>937.34063873043226</v>
      </c>
      <c r="E727" s="18">
        <f t="shared" si="201"/>
        <v>943.98410004716277</v>
      </c>
      <c r="F727" s="19">
        <f t="shared" si="202"/>
        <v>166.08653291826272</v>
      </c>
      <c r="G727" s="20">
        <f t="shared" si="203"/>
        <v>1319.8678599580574</v>
      </c>
      <c r="H727" s="20">
        <f t="shared" si="204"/>
        <v>1485.9543928763201</v>
      </c>
      <c r="I727" s="19">
        <f t="shared" si="205"/>
        <v>650</v>
      </c>
      <c r="J727" s="19">
        <f t="shared" si="206"/>
        <v>0.22278395111227534</v>
      </c>
      <c r="K727" s="56">
        <v>713</v>
      </c>
      <c r="L727" s="21">
        <f t="shared" si="213"/>
        <v>3565</v>
      </c>
      <c r="M727" s="16">
        <f t="shared" si="214"/>
        <v>59.416666666666664</v>
      </c>
      <c r="N727" s="17">
        <f t="shared" si="209"/>
        <v>537.55337894262368</v>
      </c>
      <c r="O727" s="18">
        <f t="shared" si="215"/>
        <v>943.98410004716277</v>
      </c>
      <c r="P727" s="3">
        <f t="shared" si="216"/>
        <v>697.020318683509</v>
      </c>
      <c r="Q727" s="3">
        <f t="shared" si="207"/>
        <v>0.16758892091921851</v>
      </c>
      <c r="R727" s="17">
        <f t="shared" si="210"/>
        <v>566.55925287023786</v>
      </c>
      <c r="S727" s="9">
        <f t="shared" si="208"/>
        <v>0.48805727520433484</v>
      </c>
      <c r="T727" s="3">
        <f t="shared" si="211"/>
        <v>0.49421519474124248</v>
      </c>
    </row>
    <row r="728" spans="1:20" x14ac:dyDescent="0.25">
      <c r="A728" s="14">
        <v>714</v>
      </c>
      <c r="B728" s="15">
        <f t="shared" si="199"/>
        <v>3570</v>
      </c>
      <c r="C728" s="16">
        <f t="shared" si="212"/>
        <v>59.5</v>
      </c>
      <c r="D728" s="17">
        <f t="shared" si="200"/>
        <v>937.56342268154458</v>
      </c>
      <c r="E728" s="18">
        <f t="shared" si="201"/>
        <v>944.19350832200018</v>
      </c>
      <c r="F728" s="19">
        <f t="shared" si="202"/>
        <v>165.75214101139011</v>
      </c>
      <c r="G728" s="20">
        <f t="shared" si="203"/>
        <v>1317.9141729432195</v>
      </c>
      <c r="H728" s="20">
        <f t="shared" si="204"/>
        <v>1483.6663139546094</v>
      </c>
      <c r="I728" s="19">
        <f t="shared" si="205"/>
        <v>650</v>
      </c>
      <c r="J728" s="19">
        <f t="shared" si="206"/>
        <v>0.22244090743268521</v>
      </c>
      <c r="K728" s="56">
        <v>714</v>
      </c>
      <c r="L728" s="21">
        <f t="shared" si="213"/>
        <v>3570</v>
      </c>
      <c r="M728" s="16">
        <f t="shared" si="214"/>
        <v>59.5</v>
      </c>
      <c r="N728" s="17">
        <f t="shared" si="209"/>
        <v>538.04759413736497</v>
      </c>
      <c r="O728" s="18">
        <f t="shared" si="215"/>
        <v>944.19350832200018</v>
      </c>
      <c r="P728" s="3">
        <f t="shared" si="216"/>
        <v>697.45597039120082</v>
      </c>
      <c r="Q728" s="3">
        <f t="shared" si="207"/>
        <v>0.16748423990322872</v>
      </c>
      <c r="R728" s="17">
        <f t="shared" si="210"/>
        <v>567.04731014544222</v>
      </c>
      <c r="S728" s="9">
        <f t="shared" si="208"/>
        <v>0.48739231739192335</v>
      </c>
      <c r="T728" s="3">
        <f t="shared" si="211"/>
        <v>0.49357930274730144</v>
      </c>
    </row>
    <row r="729" spans="1:20" x14ac:dyDescent="0.25">
      <c r="A729" s="14">
        <v>715</v>
      </c>
      <c r="B729" s="15">
        <f t="shared" si="199"/>
        <v>3575</v>
      </c>
      <c r="C729" s="16">
        <f t="shared" si="212"/>
        <v>59.583333333333336</v>
      </c>
      <c r="D729" s="17">
        <f t="shared" si="200"/>
        <v>937.78586358897724</v>
      </c>
      <c r="E729" s="18">
        <f t="shared" si="201"/>
        <v>944.40262433118096</v>
      </c>
      <c r="F729" s="19">
        <f t="shared" si="202"/>
        <v>165.41901855509309</v>
      </c>
      <c r="G729" s="20">
        <f t="shared" si="203"/>
        <v>1315.9669630095184</v>
      </c>
      <c r="H729" s="20">
        <f t="shared" si="204"/>
        <v>1481.3859815646115</v>
      </c>
      <c r="I729" s="19">
        <f t="shared" si="205"/>
        <v>650</v>
      </c>
      <c r="J729" s="19">
        <f t="shared" si="206"/>
        <v>0.22209902516353314</v>
      </c>
      <c r="K729" s="56">
        <v>715</v>
      </c>
      <c r="L729" s="21">
        <f t="shared" si="213"/>
        <v>3575</v>
      </c>
      <c r="M729" s="16">
        <f t="shared" si="214"/>
        <v>59.583333333333336</v>
      </c>
      <c r="N729" s="17">
        <f t="shared" si="209"/>
        <v>538.54117344011229</v>
      </c>
      <c r="O729" s="18">
        <f t="shared" si="215"/>
        <v>944.40262433118096</v>
      </c>
      <c r="P729" s="3">
        <f t="shared" si="216"/>
        <v>697.89198469311805</v>
      </c>
      <c r="Q729" s="3">
        <f t="shared" si="207"/>
        <v>0.1673796026161625</v>
      </c>
      <c r="R729" s="17">
        <f t="shared" si="210"/>
        <v>567.53470246283416</v>
      </c>
      <c r="S729" s="9">
        <f t="shared" si="208"/>
        <v>0.48672841821838631</v>
      </c>
      <c r="T729" s="3">
        <f t="shared" si="211"/>
        <v>0.49294432621897566</v>
      </c>
    </row>
    <row r="730" spans="1:20" x14ac:dyDescent="0.25">
      <c r="A730" s="14">
        <v>716</v>
      </c>
      <c r="B730" s="15">
        <f t="shared" si="199"/>
        <v>3580</v>
      </c>
      <c r="C730" s="16">
        <f t="shared" si="212"/>
        <v>59.666666666666664</v>
      </c>
      <c r="D730" s="17">
        <f t="shared" si="200"/>
        <v>938.00796261414075</v>
      </c>
      <c r="E730" s="18">
        <f t="shared" si="201"/>
        <v>944.61144888938361</v>
      </c>
      <c r="F730" s="19">
        <f t="shared" si="202"/>
        <v>165.08715688107145</v>
      </c>
      <c r="G730" s="20">
        <f t="shared" si="203"/>
        <v>1314.0261841896079</v>
      </c>
      <c r="H730" s="20">
        <f t="shared" si="204"/>
        <v>1479.1133410706793</v>
      </c>
      <c r="I730" s="19">
        <f t="shared" si="205"/>
        <v>650</v>
      </c>
      <c r="J730" s="19">
        <f t="shared" si="206"/>
        <v>0.22175829611348744</v>
      </c>
      <c r="K730" s="56">
        <v>716</v>
      </c>
      <c r="L730" s="21">
        <f t="shared" si="213"/>
        <v>3580</v>
      </c>
      <c r="M730" s="16">
        <f t="shared" si="214"/>
        <v>59.666666666666664</v>
      </c>
      <c r="N730" s="17">
        <f t="shared" si="209"/>
        <v>539.03411776633129</v>
      </c>
      <c r="O730" s="18">
        <f t="shared" si="215"/>
        <v>944.61144888938361</v>
      </c>
      <c r="P730" s="3">
        <f t="shared" si="216"/>
        <v>698.32836043350881</v>
      </c>
      <c r="Q730" s="3">
        <f t="shared" si="207"/>
        <v>0.1672750094159485</v>
      </c>
      <c r="R730" s="17">
        <f t="shared" si="210"/>
        <v>568.02143088105254</v>
      </c>
      <c r="S730" s="9">
        <f t="shared" si="208"/>
        <v>0.48606557722450455</v>
      </c>
      <c r="T730" s="3">
        <f t="shared" si="211"/>
        <v>0.49231026517652182</v>
      </c>
    </row>
    <row r="731" spans="1:20" x14ac:dyDescent="0.25">
      <c r="A731" s="14">
        <v>717</v>
      </c>
      <c r="B731" s="15">
        <f t="shared" ref="B731:B734" si="217">B730+G$9</f>
        <v>3585</v>
      </c>
      <c r="C731" s="16">
        <f t="shared" si="212"/>
        <v>59.75</v>
      </c>
      <c r="D731" s="17">
        <f t="shared" ref="D731:D733" si="218">D730+J730</f>
        <v>938.22972091025429</v>
      </c>
      <c r="E731" s="18">
        <f t="shared" ref="E731:E734" si="219">20+345*LOG10(8*(B731+G$9/2)/60+1)</f>
        <v>944.81998280788457</v>
      </c>
      <c r="F731" s="19">
        <f t="shared" ref="F731:F734" si="220">G$5*(E731-D731)</f>
        <v>164.75654744075712</v>
      </c>
      <c r="G731" s="20">
        <f t="shared" ref="G731:G734" si="221">1*G$6*5.67*POWER(10,-8)*G$8*(POWER(E731+273,4)-POWER(D731+273,4))</f>
        <v>1312.091791256664</v>
      </c>
      <c r="H731" s="20">
        <f t="shared" ref="H731:H734" si="222">F731+G731</f>
        <v>1476.8483386974212</v>
      </c>
      <c r="I731" s="19">
        <f t="shared" ref="I731:I734" si="223">IF(D731&lt;=600,425+7.73*POWER(10,-1)*D731-1.69*POWER(10,-3)*POWER(D731,2)+2.22*POWER(10,-6)*POWER(D731,3),IF(D731&lt;=735,666-(13002/(D731-738)),IF(D731&lt;=900,545+(17820/(D731-731)),650)))</f>
        <v>650</v>
      </c>
      <c r="J731" s="19">
        <f t="shared" ref="J731:J734" si="224">G$7/(I731*7850)*H731*G$9</f>
        <v>0.22141871222019155</v>
      </c>
      <c r="K731" s="56">
        <v>717</v>
      </c>
      <c r="L731" s="21">
        <f t="shared" si="213"/>
        <v>3585</v>
      </c>
      <c r="M731" s="16">
        <f t="shared" si="214"/>
        <v>59.75</v>
      </c>
      <c r="N731" s="17">
        <f t="shared" si="209"/>
        <v>539.52642803150786</v>
      </c>
      <c r="O731" s="18">
        <f t="shared" si="215"/>
        <v>944.81998280788457</v>
      </c>
      <c r="P731" s="3">
        <f t="shared" si="216"/>
        <v>698.76509645573174</v>
      </c>
      <c r="Q731" s="3">
        <f t="shared" si="207"/>
        <v>0.16717046065900545</v>
      </c>
      <c r="R731" s="17">
        <f t="shared" si="210"/>
        <v>568.50749645827705</v>
      </c>
      <c r="S731" s="9">
        <f t="shared" si="208"/>
        <v>0.48540379394135486</v>
      </c>
      <c r="T731" s="3">
        <f t="shared" si="211"/>
        <v>0.49167711962958488</v>
      </c>
    </row>
    <row r="732" spans="1:20" x14ac:dyDescent="0.25">
      <c r="A732" s="14">
        <v>718</v>
      </c>
      <c r="B732" s="15">
        <f t="shared" si="217"/>
        <v>3590</v>
      </c>
      <c r="C732" s="16">
        <f t="shared" si="212"/>
        <v>59.833333333333336</v>
      </c>
      <c r="D732" s="17">
        <f t="shared" si="218"/>
        <v>938.45113962247444</v>
      </c>
      <c r="E732" s="18">
        <f t="shared" si="219"/>
        <v>945.02822689457753</v>
      </c>
      <c r="F732" s="19">
        <f t="shared" si="220"/>
        <v>164.42718180257714</v>
      </c>
      <c r="G732" s="20">
        <f t="shared" si="221"/>
        <v>1310.1637397062073</v>
      </c>
      <c r="H732" s="20">
        <f t="shared" si="222"/>
        <v>1474.5909215087845</v>
      </c>
      <c r="I732" s="19">
        <f t="shared" si="223"/>
        <v>650</v>
      </c>
      <c r="J732" s="19">
        <f t="shared" si="224"/>
        <v>0.22108026554712792</v>
      </c>
      <c r="K732" s="56">
        <v>718</v>
      </c>
      <c r="L732" s="21">
        <f t="shared" si="213"/>
        <v>3590</v>
      </c>
      <c r="M732" s="16">
        <f t="shared" si="214"/>
        <v>59.833333333333336</v>
      </c>
      <c r="N732" s="17">
        <f t="shared" si="209"/>
        <v>540.01810515113743</v>
      </c>
      <c r="O732" s="18">
        <f t="shared" si="215"/>
        <v>945.02822689457753</v>
      </c>
      <c r="P732" s="3">
        <f t="shared" si="216"/>
        <v>699.2021916022951</v>
      </c>
      <c r="Q732" s="3">
        <f t="shared" si="207"/>
        <v>0.16706595670023588</v>
      </c>
      <c r="R732" s="17">
        <f t="shared" si="210"/>
        <v>568.99290025221842</v>
      </c>
      <c r="S732" s="9">
        <f t="shared" si="208"/>
        <v>0.48474306789036586</v>
      </c>
      <c r="T732" s="3">
        <f t="shared" si="211"/>
        <v>0.49104488957722642</v>
      </c>
    </row>
    <row r="733" spans="1:20" x14ac:dyDescent="0.25">
      <c r="A733" s="14">
        <v>719</v>
      </c>
      <c r="B733" s="15">
        <f t="shared" si="217"/>
        <v>3595</v>
      </c>
      <c r="C733" s="16">
        <f t="shared" si="212"/>
        <v>59.916666666666664</v>
      </c>
      <c r="D733" s="17">
        <f t="shared" si="218"/>
        <v>938.67221988802157</v>
      </c>
      <c r="E733" s="18">
        <f t="shared" si="219"/>
        <v>945.23618195399308</v>
      </c>
      <c r="F733" s="19">
        <f t="shared" si="220"/>
        <v>164.09905164928773</v>
      </c>
      <c r="G733" s="20">
        <f t="shared" si="221"/>
        <v>1308.2419857378229</v>
      </c>
      <c r="H733" s="20">
        <f t="shared" si="222"/>
        <v>1472.3410373871106</v>
      </c>
      <c r="I733" s="19">
        <f t="shared" si="223"/>
        <v>650</v>
      </c>
      <c r="J733" s="19">
        <f t="shared" si="224"/>
        <v>0.22074294828047814</v>
      </c>
      <c r="K733" s="56">
        <v>719</v>
      </c>
      <c r="L733" s="21">
        <f t="shared" si="213"/>
        <v>3595</v>
      </c>
      <c r="M733" s="16">
        <f t="shared" si="214"/>
        <v>59.916666666666664</v>
      </c>
      <c r="N733" s="17">
        <f t="shared" si="209"/>
        <v>540.50915004071464</v>
      </c>
      <c r="O733" s="18">
        <f t="shared" si="215"/>
        <v>945.23618195399308</v>
      </c>
      <c r="P733" s="3">
        <f t="shared" si="216"/>
        <v>699.63964471489317</v>
      </c>
      <c r="Q733" s="3">
        <f t="shared" si="207"/>
        <v>0.16696149789302023</v>
      </c>
      <c r="R733" s="17">
        <f t="shared" si="210"/>
        <v>569.47764332010877</v>
      </c>
      <c r="S733" s="9">
        <f t="shared" si="208"/>
        <v>0.48408339858337684</v>
      </c>
      <c r="T733" s="3">
        <f t="shared" si="211"/>
        <v>0.49041357500797356</v>
      </c>
    </row>
    <row r="734" spans="1:20" x14ac:dyDescent="0.25">
      <c r="A734" s="47">
        <v>720</v>
      </c>
      <c r="B734" s="48">
        <f t="shared" si="217"/>
        <v>3600</v>
      </c>
      <c r="C734" s="52">
        <f t="shared" si="212"/>
        <v>60</v>
      </c>
      <c r="D734" s="38">
        <f>D733+J733</f>
        <v>938.8929628363021</v>
      </c>
      <c r="E734" s="39">
        <f t="shared" si="219"/>
        <v>945.44384878731557</v>
      </c>
      <c r="F734" s="40">
        <f t="shared" si="220"/>
        <v>163.77214877533675</v>
      </c>
      <c r="G734" s="41">
        <f t="shared" si="221"/>
        <v>1306.3264862377346</v>
      </c>
      <c r="H734" s="41">
        <f t="shared" si="222"/>
        <v>1470.0986350130713</v>
      </c>
      <c r="I734" s="40">
        <f t="shared" si="223"/>
        <v>650</v>
      </c>
      <c r="J734" s="40">
        <f t="shared" si="224"/>
        <v>0.22040675272611457</v>
      </c>
      <c r="K734" s="57">
        <v>720</v>
      </c>
      <c r="L734" s="45">
        <f t="shared" si="213"/>
        <v>3600</v>
      </c>
      <c r="M734" s="52">
        <f t="shared" si="214"/>
        <v>60</v>
      </c>
      <c r="N734" s="38">
        <f t="shared" si="209"/>
        <v>540.99956361572265</v>
      </c>
      <c r="O734" s="39">
        <f t="shared" si="215"/>
        <v>945.44384878731557</v>
      </c>
      <c r="P734" s="40">
        <f t="shared" si="216"/>
        <v>700.07745463444462</v>
      </c>
      <c r="Q734" s="40">
        <f t="shared" si="207"/>
        <v>0.166857084589211</v>
      </c>
      <c r="R734" s="38">
        <f t="shared" si="210"/>
        <v>569.96172671869215</v>
      </c>
      <c r="S734" s="49">
        <f t="shared" si="208"/>
        <v>0.48342478552269097</v>
      </c>
      <c r="T734" s="42">
        <f t="shared" si="211"/>
        <v>0.48978317589991721</v>
      </c>
    </row>
    <row r="735" spans="1:20" x14ac:dyDescent="0.25">
      <c r="A735" s="14">
        <v>721</v>
      </c>
      <c r="B735" s="15">
        <f t="shared" ref="B735:B745" si="225">B734+G$9</f>
        <v>3605</v>
      </c>
      <c r="C735" s="16">
        <f t="shared" ref="C735:C745" si="226">B735/60</f>
        <v>60.083333333333336</v>
      </c>
      <c r="D735" s="17">
        <f t="shared" ref="D735:D745" si="227">D734+J734</f>
        <v>939.11336958902825</v>
      </c>
      <c r="E735" s="18">
        <f t="shared" ref="E735:E745" si="228">20+345*LOG10(8*(B735+G$9/2)/60+1)</f>
        <v>945.6512281924031</v>
      </c>
      <c r="F735" s="19">
        <f t="shared" ref="F735:F745" si="229">G$5*(E735-D735)</f>
        <v>163.44646508437108</v>
      </c>
      <c r="G735" s="20">
        <f t="shared" ref="G735:G745" si="230">1*G$6*5.67*POWER(10,-8)*G$8*(POWER(E735+273,4)-POWER(D735+273,4))</f>
        <v>1304.4171987618681</v>
      </c>
      <c r="H735" s="20">
        <f t="shared" ref="H735:H745" si="231">F735+G735</f>
        <v>1467.8636638462392</v>
      </c>
      <c r="I735" s="19">
        <f t="shared" ref="I735:I745" si="232">IF(D735&lt;=600,425+7.73*POWER(10,-1)*D735-1.69*POWER(10,-3)*POWER(D735,2)+2.22*POWER(10,-6)*POWER(D735,3),IF(D735&lt;=735,666-(13002/(D735-738)),IF(D735&lt;=900,545+(17820/(D735-731)),650)))</f>
        <v>650</v>
      </c>
      <c r="J735" s="19">
        <f t="shared" ref="J735:J745" si="233">G$7/(I735*7850)*H735*G$9</f>
        <v>0.22007167130668751</v>
      </c>
      <c r="K735" s="56">
        <v>721</v>
      </c>
      <c r="L735" s="21">
        <f t="shared" si="213"/>
        <v>3605</v>
      </c>
      <c r="M735" s="16">
        <f t="shared" si="214"/>
        <v>60.083333333333336</v>
      </c>
      <c r="N735" s="17">
        <f t="shared" si="209"/>
        <v>541.48934679162255</v>
      </c>
      <c r="O735" s="18">
        <f t="shared" si="215"/>
        <v>945.6512281924031</v>
      </c>
      <c r="P735" s="3">
        <f t="shared" si="216"/>
        <v>700.51562020112851</v>
      </c>
      <c r="Q735" s="3">
        <f t="shared" si="207"/>
        <v>0.16675271713912723</v>
      </c>
      <c r="R735" s="17">
        <f t="shared" si="210"/>
        <v>570.44515150421489</v>
      </c>
      <c r="S735" s="9">
        <f t="shared" si="208"/>
        <v>0.48276722820113527</v>
      </c>
      <c r="T735" s="3">
        <f t="shared" si="211"/>
        <v>0.48915369222071425</v>
      </c>
    </row>
    <row r="736" spans="1:20" x14ac:dyDescent="0.25">
      <c r="A736" s="14">
        <v>722</v>
      </c>
      <c r="B736" s="15">
        <f t="shared" si="225"/>
        <v>3610</v>
      </c>
      <c r="C736" s="16">
        <f t="shared" si="226"/>
        <v>60.166666666666664</v>
      </c>
      <c r="D736" s="17">
        <f t="shared" si="227"/>
        <v>939.33344126033489</v>
      </c>
      <c r="E736" s="18">
        <f t="shared" si="228"/>
        <v>945.85832096380568</v>
      </c>
      <c r="F736" s="19">
        <f t="shared" si="229"/>
        <v>163.12199258676969</v>
      </c>
      <c r="G736" s="20">
        <f t="shared" si="230"/>
        <v>1302.5140815194911</v>
      </c>
      <c r="H736" s="20">
        <f t="shared" si="231"/>
        <v>1465.6360741062608</v>
      </c>
      <c r="I736" s="19">
        <f t="shared" si="232"/>
        <v>650</v>
      </c>
      <c r="J736" s="19">
        <f t="shared" si="233"/>
        <v>0.21973769655880246</v>
      </c>
      <c r="K736" s="56">
        <v>722</v>
      </c>
      <c r="L736" s="21">
        <f t="shared" si="213"/>
        <v>3610</v>
      </c>
      <c r="M736" s="16">
        <f t="shared" si="214"/>
        <v>60.166666666666664</v>
      </c>
      <c r="N736" s="17">
        <f t="shared" si="209"/>
        <v>541.97850048384328</v>
      </c>
      <c r="O736" s="18">
        <f t="shared" si="215"/>
        <v>945.85832096380568</v>
      </c>
      <c r="P736" s="3">
        <f t="shared" si="216"/>
        <v>700.95414025442187</v>
      </c>
      <c r="Q736" s="3">
        <f t="shared" si="207"/>
        <v>0.16664839589154873</v>
      </c>
      <c r="R736" s="17">
        <f t="shared" si="210"/>
        <v>570.92791873241606</v>
      </c>
      <c r="S736" s="9">
        <f t="shared" si="208"/>
        <v>0.48211072610211592</v>
      </c>
      <c r="T736" s="3">
        <f t="shared" si="211"/>
        <v>0.48852512392766978</v>
      </c>
    </row>
    <row r="737" spans="1:20" x14ac:dyDescent="0.25">
      <c r="A737" s="14">
        <v>723</v>
      </c>
      <c r="B737" s="15">
        <f t="shared" si="225"/>
        <v>3615</v>
      </c>
      <c r="C737" s="16">
        <f t="shared" si="226"/>
        <v>60.25</v>
      </c>
      <c r="D737" s="17">
        <f t="shared" si="227"/>
        <v>939.5531789568937</v>
      </c>
      <c r="E737" s="18">
        <f t="shared" si="228"/>
        <v>946.0651278927827</v>
      </c>
      <c r="F737" s="19">
        <f t="shared" si="229"/>
        <v>162.79872339722488</v>
      </c>
      <c r="G737" s="20">
        <f t="shared" si="230"/>
        <v>1300.6170933567698</v>
      </c>
      <c r="H737" s="20">
        <f t="shared" si="231"/>
        <v>1463.4158167539947</v>
      </c>
      <c r="I737" s="19">
        <f t="shared" si="232"/>
        <v>650</v>
      </c>
      <c r="J737" s="19">
        <f t="shared" si="233"/>
        <v>0.21940482113019227</v>
      </c>
      <c r="K737" s="56">
        <v>723</v>
      </c>
      <c r="L737" s="21">
        <f t="shared" si="213"/>
        <v>3615</v>
      </c>
      <c r="M737" s="16">
        <f t="shared" si="214"/>
        <v>60.25</v>
      </c>
      <c r="N737" s="17">
        <f t="shared" si="209"/>
        <v>542.46702560777089</v>
      </c>
      <c r="O737" s="18">
        <f t="shared" si="215"/>
        <v>946.0651278927827</v>
      </c>
      <c r="P737" s="3">
        <f t="shared" si="216"/>
        <v>701.39301363313575</v>
      </c>
      <c r="Q737" s="3">
        <f t="shared" si="207"/>
        <v>0.1665441211937109</v>
      </c>
      <c r="R737" s="17">
        <f t="shared" si="210"/>
        <v>571.41002945851812</v>
      </c>
      <c r="S737" s="9">
        <f t="shared" si="208"/>
        <v>0.48145527869967469</v>
      </c>
      <c r="T737" s="3">
        <f t="shared" si="211"/>
        <v>0.48789747096780323</v>
      </c>
    </row>
    <row r="738" spans="1:20" x14ac:dyDescent="0.25">
      <c r="A738" s="14">
        <v>724</v>
      </c>
      <c r="B738" s="15">
        <f t="shared" si="225"/>
        <v>3620</v>
      </c>
      <c r="C738" s="16">
        <f t="shared" si="226"/>
        <v>60.333333333333336</v>
      </c>
      <c r="D738" s="17">
        <f t="shared" si="227"/>
        <v>939.77258377802389</v>
      </c>
      <c r="E738" s="18">
        <f t="shared" si="228"/>
        <v>946.27164976732229</v>
      </c>
      <c r="F738" s="19">
        <f t="shared" si="229"/>
        <v>162.47664973246003</v>
      </c>
      <c r="G738" s="20">
        <f t="shared" si="230"/>
        <v>1298.7261937415906</v>
      </c>
      <c r="H738" s="20">
        <f t="shared" si="231"/>
        <v>1461.2028434740505</v>
      </c>
      <c r="I738" s="19">
        <f t="shared" si="232"/>
        <v>650</v>
      </c>
      <c r="J738" s="19">
        <f t="shared" si="233"/>
        <v>0.21907303777709919</v>
      </c>
      <c r="K738" s="56">
        <v>724</v>
      </c>
      <c r="L738" s="21">
        <f t="shared" si="213"/>
        <v>3620</v>
      </c>
      <c r="M738" s="16">
        <f t="shared" si="214"/>
        <v>60.333333333333336</v>
      </c>
      <c r="N738" s="17">
        <f t="shared" si="209"/>
        <v>542.95492307873872</v>
      </c>
      <c r="O738" s="18">
        <f t="shared" si="215"/>
        <v>946.27164976732229</v>
      </c>
      <c r="P738" s="3">
        <f t="shared" si="216"/>
        <v>701.83223917545115</v>
      </c>
      <c r="Q738" s="3">
        <f t="shared" si="207"/>
        <v>0.16643989339129947</v>
      </c>
      <c r="R738" s="17">
        <f t="shared" si="210"/>
        <v>571.89148473721775</v>
      </c>
      <c r="S738" s="9">
        <f t="shared" si="208"/>
        <v>0.48080088545854699</v>
      </c>
      <c r="T738" s="3">
        <f t="shared" si="211"/>
        <v>0.48727073327786802</v>
      </c>
    </row>
    <row r="739" spans="1:20" x14ac:dyDescent="0.25">
      <c r="A739" s="14">
        <v>725</v>
      </c>
      <c r="B739" s="15">
        <f t="shared" si="225"/>
        <v>3625</v>
      </c>
      <c r="C739" s="16">
        <f t="shared" si="226"/>
        <v>60.416666666666664</v>
      </c>
      <c r="D739" s="17">
        <f t="shared" si="227"/>
        <v>939.99165681580098</v>
      </c>
      <c r="E739" s="18">
        <f t="shared" si="228"/>
        <v>946.47788737215808</v>
      </c>
      <c r="F739" s="19">
        <f t="shared" si="229"/>
        <v>162.1557639089275</v>
      </c>
      <c r="G739" s="20">
        <f t="shared" si="230"/>
        <v>1296.8413427481203</v>
      </c>
      <c r="H739" s="20">
        <f t="shared" si="231"/>
        <v>1458.9971066570479</v>
      </c>
      <c r="I739" s="19">
        <f t="shared" si="232"/>
        <v>650</v>
      </c>
      <c r="J739" s="19">
        <f t="shared" si="233"/>
        <v>0.21874233936161525</v>
      </c>
      <c r="K739" s="56">
        <v>725</v>
      </c>
      <c r="L739" s="21">
        <f t="shared" si="213"/>
        <v>3625</v>
      </c>
      <c r="M739" s="16">
        <f t="shared" si="214"/>
        <v>60.416666666666664</v>
      </c>
      <c r="N739" s="17">
        <f t="shared" si="209"/>
        <v>543.44219381201663</v>
      </c>
      <c r="O739" s="18">
        <f t="shared" si="215"/>
        <v>946.47788737215808</v>
      </c>
      <c r="P739" s="3">
        <f t="shared" si="216"/>
        <v>702.27181571895471</v>
      </c>
      <c r="Q739" s="3">
        <f t="shared" si="207"/>
        <v>0.16633571282844553</v>
      </c>
      <c r="R739" s="17">
        <f t="shared" si="210"/>
        <v>572.37228562267626</v>
      </c>
      <c r="S739" s="9">
        <f t="shared" si="208"/>
        <v>0.4801475458342177</v>
      </c>
      <c r="T739" s="3">
        <f t="shared" si="211"/>
        <v>0.48664491078445027</v>
      </c>
    </row>
    <row r="740" spans="1:20" x14ac:dyDescent="0.25">
      <c r="A740" s="14">
        <v>726</v>
      </c>
      <c r="B740" s="15">
        <f t="shared" si="225"/>
        <v>3630</v>
      </c>
      <c r="C740" s="16">
        <f t="shared" si="226"/>
        <v>60.5</v>
      </c>
      <c r="D740" s="17">
        <f t="shared" si="227"/>
        <v>940.21039915516258</v>
      </c>
      <c r="E740" s="18">
        <f t="shared" si="228"/>
        <v>946.68384148878772</v>
      </c>
      <c r="F740" s="19">
        <f t="shared" si="229"/>
        <v>161.8360583406286</v>
      </c>
      <c r="G740" s="20">
        <f t="shared" si="230"/>
        <v>1294.9625010421832</v>
      </c>
      <c r="H740" s="20">
        <f t="shared" si="231"/>
        <v>1456.7985593828118</v>
      </c>
      <c r="I740" s="19">
        <f t="shared" si="232"/>
        <v>650</v>
      </c>
      <c r="J740" s="19">
        <f t="shared" si="233"/>
        <v>0.21841271884916241</v>
      </c>
      <c r="K740" s="56">
        <v>726</v>
      </c>
      <c r="L740" s="21">
        <f t="shared" si="213"/>
        <v>3630</v>
      </c>
      <c r="M740" s="16">
        <f t="shared" si="214"/>
        <v>60.5</v>
      </c>
      <c r="N740" s="17">
        <f t="shared" si="209"/>
        <v>543.92883872280106</v>
      </c>
      <c r="O740" s="18">
        <f t="shared" si="215"/>
        <v>946.68384148878772</v>
      </c>
      <c r="P740" s="3">
        <f t="shared" si="216"/>
        <v>702.71174210067466</v>
      </c>
      <c r="Q740" s="3">
        <f t="shared" si="207"/>
        <v>0.16623157984772047</v>
      </c>
      <c r="R740" s="17">
        <f t="shared" si="210"/>
        <v>572.85243316851052</v>
      </c>
      <c r="S740" s="9">
        <f t="shared" si="208"/>
        <v>0.47949525927297804</v>
      </c>
      <c r="T740" s="3">
        <f t="shared" si="211"/>
        <v>0.48602000340399132</v>
      </c>
    </row>
    <row r="741" spans="1:20" x14ac:dyDescent="0.25">
      <c r="A741" s="14">
        <v>727</v>
      </c>
      <c r="B741" s="15">
        <f t="shared" si="225"/>
        <v>3635</v>
      </c>
      <c r="C741" s="16">
        <f t="shared" si="226"/>
        <v>60.583333333333336</v>
      </c>
      <c r="D741" s="17">
        <f t="shared" si="227"/>
        <v>940.42881187401179</v>
      </c>
      <c r="E741" s="18">
        <f t="shared" si="228"/>
        <v>946.88951289549118</v>
      </c>
      <c r="F741" s="19">
        <f t="shared" si="229"/>
        <v>161.51752553698486</v>
      </c>
      <c r="G741" s="20">
        <f t="shared" si="230"/>
        <v>1293.0896298669356</v>
      </c>
      <c r="H741" s="20">
        <f t="shared" si="231"/>
        <v>1454.6071554039204</v>
      </c>
      <c r="I741" s="19">
        <f t="shared" si="232"/>
        <v>650</v>
      </c>
      <c r="J741" s="19">
        <f t="shared" si="233"/>
        <v>0.21808416930602631</v>
      </c>
      <c r="K741" s="56">
        <v>727</v>
      </c>
      <c r="L741" s="21">
        <f t="shared" si="213"/>
        <v>3635</v>
      </c>
      <c r="M741" s="16">
        <f t="shared" si="214"/>
        <v>60.583333333333336</v>
      </c>
      <c r="N741" s="17">
        <f t="shared" si="209"/>
        <v>544.41485872620501</v>
      </c>
      <c r="O741" s="18">
        <f t="shared" si="215"/>
        <v>946.88951289549118</v>
      </c>
      <c r="P741" s="3">
        <f t="shared" si="216"/>
        <v>703.15201715711555</v>
      </c>
      <c r="Q741" s="3">
        <f t="shared" si="207"/>
        <v>0.16612749479013136</v>
      </c>
      <c r="R741" s="17">
        <f t="shared" si="210"/>
        <v>573.33192842778351</v>
      </c>
      <c r="S741" s="9">
        <f t="shared" si="208"/>
        <v>0.47884402521198433</v>
      </c>
      <c r="T741" s="3">
        <f t="shared" si="211"/>
        <v>0.48539601104284591</v>
      </c>
    </row>
    <row r="742" spans="1:20" x14ac:dyDescent="0.25">
      <c r="A742" s="14">
        <v>728</v>
      </c>
      <c r="B742" s="15">
        <f t="shared" si="225"/>
        <v>3640</v>
      </c>
      <c r="C742" s="16">
        <f t="shared" si="226"/>
        <v>60.666666666666664</v>
      </c>
      <c r="D742" s="17">
        <f t="shared" si="227"/>
        <v>940.64689604331784</v>
      </c>
      <c r="E742" s="18">
        <f t="shared" si="228"/>
        <v>947.09490236734723</v>
      </c>
      <c r="F742" s="19">
        <f t="shared" si="229"/>
        <v>161.20015810073482</v>
      </c>
      <c r="G742" s="20">
        <f t="shared" si="230"/>
        <v>1291.222691028973</v>
      </c>
      <c r="H742" s="20">
        <f t="shared" si="231"/>
        <v>1452.4228491297079</v>
      </c>
      <c r="I742" s="19">
        <f t="shared" si="232"/>
        <v>650</v>
      </c>
      <c r="J742" s="19">
        <f t="shared" si="233"/>
        <v>0.21775668389695768</v>
      </c>
      <c r="K742" s="56">
        <v>728</v>
      </c>
      <c r="L742" s="21">
        <f t="shared" si="213"/>
        <v>3640</v>
      </c>
      <c r="M742" s="16">
        <f t="shared" si="214"/>
        <v>60.666666666666664</v>
      </c>
      <c r="N742" s="17">
        <f t="shared" si="209"/>
        <v>544.90025473724791</v>
      </c>
      <c r="O742" s="18">
        <f t="shared" si="215"/>
        <v>947.09490236734723</v>
      </c>
      <c r="P742" s="3">
        <f t="shared" si="216"/>
        <v>703.59263972429324</v>
      </c>
      <c r="Q742" s="3">
        <f t="shared" si="207"/>
        <v>0.16602345799511611</v>
      </c>
      <c r="R742" s="17">
        <f t="shared" si="210"/>
        <v>573.81077245299548</v>
      </c>
      <c r="S742" s="9">
        <f t="shared" si="208"/>
        <v>0.47819384307931206</v>
      </c>
      <c r="T742" s="3">
        <f t="shared" si="211"/>
        <v>0.4847729335973644</v>
      </c>
    </row>
    <row r="743" spans="1:20" x14ac:dyDescent="0.25">
      <c r="A743" s="14">
        <v>729</v>
      </c>
      <c r="B743" s="15">
        <f t="shared" si="225"/>
        <v>3645</v>
      </c>
      <c r="C743" s="16">
        <f t="shared" si="226"/>
        <v>60.75</v>
      </c>
      <c r="D743" s="17">
        <f t="shared" si="227"/>
        <v>940.86465272721478</v>
      </c>
      <c r="E743" s="18">
        <f t="shared" si="228"/>
        <v>947.30001067625187</v>
      </c>
      <c r="F743" s="19">
        <f t="shared" si="229"/>
        <v>160.88394872592744</v>
      </c>
      <c r="G743" s="20">
        <f t="shared" si="230"/>
        <v>1289.3616468847322</v>
      </c>
      <c r="H743" s="20">
        <f t="shared" si="231"/>
        <v>1450.2455956106596</v>
      </c>
      <c r="I743" s="19">
        <f t="shared" si="232"/>
        <v>650</v>
      </c>
      <c r="J743" s="19">
        <f t="shared" si="233"/>
        <v>0.21743025588283285</v>
      </c>
      <c r="K743" s="56">
        <v>729</v>
      </c>
      <c r="L743" s="21">
        <f t="shared" si="213"/>
        <v>3645</v>
      </c>
      <c r="M743" s="16">
        <f t="shared" si="214"/>
        <v>60.75</v>
      </c>
      <c r="N743" s="17">
        <f t="shared" si="209"/>
        <v>545.38502767084526</v>
      </c>
      <c r="O743" s="18">
        <f t="shared" si="215"/>
        <v>947.30001067625187</v>
      </c>
      <c r="P743" s="3">
        <f t="shared" si="216"/>
        <v>704.03360863776959</v>
      </c>
      <c r="Q743" s="3">
        <f t="shared" si="207"/>
        <v>0.16591946980053923</v>
      </c>
      <c r="R743" s="17">
        <f t="shared" si="210"/>
        <v>574.28896629607482</v>
      </c>
      <c r="S743" s="9">
        <f t="shared" si="208"/>
        <v>0.47754471229401529</v>
      </c>
      <c r="T743" s="3">
        <f t="shared" si="211"/>
        <v>0.48415077095391468</v>
      </c>
    </row>
    <row r="744" spans="1:20" x14ac:dyDescent="0.25">
      <c r="A744" s="14">
        <v>730</v>
      </c>
      <c r="B744" s="15">
        <f t="shared" si="225"/>
        <v>3650</v>
      </c>
      <c r="C744" s="16">
        <f t="shared" si="226"/>
        <v>60.833333333333336</v>
      </c>
      <c r="D744" s="17">
        <f t="shared" si="227"/>
        <v>941.08208298309762</v>
      </c>
      <c r="E744" s="18">
        <f t="shared" si="228"/>
        <v>947.50483859093515</v>
      </c>
      <c r="F744" s="19">
        <f t="shared" si="229"/>
        <v>160.56889019593825</v>
      </c>
      <c r="G744" s="20">
        <f t="shared" si="230"/>
        <v>1287.5064603272958</v>
      </c>
      <c r="H744" s="20">
        <f t="shared" si="231"/>
        <v>1448.0753505232342</v>
      </c>
      <c r="I744" s="19">
        <f t="shared" si="232"/>
        <v>650</v>
      </c>
      <c r="J744" s="19">
        <f t="shared" si="233"/>
        <v>0.2171048786183781</v>
      </c>
      <c r="K744" s="56">
        <v>730</v>
      </c>
      <c r="L744" s="21">
        <f t="shared" si="213"/>
        <v>3650</v>
      </c>
      <c r="M744" s="16">
        <f t="shared" si="214"/>
        <v>60.833333333333336</v>
      </c>
      <c r="N744" s="17">
        <f t="shared" si="209"/>
        <v>545.86917844179914</v>
      </c>
      <c r="O744" s="18">
        <f t="shared" si="215"/>
        <v>947.50483859093515</v>
      </c>
      <c r="P744" s="3">
        <f t="shared" si="216"/>
        <v>704.47492273268608</v>
      </c>
      <c r="Q744" s="3">
        <f t="shared" si="207"/>
        <v>0.16581553054268744</v>
      </c>
      <c r="R744" s="17">
        <f t="shared" si="210"/>
        <v>574.76651100836887</v>
      </c>
      <c r="S744" s="9">
        <f t="shared" si="208"/>
        <v>0.47689663226618245</v>
      </c>
      <c r="T744" s="3">
        <f t="shared" si="211"/>
        <v>0.4835295229889629</v>
      </c>
    </row>
    <row r="745" spans="1:20" x14ac:dyDescent="0.25">
      <c r="A745" s="14">
        <v>731</v>
      </c>
      <c r="B745" s="15">
        <f t="shared" si="225"/>
        <v>3655</v>
      </c>
      <c r="C745" s="16">
        <f t="shared" si="226"/>
        <v>60.916666666666664</v>
      </c>
      <c r="D745" s="17">
        <f t="shared" si="227"/>
        <v>941.29918786171595</v>
      </c>
      <c r="E745" s="18">
        <f t="shared" si="228"/>
        <v>947.70938687697912</v>
      </c>
      <c r="F745" s="19">
        <f t="shared" si="229"/>
        <v>160.25497538157936</v>
      </c>
      <c r="G745" s="20">
        <f t="shared" si="230"/>
        <v>1285.6570947738946</v>
      </c>
      <c r="H745" s="20">
        <f t="shared" si="231"/>
        <v>1445.9120701554739</v>
      </c>
      <c r="I745" s="19">
        <f t="shared" si="232"/>
        <v>650</v>
      </c>
      <c r="J745" s="19">
        <f t="shared" si="233"/>
        <v>0.21678054555001225</v>
      </c>
      <c r="K745" s="56">
        <v>731</v>
      </c>
      <c r="L745" s="21">
        <f t="shared" si="213"/>
        <v>3655</v>
      </c>
      <c r="M745" s="16">
        <f t="shared" si="214"/>
        <v>60.916666666666664</v>
      </c>
      <c r="N745" s="17">
        <f t="shared" si="209"/>
        <v>546.35270796478812</v>
      </c>
      <c r="O745" s="18">
        <f t="shared" si="215"/>
        <v>947.70938687697912</v>
      </c>
      <c r="P745" s="3">
        <f t="shared" si="216"/>
        <v>704.9165808437989</v>
      </c>
      <c r="Q745" s="3">
        <f t="shared" si="207"/>
        <v>0.16571164055626522</v>
      </c>
      <c r="R745" s="17">
        <f t="shared" si="210"/>
        <v>575.24340764063504</v>
      </c>
      <c r="S745" s="9">
        <f t="shared" si="208"/>
        <v>0.47624960239699371</v>
      </c>
      <c r="T745" s="3">
        <f t="shared" si="211"/>
        <v>0.48290918956910661</v>
      </c>
    </row>
    <row r="746" spans="1:20" x14ac:dyDescent="0.25">
      <c r="A746" s="14">
        <v>732</v>
      </c>
      <c r="B746" s="15">
        <f t="shared" ref="B746:B809" si="234">B745+G$9</f>
        <v>3660</v>
      </c>
      <c r="C746" s="16">
        <f t="shared" ref="C746:C809" si="235">B746/60</f>
        <v>61</v>
      </c>
      <c r="D746" s="17">
        <f t="shared" ref="D746:D809" si="236">D745+J745</f>
        <v>941.51596840726597</v>
      </c>
      <c r="E746" s="18">
        <f t="shared" ref="E746:E809" si="237">20+345*LOG10(8*(B746+G$9/2)/60+1)</f>
        <v>947.91365629683423</v>
      </c>
      <c r="F746" s="19">
        <f t="shared" ref="F746:F809" si="238">G$5*(E746-D746)</f>
        <v>159.94219723920651</v>
      </c>
      <c r="G746" s="20">
        <f t="shared" ref="G746:G809" si="239">1*G$6*5.67*POWER(10,-8)*G$8*(POWER(E746+273,4)-POWER(D746+273,4))</f>
        <v>1283.8135141529353</v>
      </c>
      <c r="H746" s="20">
        <f t="shared" ref="H746:H809" si="240">F746+G746</f>
        <v>1443.7557113921418</v>
      </c>
      <c r="I746" s="19">
        <f t="shared" ref="I746:I809" si="241">IF(D746&lt;=600,425+7.73*POWER(10,-1)*D746-1.69*POWER(10,-3)*POWER(D746,2)+2.22*POWER(10,-6)*POWER(D746,3),IF(D746&lt;=735,666-(13002/(D746-738)),IF(D746&lt;=900,545+(17820/(D746-731)),650)))</f>
        <v>650</v>
      </c>
      <c r="J746" s="19">
        <f t="shared" ref="J746:J809" si="242">G$7/(I746*7850)*H746*G$9</f>
        <v>0.21645725021361856</v>
      </c>
      <c r="K746" s="56">
        <v>732</v>
      </c>
      <c r="L746" s="21">
        <f t="shared" si="213"/>
        <v>3660</v>
      </c>
      <c r="M746" s="16">
        <f t="shared" si="214"/>
        <v>61</v>
      </c>
      <c r="N746" s="17">
        <f t="shared" si="209"/>
        <v>546.83561715435724</v>
      </c>
      <c r="O746" s="18">
        <f t="shared" si="215"/>
        <v>947.91365629683423</v>
      </c>
      <c r="P746" s="3">
        <f t="shared" si="216"/>
        <v>705.35858180551134</v>
      </c>
      <c r="Q746" s="3">
        <f t="shared" si="207"/>
        <v>0.16560780017439117</v>
      </c>
      <c r="R746" s="17">
        <f t="shared" si="210"/>
        <v>575.71965724303209</v>
      </c>
      <c r="S746" s="9">
        <f t="shared" si="208"/>
        <v>0.47560362207877782</v>
      </c>
      <c r="T746" s="3">
        <f t="shared" si="211"/>
        <v>0.48228977055115585</v>
      </c>
    </row>
    <row r="747" spans="1:20" x14ac:dyDescent="0.25">
      <c r="A747" s="14">
        <v>733</v>
      </c>
      <c r="B747" s="15">
        <f t="shared" si="234"/>
        <v>3665</v>
      </c>
      <c r="C747" s="16">
        <f t="shared" si="235"/>
        <v>61.083333333333336</v>
      </c>
      <c r="D747" s="17">
        <f t="shared" si="236"/>
        <v>941.73242565747955</v>
      </c>
      <c r="E747" s="18">
        <f t="shared" si="237"/>
        <v>948.11764760983726</v>
      </c>
      <c r="F747" s="19">
        <f t="shared" si="238"/>
        <v>159.63054880894276</v>
      </c>
      <c r="G747" s="20">
        <f t="shared" si="239"/>
        <v>1281.9756828925736</v>
      </c>
      <c r="H747" s="20">
        <f t="shared" si="240"/>
        <v>1441.6062317015162</v>
      </c>
      <c r="I747" s="19">
        <f t="shared" si="241"/>
        <v>650</v>
      </c>
      <c r="J747" s="19">
        <f t="shared" si="242"/>
        <v>0.21613498623256441</v>
      </c>
      <c r="K747" s="56">
        <v>733</v>
      </c>
      <c r="L747" s="21">
        <f t="shared" si="213"/>
        <v>3665</v>
      </c>
      <c r="M747" s="16">
        <f t="shared" si="214"/>
        <v>61.083333333333336</v>
      </c>
      <c r="N747" s="17">
        <f t="shared" si="209"/>
        <v>547.31790692490836</v>
      </c>
      <c r="O747" s="18">
        <f t="shared" si="215"/>
        <v>948.11764760983726</v>
      </c>
      <c r="P747" s="3">
        <f t="shared" si="216"/>
        <v>705.80092445190792</v>
      </c>
      <c r="Q747" s="3">
        <f t="shared" si="207"/>
        <v>0.1655040097285938</v>
      </c>
      <c r="R747" s="17">
        <f t="shared" si="210"/>
        <v>576.19526086511087</v>
      </c>
      <c r="S747" s="9">
        <f t="shared" si="208"/>
        <v>0.47495869069506952</v>
      </c>
      <c r="T747" s="3">
        <f t="shared" si="211"/>
        <v>0.48167126578216035</v>
      </c>
    </row>
    <row r="748" spans="1:20" x14ac:dyDescent="0.25">
      <c r="A748" s="14">
        <v>734</v>
      </c>
      <c r="B748" s="15">
        <f t="shared" si="234"/>
        <v>3670</v>
      </c>
      <c r="C748" s="16">
        <f t="shared" si="235"/>
        <v>61.166666666666664</v>
      </c>
      <c r="D748" s="17">
        <f t="shared" si="236"/>
        <v>941.94856064371209</v>
      </c>
      <c r="E748" s="18">
        <f t="shared" si="237"/>
        <v>948.32136157222703</v>
      </c>
      <c r="F748" s="19">
        <f t="shared" si="238"/>
        <v>159.32002321287371</v>
      </c>
      <c r="G748" s="20">
        <f t="shared" si="239"/>
        <v>1280.1435659084896</v>
      </c>
      <c r="H748" s="20">
        <f t="shared" si="240"/>
        <v>1439.4635891213634</v>
      </c>
      <c r="I748" s="19">
        <f t="shared" si="241"/>
        <v>650</v>
      </c>
      <c r="J748" s="19">
        <f t="shared" si="242"/>
        <v>0.21581374731559883</v>
      </c>
      <c r="K748" s="56">
        <v>734</v>
      </c>
      <c r="L748" s="21">
        <f t="shared" si="213"/>
        <v>3670</v>
      </c>
      <c r="M748" s="16">
        <f t="shared" si="214"/>
        <v>61.166666666666664</v>
      </c>
      <c r="N748" s="17">
        <f t="shared" si="209"/>
        <v>547.79957819069057</v>
      </c>
      <c r="O748" s="18">
        <f t="shared" si="215"/>
        <v>948.32136157222703</v>
      </c>
      <c r="P748" s="3">
        <f t="shared" si="216"/>
        <v>706.24360761678747</v>
      </c>
      <c r="Q748" s="3">
        <f t="shared" si="207"/>
        <v>0.16540026954880777</v>
      </c>
      <c r="R748" s="17">
        <f t="shared" si="210"/>
        <v>576.67021955580594</v>
      </c>
      <c r="S748" s="9">
        <f t="shared" si="208"/>
        <v>0.47431480762066575</v>
      </c>
      <c r="T748" s="3">
        <f t="shared" si="211"/>
        <v>0.48105367509949876</v>
      </c>
    </row>
    <row r="749" spans="1:20" x14ac:dyDescent="0.25">
      <c r="A749" s="14">
        <v>735</v>
      </c>
      <c r="B749" s="15">
        <f t="shared" si="234"/>
        <v>3675</v>
      </c>
      <c r="C749" s="16">
        <f t="shared" si="235"/>
        <v>61.25</v>
      </c>
      <c r="D749" s="17">
        <f t="shared" si="236"/>
        <v>942.16437439102765</v>
      </c>
      <c r="E749" s="18">
        <f t="shared" si="237"/>
        <v>948.5247989371627</v>
      </c>
      <c r="F749" s="19">
        <f t="shared" si="238"/>
        <v>159.01061365337625</v>
      </c>
      <c r="G749" s="20">
        <f t="shared" si="239"/>
        <v>1278.3171285925821</v>
      </c>
      <c r="H749" s="20">
        <f t="shared" si="240"/>
        <v>1437.3277422459582</v>
      </c>
      <c r="I749" s="19">
        <f t="shared" si="241"/>
        <v>650</v>
      </c>
      <c r="J749" s="19">
        <f t="shared" si="242"/>
        <v>0.21549352725490606</v>
      </c>
      <c r="K749" s="56">
        <v>735</v>
      </c>
      <c r="L749" s="21">
        <f t="shared" si="213"/>
        <v>3675</v>
      </c>
      <c r="M749" s="16">
        <f t="shared" si="214"/>
        <v>61.25</v>
      </c>
      <c r="N749" s="17">
        <f t="shared" si="209"/>
        <v>548.28063186579004</v>
      </c>
      <c r="O749" s="18">
        <f t="shared" si="215"/>
        <v>948.5247989371627</v>
      </c>
      <c r="P749" s="3">
        <f t="shared" si="216"/>
        <v>706.6866301336953</v>
      </c>
      <c r="Q749" s="3">
        <f t="shared" si="207"/>
        <v>0.1652965799633703</v>
      </c>
      <c r="R749" s="17">
        <f t="shared" si="210"/>
        <v>577.1445343634266</v>
      </c>
      <c r="S749" s="9">
        <f t="shared" si="208"/>
        <v>0.4736719722216835</v>
      </c>
      <c r="T749" s="3">
        <f t="shared" si="211"/>
        <v>0.4804369983308926</v>
      </c>
    </row>
    <row r="750" spans="1:20" x14ac:dyDescent="0.25">
      <c r="A750" s="14">
        <v>736</v>
      </c>
      <c r="B750" s="15">
        <f t="shared" si="234"/>
        <v>3680</v>
      </c>
      <c r="C750" s="16">
        <f t="shared" si="235"/>
        <v>61.333333333333336</v>
      </c>
      <c r="D750" s="17">
        <f t="shared" si="236"/>
        <v>942.37986791828257</v>
      </c>
      <c r="E750" s="18">
        <f t="shared" si="237"/>
        <v>948.72796045473922</v>
      </c>
      <c r="F750" s="19">
        <f t="shared" si="238"/>
        <v>158.70231341141618</v>
      </c>
      <c r="G750" s="20">
        <f t="shared" si="239"/>
        <v>1276.4963368019928</v>
      </c>
      <c r="H750" s="20">
        <f t="shared" si="240"/>
        <v>1435.1986502134091</v>
      </c>
      <c r="I750" s="19">
        <f t="shared" si="241"/>
        <v>650</v>
      </c>
      <c r="J750" s="19">
        <f t="shared" si="242"/>
        <v>0.21517431992420538</v>
      </c>
      <c r="K750" s="56">
        <v>736</v>
      </c>
      <c r="L750" s="21">
        <f t="shared" si="213"/>
        <v>3680</v>
      </c>
      <c r="M750" s="16">
        <f t="shared" si="214"/>
        <v>61.333333333333336</v>
      </c>
      <c r="N750" s="17">
        <f t="shared" si="209"/>
        <v>548.76106886412094</v>
      </c>
      <c r="O750" s="18">
        <f t="shared" si="215"/>
        <v>948.72796045473922</v>
      </c>
      <c r="P750" s="3">
        <f t="shared" si="216"/>
        <v>707.12999083595628</v>
      </c>
      <c r="Q750" s="3">
        <f t="shared" si="207"/>
        <v>0.16519294129901774</v>
      </c>
      <c r="R750" s="17">
        <f t="shared" si="210"/>
        <v>577.61820633564832</v>
      </c>
      <c r="S750" s="9">
        <f t="shared" si="208"/>
        <v>0.47303018385561635</v>
      </c>
      <c r="T750" s="3">
        <f t="shared" si="211"/>
        <v>0.47982123529450321</v>
      </c>
    </row>
    <row r="751" spans="1:20" x14ac:dyDescent="0.25">
      <c r="A751" s="14">
        <v>737</v>
      </c>
      <c r="B751" s="15">
        <f t="shared" si="234"/>
        <v>3685</v>
      </c>
      <c r="C751" s="16">
        <f t="shared" si="235"/>
        <v>61.416666666666664</v>
      </c>
      <c r="D751" s="17">
        <f t="shared" si="236"/>
        <v>942.59504223820682</v>
      </c>
      <c r="E751" s="18">
        <f t="shared" si="237"/>
        <v>948.93084687200485</v>
      </c>
      <c r="F751" s="19">
        <f t="shared" si="238"/>
        <v>158.39511584495085</v>
      </c>
      <c r="G751" s="20">
        <f t="shared" si="239"/>
        <v>1274.6811568482603</v>
      </c>
      <c r="H751" s="20">
        <f t="shared" si="240"/>
        <v>1433.0762726932112</v>
      </c>
      <c r="I751" s="19">
        <f t="shared" si="241"/>
        <v>650</v>
      </c>
      <c r="J751" s="19">
        <f t="shared" si="242"/>
        <v>0.21485611927688519</v>
      </c>
      <c r="K751" s="56">
        <v>737</v>
      </c>
      <c r="L751" s="21">
        <f t="shared" si="213"/>
        <v>3685</v>
      </c>
      <c r="M751" s="16">
        <f t="shared" si="214"/>
        <v>61.416666666666664</v>
      </c>
      <c r="N751" s="17">
        <f t="shared" si="209"/>
        <v>549.24089009941542</v>
      </c>
      <c r="O751" s="18">
        <f t="shared" si="215"/>
        <v>948.93084687200485</v>
      </c>
      <c r="P751" s="3">
        <f t="shared" si="216"/>
        <v>707.5736885567062</v>
      </c>
      <c r="Q751" s="3">
        <f t="shared" si="207"/>
        <v>0.16508935388088203</v>
      </c>
      <c r="R751" s="17">
        <f t="shared" si="210"/>
        <v>578.09123651950392</v>
      </c>
      <c r="S751" s="9">
        <f t="shared" si="208"/>
        <v>0.47238944187139209</v>
      </c>
      <c r="T751" s="3">
        <f t="shared" si="211"/>
        <v>0.47920638579895436</v>
      </c>
    </row>
    <row r="752" spans="1:20" x14ac:dyDescent="0.25">
      <c r="A752" s="14">
        <v>738</v>
      </c>
      <c r="B752" s="15">
        <f t="shared" si="234"/>
        <v>3690</v>
      </c>
      <c r="C752" s="16">
        <f t="shared" si="235"/>
        <v>61.5</v>
      </c>
      <c r="D752" s="17">
        <f t="shared" si="236"/>
        <v>942.80989835748369</v>
      </c>
      <c r="E752" s="18">
        <f t="shared" si="237"/>
        <v>949.13345893297674</v>
      </c>
      <c r="F752" s="19">
        <f t="shared" si="238"/>
        <v>158.08901438732619</v>
      </c>
      <c r="G752" s="20">
        <f t="shared" si="239"/>
        <v>1272.8715554867731</v>
      </c>
      <c r="H752" s="20">
        <f t="shared" si="240"/>
        <v>1430.9605698740993</v>
      </c>
      <c r="I752" s="19">
        <f t="shared" si="241"/>
        <v>650</v>
      </c>
      <c r="J752" s="19">
        <f t="shared" si="242"/>
        <v>0.21453891934418146</v>
      </c>
      <c r="K752" s="56">
        <v>738</v>
      </c>
      <c r="L752" s="21">
        <f t="shared" si="213"/>
        <v>3690</v>
      </c>
      <c r="M752" s="16">
        <f t="shared" si="214"/>
        <v>61.5</v>
      </c>
      <c r="N752" s="17">
        <f t="shared" si="209"/>
        <v>549.72009648521441</v>
      </c>
      <c r="O752" s="18">
        <f t="shared" si="215"/>
        <v>949.13345893297674</v>
      </c>
      <c r="P752" s="3">
        <f t="shared" si="216"/>
        <v>708.01772212892524</v>
      </c>
      <c r="Q752" s="3">
        <f t="shared" si="207"/>
        <v>0.16498581803248738</v>
      </c>
      <c r="R752" s="17">
        <f t="shared" si="210"/>
        <v>578.56362596137535</v>
      </c>
      <c r="S752" s="9">
        <f t="shared" si="208"/>
        <v>0.47174974560942801</v>
      </c>
      <c r="T752" s="3">
        <f t="shared" si="211"/>
        <v>0.47859244964341519</v>
      </c>
    </row>
    <row r="753" spans="1:20" x14ac:dyDescent="0.25">
      <c r="A753" s="14">
        <v>739</v>
      </c>
      <c r="B753" s="15">
        <f t="shared" si="234"/>
        <v>3695</v>
      </c>
      <c r="C753" s="16">
        <f t="shared" si="235"/>
        <v>61.583333333333336</v>
      </c>
      <c r="D753" s="17">
        <f t="shared" si="236"/>
        <v>943.02443727682783</v>
      </c>
      <c r="E753" s="18">
        <f t="shared" si="237"/>
        <v>949.33579737865819</v>
      </c>
      <c r="F753" s="19">
        <f t="shared" si="238"/>
        <v>157.78400254575899</v>
      </c>
      <c r="G753" s="20">
        <f t="shared" si="239"/>
        <v>1271.0674999065684</v>
      </c>
      <c r="H753" s="20">
        <f t="shared" si="240"/>
        <v>1428.8515024523274</v>
      </c>
      <c r="I753" s="19">
        <f t="shared" si="241"/>
        <v>650</v>
      </c>
      <c r="J753" s="19">
        <f t="shared" si="242"/>
        <v>0.21422271423342099</v>
      </c>
      <c r="K753" s="56">
        <v>739</v>
      </c>
      <c r="L753" s="21">
        <f t="shared" si="213"/>
        <v>3695</v>
      </c>
      <c r="M753" s="16">
        <f t="shared" si="214"/>
        <v>61.583333333333336</v>
      </c>
      <c r="N753" s="17">
        <f t="shared" si="209"/>
        <v>550.19868893485784</v>
      </c>
      <c r="O753" s="18">
        <f t="shared" si="215"/>
        <v>949.33579737865819</v>
      </c>
      <c r="P753" s="3">
        <f t="shared" si="216"/>
        <v>708.4620903854676</v>
      </c>
      <c r="Q753" s="3">
        <f t="shared" si="207"/>
        <v>0.16488233407574748</v>
      </c>
      <c r="R753" s="17">
        <f t="shared" si="210"/>
        <v>579.03537570698472</v>
      </c>
      <c r="S753" s="9">
        <f t="shared" si="208"/>
        <v>0.47111109440169002</v>
      </c>
      <c r="T753" s="3">
        <f t="shared" si="211"/>
        <v>0.47797942661762832</v>
      </c>
    </row>
    <row r="754" spans="1:20" x14ac:dyDescent="0.25">
      <c r="A754" s="14">
        <v>740</v>
      </c>
      <c r="B754" s="15">
        <f t="shared" si="234"/>
        <v>3700</v>
      </c>
      <c r="C754" s="16">
        <f t="shared" si="235"/>
        <v>61.666666666666664</v>
      </c>
      <c r="D754" s="17">
        <f t="shared" si="236"/>
        <v>943.23865999106124</v>
      </c>
      <c r="E754" s="18">
        <f t="shared" si="237"/>
        <v>949.53786294705435</v>
      </c>
      <c r="F754" s="19">
        <f t="shared" si="238"/>
        <v>157.48007389982774</v>
      </c>
      <c r="G754" s="20">
        <f t="shared" si="239"/>
        <v>1269.2689577204817</v>
      </c>
      <c r="H754" s="20">
        <f t="shared" si="240"/>
        <v>1426.7490316203093</v>
      </c>
      <c r="I754" s="19">
        <f t="shared" si="241"/>
        <v>650</v>
      </c>
      <c r="J754" s="19">
        <f t="shared" si="242"/>
        <v>0.21390749812631782</v>
      </c>
      <c r="K754" s="56">
        <v>740</v>
      </c>
      <c r="L754" s="21">
        <f t="shared" si="213"/>
        <v>3700</v>
      </c>
      <c r="M754" s="16">
        <f t="shared" si="214"/>
        <v>61.666666666666664</v>
      </c>
      <c r="N754" s="17">
        <f t="shared" si="209"/>
        <v>550.67666836147544</v>
      </c>
      <c r="O754" s="18">
        <f t="shared" si="215"/>
        <v>949.53786294705435</v>
      </c>
      <c r="P754" s="3">
        <f t="shared" si="216"/>
        <v>708.90679215909427</v>
      </c>
      <c r="Q754" s="3">
        <f t="shared" si="207"/>
        <v>0.16477890233096212</v>
      </c>
      <c r="R754" s="17">
        <f t="shared" si="210"/>
        <v>579.50648680138636</v>
      </c>
      <c r="S754" s="9">
        <f t="shared" si="208"/>
        <v>0.47047348757174801</v>
      </c>
      <c r="T754" s="3">
        <f t="shared" si="211"/>
        <v>0.47736731650198794</v>
      </c>
    </row>
    <row r="755" spans="1:20" x14ac:dyDescent="0.25">
      <c r="A755" s="14">
        <v>741</v>
      </c>
      <c r="B755" s="15">
        <f t="shared" si="234"/>
        <v>3705</v>
      </c>
      <c r="C755" s="16">
        <f t="shared" si="235"/>
        <v>61.75</v>
      </c>
      <c r="D755" s="17">
        <f t="shared" si="236"/>
        <v>943.45256748918757</v>
      </c>
      <c r="E755" s="18">
        <f t="shared" si="237"/>
        <v>949.7396563731885</v>
      </c>
      <c r="F755" s="19">
        <f t="shared" si="238"/>
        <v>157.17722210002307</v>
      </c>
      <c r="G755" s="20">
        <f t="shared" si="239"/>
        <v>1267.4758969555842</v>
      </c>
      <c r="H755" s="20">
        <f t="shared" si="240"/>
        <v>1424.6531190556072</v>
      </c>
      <c r="I755" s="19">
        <f t="shared" si="241"/>
        <v>650</v>
      </c>
      <c r="J755" s="19">
        <f t="shared" si="242"/>
        <v>0.21359326527732281</v>
      </c>
      <c r="K755" s="56">
        <v>741</v>
      </c>
      <c r="L755" s="21">
        <f t="shared" si="213"/>
        <v>3705</v>
      </c>
      <c r="M755" s="16">
        <f t="shared" si="214"/>
        <v>61.75</v>
      </c>
      <c r="N755" s="17">
        <f t="shared" si="209"/>
        <v>551.15403567797739</v>
      </c>
      <c r="O755" s="18">
        <f t="shared" si="215"/>
        <v>949.7396563731885</v>
      </c>
      <c r="P755" s="3">
        <f t="shared" si="216"/>
        <v>709.35182628250368</v>
      </c>
      <c r="Q755" s="3">
        <f t="shared" si="207"/>
        <v>0.16467552311681458</v>
      </c>
      <c r="R755" s="17">
        <f t="shared" si="210"/>
        <v>579.97696028895814</v>
      </c>
      <c r="S755" s="9">
        <f t="shared" si="208"/>
        <v>0.46983692443483299</v>
      </c>
      <c r="T755" s="3">
        <f t="shared" si="211"/>
        <v>0.47675611906758442</v>
      </c>
    </row>
    <row r="756" spans="1:20" x14ac:dyDescent="0.25">
      <c r="A756" s="14">
        <v>742</v>
      </c>
      <c r="B756" s="15">
        <f t="shared" si="234"/>
        <v>3710</v>
      </c>
      <c r="C756" s="16">
        <f t="shared" si="235"/>
        <v>61.833333333333336</v>
      </c>
      <c r="D756" s="17">
        <f t="shared" si="236"/>
        <v>943.66616075446484</v>
      </c>
      <c r="E756" s="18">
        <f t="shared" si="237"/>
        <v>949.94117838911814</v>
      </c>
      <c r="F756" s="19">
        <f t="shared" si="238"/>
        <v>156.87544086633238</v>
      </c>
      <c r="G756" s="20">
        <f t="shared" si="239"/>
        <v>1265.6882860433884</v>
      </c>
      <c r="H756" s="20">
        <f t="shared" si="240"/>
        <v>1422.5637269097208</v>
      </c>
      <c r="I756" s="19">
        <f t="shared" si="241"/>
        <v>650</v>
      </c>
      <c r="J756" s="19">
        <f t="shared" si="242"/>
        <v>0.21328001001194247</v>
      </c>
      <c r="K756" s="56">
        <v>742</v>
      </c>
      <c r="L756" s="21">
        <f t="shared" si="213"/>
        <v>3710</v>
      </c>
      <c r="M756" s="16">
        <f t="shared" si="214"/>
        <v>61.833333333333336</v>
      </c>
      <c r="N756" s="17">
        <f t="shared" si="209"/>
        <v>551.63079179704494</v>
      </c>
      <c r="O756" s="18">
        <f t="shared" si="215"/>
        <v>949.94117838911814</v>
      </c>
      <c r="P756" s="3">
        <f t="shared" si="216"/>
        <v>709.79719158836156</v>
      </c>
      <c r="Q756" s="3">
        <f t="shared" si="207"/>
        <v>0.1645721967503688</v>
      </c>
      <c r="R756" s="17">
        <f t="shared" si="210"/>
        <v>580.44679721339298</v>
      </c>
      <c r="S756" s="9">
        <f t="shared" si="208"/>
        <v>0.46920140429789509</v>
      </c>
      <c r="T756" s="3">
        <f t="shared" si="211"/>
        <v>0.47614583407626082</v>
      </c>
    </row>
    <row r="757" spans="1:20" x14ac:dyDescent="0.25">
      <c r="A757" s="14">
        <v>743</v>
      </c>
      <c r="B757" s="15">
        <f t="shared" si="234"/>
        <v>3715</v>
      </c>
      <c r="C757" s="16">
        <f t="shared" si="235"/>
        <v>61.916666666666664</v>
      </c>
      <c r="D757" s="17">
        <f t="shared" si="236"/>
        <v>943.87944076447673</v>
      </c>
      <c r="E757" s="18">
        <f t="shared" si="237"/>
        <v>950.14242972395095</v>
      </c>
      <c r="F757" s="19">
        <f t="shared" si="238"/>
        <v>156.5747239868557</v>
      </c>
      <c r="G757" s="20">
        <f t="shared" si="239"/>
        <v>1263.9060938113541</v>
      </c>
      <c r="H757" s="20">
        <f t="shared" si="240"/>
        <v>1420.48081779821</v>
      </c>
      <c r="I757" s="19">
        <f t="shared" si="241"/>
        <v>650</v>
      </c>
      <c r="J757" s="19">
        <f t="shared" si="242"/>
        <v>0.21296772672525832</v>
      </c>
      <c r="K757" s="56">
        <v>743</v>
      </c>
      <c r="L757" s="21">
        <f t="shared" si="213"/>
        <v>3715</v>
      </c>
      <c r="M757" s="16">
        <f t="shared" si="214"/>
        <v>61.916666666666664</v>
      </c>
      <c r="N757" s="17">
        <f t="shared" si="209"/>
        <v>552.10693763112124</v>
      </c>
      <c r="O757" s="18">
        <f t="shared" si="215"/>
        <v>950.14242972395095</v>
      </c>
      <c r="P757" s="3">
        <f t="shared" si="216"/>
        <v>710.24288690933304</v>
      </c>
      <c r="Q757" s="3">
        <f t="shared" si="207"/>
        <v>0.16446892354706674</v>
      </c>
      <c r="R757" s="17">
        <f t="shared" si="210"/>
        <v>580.91599861769089</v>
      </c>
      <c r="S757" s="9">
        <f t="shared" si="208"/>
        <v>0.46856692645965892</v>
      </c>
      <c r="T757" s="3">
        <f t="shared" si="211"/>
        <v>0.47553646128066801</v>
      </c>
    </row>
    <row r="758" spans="1:20" x14ac:dyDescent="0.25">
      <c r="A758" s="14">
        <v>744</v>
      </c>
      <c r="B758" s="15">
        <f t="shared" si="234"/>
        <v>3720</v>
      </c>
      <c r="C758" s="16">
        <f t="shared" si="235"/>
        <v>62</v>
      </c>
      <c r="D758" s="17">
        <f t="shared" si="236"/>
        <v>944.09240849120204</v>
      </c>
      <c r="E758" s="18">
        <f t="shared" si="237"/>
        <v>950.34341110386072</v>
      </c>
      <c r="F758" s="19">
        <f t="shared" si="238"/>
        <v>156.27506531646702</v>
      </c>
      <c r="G758" s="20">
        <f t="shared" si="239"/>
        <v>1262.1292894736525</v>
      </c>
      <c r="H758" s="20">
        <f t="shared" si="240"/>
        <v>1418.4043547901197</v>
      </c>
      <c r="I758" s="19">
        <f t="shared" si="241"/>
        <v>650</v>
      </c>
      <c r="J758" s="19">
        <f t="shared" si="242"/>
        <v>0.21265640988034132</v>
      </c>
      <c r="K758" s="56">
        <v>744</v>
      </c>
      <c r="L758" s="21">
        <f t="shared" si="213"/>
        <v>3720</v>
      </c>
      <c r="M758" s="16">
        <f t="shared" si="214"/>
        <v>62</v>
      </c>
      <c r="N758" s="17">
        <f t="shared" si="209"/>
        <v>552.58247409240187</v>
      </c>
      <c r="O758" s="18">
        <f t="shared" si="215"/>
        <v>950.34341110386072</v>
      </c>
      <c r="P758" s="3">
        <f t="shared" si="216"/>
        <v>710.68891107811146</v>
      </c>
      <c r="Q758" s="3">
        <f t="shared" si="207"/>
        <v>0.16436570382072588</v>
      </c>
      <c r="R758" s="17">
        <f t="shared" si="210"/>
        <v>581.38456554415052</v>
      </c>
      <c r="S758" s="9">
        <f t="shared" si="208"/>
        <v>0.46793349021068109</v>
      </c>
      <c r="T758" s="3">
        <f t="shared" si="211"/>
        <v>0.47492800042432148</v>
      </c>
    </row>
    <row r="759" spans="1:20" x14ac:dyDescent="0.25">
      <c r="A759" s="14">
        <v>745</v>
      </c>
      <c r="B759" s="15">
        <f t="shared" si="234"/>
        <v>3725</v>
      </c>
      <c r="C759" s="16">
        <f t="shared" si="235"/>
        <v>62.083333333333336</v>
      </c>
      <c r="D759" s="17">
        <f t="shared" si="236"/>
        <v>944.30506490108235</v>
      </c>
      <c r="E759" s="18">
        <f t="shared" si="237"/>
        <v>950.54412325210262</v>
      </c>
      <c r="F759" s="19">
        <f t="shared" si="238"/>
        <v>155.9764587755069</v>
      </c>
      <c r="G759" s="20">
        <f t="shared" si="239"/>
        <v>1260.3578426225558</v>
      </c>
      <c r="H759" s="20">
        <f t="shared" si="240"/>
        <v>1416.3343013980627</v>
      </c>
      <c r="I759" s="19">
        <f t="shared" si="241"/>
        <v>650</v>
      </c>
      <c r="J759" s="19">
        <f t="shared" si="242"/>
        <v>0.21234605400676493</v>
      </c>
      <c r="K759" s="56">
        <v>745</v>
      </c>
      <c r="L759" s="21">
        <f t="shared" si="213"/>
        <v>3725</v>
      </c>
      <c r="M759" s="16">
        <f t="shared" si="214"/>
        <v>62.083333333333336</v>
      </c>
      <c r="N759" s="17">
        <f t="shared" si="209"/>
        <v>553.05740209282624</v>
      </c>
      <c r="O759" s="18">
        <f t="shared" si="215"/>
        <v>950.54412325210262</v>
      </c>
      <c r="P759" s="3">
        <f t="shared" si="216"/>
        <v>711.13526292744905</v>
      </c>
      <c r="Q759" s="3">
        <f t="shared" si="207"/>
        <v>0.1642625378835369</v>
      </c>
      <c r="R759" s="17">
        <f t="shared" si="210"/>
        <v>581.85249903436124</v>
      </c>
      <c r="S759" s="9">
        <f t="shared" si="208"/>
        <v>0.46730109483340659</v>
      </c>
      <c r="T759" s="3">
        <f t="shared" si="211"/>
        <v>0.47432045124166106</v>
      </c>
    </row>
    <row r="760" spans="1:20" x14ac:dyDescent="0.25">
      <c r="A760" s="14">
        <v>746</v>
      </c>
      <c r="B760" s="15">
        <f t="shared" si="234"/>
        <v>3730</v>
      </c>
      <c r="C760" s="16">
        <f t="shared" si="235"/>
        <v>62.166666666666664</v>
      </c>
      <c r="D760" s="17">
        <f t="shared" si="236"/>
        <v>944.51741095508908</v>
      </c>
      <c r="E760" s="18">
        <f t="shared" si="237"/>
        <v>950.74456688902922</v>
      </c>
      <c r="F760" s="19">
        <f t="shared" si="238"/>
        <v>155.67889834850348</v>
      </c>
      <c r="G760" s="20">
        <f t="shared" si="239"/>
        <v>1258.5917232201446</v>
      </c>
      <c r="H760" s="20">
        <f t="shared" si="240"/>
        <v>1414.270621568648</v>
      </c>
      <c r="I760" s="19">
        <f t="shared" si="241"/>
        <v>650</v>
      </c>
      <c r="J760" s="19">
        <f t="shared" si="242"/>
        <v>0.21203665369917019</v>
      </c>
      <c r="K760" s="56">
        <v>746</v>
      </c>
      <c r="L760" s="21">
        <f t="shared" si="213"/>
        <v>3730</v>
      </c>
      <c r="M760" s="16">
        <f t="shared" si="214"/>
        <v>62.166666666666664</v>
      </c>
      <c r="N760" s="17">
        <f t="shared" si="209"/>
        <v>553.53172254406786</v>
      </c>
      <c r="O760" s="18">
        <f t="shared" si="215"/>
        <v>950.74456688902922</v>
      </c>
      <c r="P760" s="3">
        <f t="shared" si="216"/>
        <v>711.5819412901858</v>
      </c>
      <c r="Q760" s="3">
        <f t="shared" si="207"/>
        <v>0.16415942604606143</v>
      </c>
      <c r="R760" s="17">
        <f t="shared" si="210"/>
        <v>582.31980012919462</v>
      </c>
      <c r="S760" s="9">
        <f t="shared" si="208"/>
        <v>0.46666973960222602</v>
      </c>
      <c r="T760" s="3">
        <f t="shared" si="211"/>
        <v>0.47371381345809732</v>
      </c>
    </row>
    <row r="761" spans="1:20" x14ac:dyDescent="0.25">
      <c r="A761" s="14">
        <v>747</v>
      </c>
      <c r="B761" s="15">
        <f t="shared" si="234"/>
        <v>3735</v>
      </c>
      <c r="C761" s="16">
        <f t="shared" si="235"/>
        <v>62.25</v>
      </c>
      <c r="D761" s="17">
        <f t="shared" si="236"/>
        <v>944.72944760878829</v>
      </c>
      <c r="E761" s="18">
        <f t="shared" si="237"/>
        <v>950.94474273210596</v>
      </c>
      <c r="F761" s="19">
        <f t="shared" si="238"/>
        <v>155.38237808294184</v>
      </c>
      <c r="G761" s="20">
        <f t="shared" si="239"/>
        <v>1256.830901590037</v>
      </c>
      <c r="H761" s="20">
        <f t="shared" si="240"/>
        <v>1412.2132796729788</v>
      </c>
      <c r="I761" s="19">
        <f t="shared" si="241"/>
        <v>650</v>
      </c>
      <c r="J761" s="19">
        <f t="shared" si="242"/>
        <v>0.21172820361584102</v>
      </c>
      <c r="K761" s="56">
        <v>747</v>
      </c>
      <c r="L761" s="21">
        <f t="shared" si="213"/>
        <v>3735</v>
      </c>
      <c r="M761" s="16">
        <f t="shared" si="214"/>
        <v>62.25</v>
      </c>
      <c r="N761" s="17">
        <f t="shared" si="209"/>
        <v>554.00543635752592</v>
      </c>
      <c r="O761" s="18">
        <f t="shared" si="215"/>
        <v>950.94474273210596</v>
      </c>
      <c r="P761" s="3">
        <f t="shared" si="216"/>
        <v>712.0289449992797</v>
      </c>
      <c r="Q761" s="3">
        <f t="shared" si="207"/>
        <v>0.16405636861722978</v>
      </c>
      <c r="R761" s="17">
        <f t="shared" si="210"/>
        <v>582.78646986879687</v>
      </c>
      <c r="S761" s="9">
        <f t="shared" si="208"/>
        <v>0.46603942378353164</v>
      </c>
      <c r="T761" s="3">
        <f t="shared" si="211"/>
        <v>0.47310808679006955</v>
      </c>
    </row>
    <row r="762" spans="1:20" x14ac:dyDescent="0.25">
      <c r="A762" s="14">
        <v>748</v>
      </c>
      <c r="B762" s="15">
        <f t="shared" si="234"/>
        <v>3740</v>
      </c>
      <c r="C762" s="16">
        <f t="shared" si="235"/>
        <v>62.333333333333336</v>
      </c>
      <c r="D762" s="17">
        <f t="shared" si="236"/>
        <v>944.94117581240414</v>
      </c>
      <c r="E762" s="18">
        <f t="shared" si="237"/>
        <v>951.1446514959265</v>
      </c>
      <c r="F762" s="19">
        <f t="shared" si="238"/>
        <v>155.0868920880589</v>
      </c>
      <c r="G762" s="20">
        <f t="shared" si="239"/>
        <v>1255.0753484095758</v>
      </c>
      <c r="H762" s="20">
        <f t="shared" si="240"/>
        <v>1410.1622404976347</v>
      </c>
      <c r="I762" s="19">
        <f t="shared" si="241"/>
        <v>650</v>
      </c>
      <c r="J762" s="19">
        <f t="shared" si="242"/>
        <v>0.2114206984773524</v>
      </c>
      <c r="K762" s="56">
        <v>748</v>
      </c>
      <c r="L762" s="21">
        <f t="shared" si="213"/>
        <v>3740</v>
      </c>
      <c r="M762" s="16">
        <f t="shared" si="214"/>
        <v>62.333333333333336</v>
      </c>
      <c r="N762" s="17">
        <f t="shared" si="209"/>
        <v>554.47854444431596</v>
      </c>
      <c r="O762" s="18">
        <f t="shared" si="215"/>
        <v>951.1446514959265</v>
      </c>
      <c r="P762" s="3">
        <f t="shared" si="216"/>
        <v>712.47627288783519</v>
      </c>
      <c r="Q762" s="3">
        <f t="shared" si="207"/>
        <v>0.1639533659043392</v>
      </c>
      <c r="R762" s="17">
        <f t="shared" si="210"/>
        <v>583.25250929258038</v>
      </c>
      <c r="S762" s="9">
        <f t="shared" si="208"/>
        <v>0.46541014663577468</v>
      </c>
      <c r="T762" s="3">
        <f t="shared" si="211"/>
        <v>0.4725032709451058</v>
      </c>
    </row>
    <row r="763" spans="1:20" x14ac:dyDescent="0.25">
      <c r="A763" s="14">
        <v>749</v>
      </c>
      <c r="B763" s="15">
        <f t="shared" si="234"/>
        <v>3745</v>
      </c>
      <c r="C763" s="16">
        <f t="shared" si="235"/>
        <v>62.416666666666664</v>
      </c>
      <c r="D763" s="17">
        <f t="shared" si="236"/>
        <v>945.15259651088149</v>
      </c>
      <c r="E763" s="18">
        <f t="shared" si="237"/>
        <v>951.34429389222805</v>
      </c>
      <c r="F763" s="19">
        <f t="shared" si="238"/>
        <v>154.79243453366394</v>
      </c>
      <c r="G763" s="20">
        <f t="shared" si="239"/>
        <v>1253.3250347022586</v>
      </c>
      <c r="H763" s="20">
        <f t="shared" si="240"/>
        <v>1408.1174692359225</v>
      </c>
      <c r="I763" s="19">
        <f t="shared" si="241"/>
        <v>650</v>
      </c>
      <c r="J763" s="19">
        <f t="shared" si="242"/>
        <v>0.21111413306525834</v>
      </c>
      <c r="K763" s="56">
        <v>749</v>
      </c>
      <c r="L763" s="21">
        <f t="shared" si="213"/>
        <v>3745</v>
      </c>
      <c r="M763" s="16">
        <f t="shared" si="214"/>
        <v>62.416666666666664</v>
      </c>
      <c r="N763" s="17">
        <f t="shared" si="209"/>
        <v>554.9510477152611</v>
      </c>
      <c r="O763" s="18">
        <f t="shared" si="215"/>
        <v>951.34429389222805</v>
      </c>
      <c r="P763" s="3">
        <f t="shared" si="216"/>
        <v>712.9239237891328</v>
      </c>
      <c r="Q763" s="3">
        <f t="shared" si="207"/>
        <v>0.16385041821305152</v>
      </c>
      <c r="R763" s="17">
        <f t="shared" si="210"/>
        <v>583.71791943921619</v>
      </c>
      <c r="S763" s="9">
        <f t="shared" si="208"/>
        <v>0.46478190740952058</v>
      </c>
      <c r="T763" s="3">
        <f t="shared" si="211"/>
        <v>0.47189936562187118</v>
      </c>
    </row>
    <row r="764" spans="1:20" x14ac:dyDescent="0.25">
      <c r="A764" s="14">
        <v>750</v>
      </c>
      <c r="B764" s="15">
        <f t="shared" si="234"/>
        <v>3750</v>
      </c>
      <c r="C764" s="16">
        <f t="shared" si="235"/>
        <v>62.5</v>
      </c>
      <c r="D764" s="17">
        <f t="shared" si="236"/>
        <v>945.36371064394677</v>
      </c>
      <c r="E764" s="18">
        <f t="shared" si="237"/>
        <v>951.54367062990661</v>
      </c>
      <c r="F764" s="19">
        <f t="shared" si="238"/>
        <v>154.498999648996</v>
      </c>
      <c r="G764" s="20">
        <f t="shared" si="239"/>
        <v>1251.5799318298361</v>
      </c>
      <c r="H764" s="20">
        <f t="shared" si="240"/>
        <v>1406.0789314788321</v>
      </c>
      <c r="I764" s="19">
        <f t="shared" si="241"/>
        <v>650</v>
      </c>
      <c r="J764" s="19">
        <f t="shared" si="242"/>
        <v>0.21080850222073622</v>
      </c>
      <c r="K764" s="56">
        <v>750</v>
      </c>
      <c r="L764" s="21">
        <f t="shared" si="213"/>
        <v>3750</v>
      </c>
      <c r="M764" s="16">
        <f t="shared" si="214"/>
        <v>62.5</v>
      </c>
      <c r="N764" s="17">
        <f t="shared" si="209"/>
        <v>555.42294708088298</v>
      </c>
      <c r="O764" s="18">
        <f t="shared" si="215"/>
        <v>951.54367062990661</v>
      </c>
      <c r="P764" s="3">
        <f t="shared" si="216"/>
        <v>713.3718965366561</v>
      </c>
      <c r="Q764" s="3">
        <f t="shared" si="207"/>
        <v>0.16374752584739188</v>
      </c>
      <c r="R764" s="17">
        <f t="shared" si="210"/>
        <v>584.18270134662566</v>
      </c>
      <c r="S764" s="9">
        <f t="shared" si="208"/>
        <v>0.46415470534750758</v>
      </c>
      <c r="T764" s="3">
        <f t="shared" si="211"/>
        <v>0.47129637051022938</v>
      </c>
    </row>
    <row r="765" spans="1:20" x14ac:dyDescent="0.25">
      <c r="A765" s="14">
        <v>751</v>
      </c>
      <c r="B765" s="15">
        <f t="shared" si="234"/>
        <v>3755</v>
      </c>
      <c r="C765" s="16">
        <f t="shared" si="235"/>
        <v>62.583333333333336</v>
      </c>
      <c r="D765" s="17">
        <f t="shared" si="236"/>
        <v>945.57451914616752</v>
      </c>
      <c r="E765" s="18">
        <f t="shared" si="237"/>
        <v>951.74278241503168</v>
      </c>
      <c r="F765" s="19">
        <f t="shared" si="238"/>
        <v>154.20658172160415</v>
      </c>
      <c r="G765" s="20">
        <f t="shared" si="239"/>
        <v>1249.8400114855415</v>
      </c>
      <c r="H765" s="20">
        <f t="shared" si="240"/>
        <v>1404.0465932071456</v>
      </c>
      <c r="I765" s="19">
        <f t="shared" si="241"/>
        <v>650</v>
      </c>
      <c r="J765" s="19">
        <f t="shared" si="242"/>
        <v>0.2105038008434035</v>
      </c>
      <c r="K765" s="56">
        <v>751</v>
      </c>
      <c r="L765" s="21">
        <f t="shared" si="213"/>
        <v>3755</v>
      </c>
      <c r="M765" s="16">
        <f t="shared" si="214"/>
        <v>62.583333333333336</v>
      </c>
      <c r="N765" s="17">
        <f t="shared" si="209"/>
        <v>555.89424345139321</v>
      </c>
      <c r="O765" s="18">
        <f t="shared" si="215"/>
        <v>951.74278241503168</v>
      </c>
      <c r="P765" s="3">
        <f t="shared" si="216"/>
        <v>713.82018996412125</v>
      </c>
      <c r="Q765" s="3">
        <f t="shared" si="207"/>
        <v>0.16364468910974686</v>
      </c>
      <c r="R765" s="17">
        <f t="shared" si="210"/>
        <v>584.64685605197315</v>
      </c>
      <c r="S765" s="9">
        <f t="shared" si="208"/>
        <v>0.46352853968470087</v>
      </c>
      <c r="T765" s="3">
        <f t="shared" si="211"/>
        <v>0.47069428529129903</v>
      </c>
    </row>
    <row r="766" spans="1:20" x14ac:dyDescent="0.25">
      <c r="A766" s="14">
        <v>752</v>
      </c>
      <c r="B766" s="15">
        <f t="shared" si="234"/>
        <v>3760</v>
      </c>
      <c r="C766" s="16">
        <f t="shared" si="235"/>
        <v>62.666666666666664</v>
      </c>
      <c r="D766" s="17">
        <f t="shared" si="236"/>
        <v>945.78502294701093</v>
      </c>
      <c r="E766" s="18">
        <f t="shared" si="237"/>
        <v>951.94162995086208</v>
      </c>
      <c r="F766" s="19">
        <f t="shared" si="238"/>
        <v>153.91517509627874</v>
      </c>
      <c r="G766" s="20">
        <f t="shared" si="239"/>
        <v>1248.105245686291</v>
      </c>
      <c r="H766" s="20">
        <f t="shared" si="240"/>
        <v>1402.0204207825698</v>
      </c>
      <c r="I766" s="19">
        <f t="shared" si="241"/>
        <v>650</v>
      </c>
      <c r="J766" s="19">
        <f t="shared" si="242"/>
        <v>0.21020002388998843</v>
      </c>
      <c r="K766" s="56">
        <v>752</v>
      </c>
      <c r="L766" s="21">
        <f t="shared" si="213"/>
        <v>3760</v>
      </c>
      <c r="M766" s="16">
        <f t="shared" si="214"/>
        <v>62.666666666666664</v>
      </c>
      <c r="N766" s="17">
        <f t="shared" si="209"/>
        <v>556.36493773668451</v>
      </c>
      <c r="O766" s="18">
        <f t="shared" si="215"/>
        <v>951.94162995086208</v>
      </c>
      <c r="P766" s="3">
        <f t="shared" si="216"/>
        <v>714.26880290550491</v>
      </c>
      <c r="Q766" s="3">
        <f t="shared" si="207"/>
        <v>0.16354190830086271</v>
      </c>
      <c r="R766" s="17">
        <f t="shared" si="210"/>
        <v>585.11038459165786</v>
      </c>
      <c r="S766" s="9">
        <f t="shared" si="208"/>
        <v>0.46290340964835058</v>
      </c>
      <c r="T766" s="3">
        <f t="shared" si="211"/>
        <v>0.47009310963749179</v>
      </c>
    </row>
    <row r="767" spans="1:20" x14ac:dyDescent="0.25">
      <c r="A767" s="14">
        <v>753</v>
      </c>
      <c r="B767" s="15">
        <f t="shared" si="234"/>
        <v>3765</v>
      </c>
      <c r="C767" s="16">
        <f t="shared" si="235"/>
        <v>62.75</v>
      </c>
      <c r="D767" s="17">
        <f t="shared" si="236"/>
        <v>945.99522297090095</v>
      </c>
      <c r="E767" s="18">
        <f t="shared" si="237"/>
        <v>952.14021393785993</v>
      </c>
      <c r="F767" s="19">
        <f t="shared" si="238"/>
        <v>153.62477417397429</v>
      </c>
      <c r="G767" s="20">
        <f t="shared" si="239"/>
        <v>1246.3756067666197</v>
      </c>
      <c r="H767" s="20">
        <f t="shared" si="240"/>
        <v>1400.0003809405939</v>
      </c>
      <c r="I767" s="19">
        <f t="shared" si="241"/>
        <v>650</v>
      </c>
      <c r="J767" s="19">
        <f t="shared" si="242"/>
        <v>0.20989716637325906</v>
      </c>
      <c r="K767" s="56">
        <v>753</v>
      </c>
      <c r="L767" s="21">
        <f t="shared" si="213"/>
        <v>3765</v>
      </c>
      <c r="M767" s="16">
        <f t="shared" si="214"/>
        <v>62.75</v>
      </c>
      <c r="N767" s="17">
        <f t="shared" si="209"/>
        <v>556.83503084632196</v>
      </c>
      <c r="O767" s="18">
        <f t="shared" si="215"/>
        <v>952.14021393785993</v>
      </c>
      <c r="P767" s="3">
        <f t="shared" si="216"/>
        <v>714.71773419507167</v>
      </c>
      <c r="Q767" s="3">
        <f t="shared" si="207"/>
        <v>0.16343918371984417</v>
      </c>
      <c r="R767" s="17">
        <f t="shared" si="210"/>
        <v>585.5732880013062</v>
      </c>
      <c r="S767" s="9">
        <f t="shared" si="208"/>
        <v>0.4622793144580471</v>
      </c>
      <c r="T767" s="3">
        <f t="shared" si="211"/>
        <v>0.46949284321259527</v>
      </c>
    </row>
    <row r="768" spans="1:20" x14ac:dyDescent="0.25">
      <c r="A768" s="14">
        <v>754</v>
      </c>
      <c r="B768" s="15">
        <f t="shared" si="234"/>
        <v>3770</v>
      </c>
      <c r="C768" s="16">
        <f t="shared" si="235"/>
        <v>62.833333333333336</v>
      </c>
      <c r="D768" s="17">
        <f t="shared" si="236"/>
        <v>946.20512013727421</v>
      </c>
      <c r="E768" s="18">
        <f t="shared" si="237"/>
        <v>952.33853507370623</v>
      </c>
      <c r="F768" s="19">
        <f t="shared" si="238"/>
        <v>153.33537341080046</v>
      </c>
      <c r="G768" s="20">
        <f t="shared" si="239"/>
        <v>1244.6510673714106</v>
      </c>
      <c r="H768" s="20">
        <f t="shared" si="240"/>
        <v>1397.986440782211</v>
      </c>
      <c r="I768" s="19">
        <f t="shared" si="241"/>
        <v>650</v>
      </c>
      <c r="J768" s="19">
        <f t="shared" si="242"/>
        <v>0.20959522336078226</v>
      </c>
      <c r="K768" s="56">
        <v>754</v>
      </c>
      <c r="L768" s="21">
        <f t="shared" si="213"/>
        <v>3770</v>
      </c>
      <c r="M768" s="16">
        <f t="shared" si="214"/>
        <v>62.833333333333336</v>
      </c>
      <c r="N768" s="17">
        <f t="shared" si="209"/>
        <v>557.30452368953456</v>
      </c>
      <c r="O768" s="18">
        <f t="shared" si="215"/>
        <v>952.33853507370623</v>
      </c>
      <c r="P768" s="3">
        <f t="shared" si="216"/>
        <v>715.1669826674015</v>
      </c>
      <c r="Q768" s="3">
        <f t="shared" si="207"/>
        <v>0.163336515664153</v>
      </c>
      <c r="R768" s="17">
        <f t="shared" si="210"/>
        <v>586.0355673157643</v>
      </c>
      <c r="S768" s="9">
        <f t="shared" si="208"/>
        <v>0.46165625332577787</v>
      </c>
      <c r="T768" s="3">
        <f t="shared" si="211"/>
        <v>0.46889348567180011</v>
      </c>
    </row>
    <row r="769" spans="1:20" x14ac:dyDescent="0.25">
      <c r="A769" s="14">
        <v>755</v>
      </c>
      <c r="B769" s="15">
        <f t="shared" si="234"/>
        <v>3775</v>
      </c>
      <c r="C769" s="16">
        <f t="shared" si="235"/>
        <v>62.916666666666664</v>
      </c>
      <c r="D769" s="17">
        <f t="shared" si="236"/>
        <v>946.414715360635</v>
      </c>
      <c r="E769" s="18">
        <f t="shared" si="237"/>
        <v>952.53659405331507</v>
      </c>
      <c r="F769" s="19">
        <f t="shared" si="238"/>
        <v>153.04696731700176</v>
      </c>
      <c r="G769" s="20">
        <f t="shared" si="239"/>
        <v>1242.9316004494767</v>
      </c>
      <c r="H769" s="20">
        <f t="shared" si="240"/>
        <v>1395.9785677664786</v>
      </c>
      <c r="I769" s="19">
        <f t="shared" si="241"/>
        <v>650</v>
      </c>
      <c r="J769" s="19">
        <f t="shared" si="242"/>
        <v>0.20929418997380816</v>
      </c>
      <c r="K769" s="56">
        <v>755</v>
      </c>
      <c r="L769" s="21">
        <f t="shared" si="213"/>
        <v>3775</v>
      </c>
      <c r="M769" s="16">
        <f t="shared" si="214"/>
        <v>62.916666666666664</v>
      </c>
      <c r="N769" s="17">
        <f t="shared" si="209"/>
        <v>557.77341717520642</v>
      </c>
      <c r="O769" s="18">
        <f t="shared" si="215"/>
        <v>952.53659405331507</v>
      </c>
      <c r="P769" s="3">
        <f t="shared" si="216"/>
        <v>715.6165471574169</v>
      </c>
      <c r="Q769" s="3">
        <f t="shared" si="207"/>
        <v>0.16323390442960689</v>
      </c>
      <c r="R769" s="17">
        <f t="shared" si="210"/>
        <v>586.49722356909012</v>
      </c>
      <c r="S769" s="9">
        <f t="shared" si="208"/>
        <v>0.46103422545598338</v>
      </c>
      <c r="T769" s="3">
        <f t="shared" si="211"/>
        <v>0.4682950366617758</v>
      </c>
    </row>
    <row r="770" spans="1:20" x14ac:dyDescent="0.25">
      <c r="A770" s="14">
        <v>756</v>
      </c>
      <c r="B770" s="15">
        <f t="shared" si="234"/>
        <v>3780</v>
      </c>
      <c r="C770" s="16">
        <f t="shared" si="235"/>
        <v>63</v>
      </c>
      <c r="D770" s="17">
        <f t="shared" si="236"/>
        <v>946.62400955060878</v>
      </c>
      <c r="E770" s="18">
        <f t="shared" si="237"/>
        <v>952.73439156884831</v>
      </c>
      <c r="F770" s="19">
        <f t="shared" si="238"/>
        <v>152.75955045598835</v>
      </c>
      <c r="G770" s="20">
        <f t="shared" si="239"/>
        <v>1241.2171792472407</v>
      </c>
      <c r="H770" s="20">
        <f t="shared" si="240"/>
        <v>1393.976729703229</v>
      </c>
      <c r="I770" s="19">
        <f t="shared" si="241"/>
        <v>650</v>
      </c>
      <c r="J770" s="19">
        <f t="shared" si="242"/>
        <v>0.2089940613861774</v>
      </c>
      <c r="K770" s="56">
        <v>756</v>
      </c>
      <c r="L770" s="21">
        <f t="shared" si="213"/>
        <v>3780</v>
      </c>
      <c r="M770" s="16">
        <f t="shared" si="214"/>
        <v>63</v>
      </c>
      <c r="N770" s="17">
        <f t="shared" si="209"/>
        <v>558.24171221186816</v>
      </c>
      <c r="O770" s="18">
        <f t="shared" si="215"/>
        <v>952.73439156884831</v>
      </c>
      <c r="P770" s="3">
        <f t="shared" si="216"/>
        <v>716.06642650040999</v>
      </c>
      <c r="Q770" s="3">
        <f t="shared" si="207"/>
        <v>0.1631313503103782</v>
      </c>
      <c r="R770" s="17">
        <f t="shared" si="210"/>
        <v>586.95825779454606</v>
      </c>
      <c r="S770" s="9">
        <f t="shared" si="208"/>
        <v>0.46041323004561308</v>
      </c>
      <c r="T770" s="3">
        <f t="shared" si="211"/>
        <v>0.46769749582071618</v>
      </c>
    </row>
    <row r="771" spans="1:20" x14ac:dyDescent="0.25">
      <c r="A771" s="14">
        <v>757</v>
      </c>
      <c r="B771" s="15">
        <f t="shared" si="234"/>
        <v>3785</v>
      </c>
      <c r="C771" s="16">
        <f t="shared" si="235"/>
        <v>63.083333333333336</v>
      </c>
      <c r="D771" s="17">
        <f t="shared" si="236"/>
        <v>946.83300361199497</v>
      </c>
      <c r="E771" s="18">
        <f t="shared" si="237"/>
        <v>952.93192830973078</v>
      </c>
      <c r="F771" s="19">
        <f t="shared" si="238"/>
        <v>152.47311744339527</v>
      </c>
      <c r="G771" s="20">
        <f t="shared" si="239"/>
        <v>1239.5077773025212</v>
      </c>
      <c r="H771" s="20">
        <f t="shared" si="240"/>
        <v>1391.9808947459164</v>
      </c>
      <c r="I771" s="19">
        <f t="shared" si="241"/>
        <v>650</v>
      </c>
      <c r="J771" s="19">
        <f t="shared" si="242"/>
        <v>0.20869483282324863</v>
      </c>
      <c r="K771" s="56">
        <v>757</v>
      </c>
      <c r="L771" s="21">
        <f t="shared" si="213"/>
        <v>3785</v>
      </c>
      <c r="M771" s="16">
        <f t="shared" si="214"/>
        <v>63.083333333333336</v>
      </c>
      <c r="N771" s="17">
        <f t="shared" si="209"/>
        <v>558.70940970768891</v>
      </c>
      <c r="O771" s="18">
        <f t="shared" si="215"/>
        <v>952.93192830973078</v>
      </c>
      <c r="P771" s="3">
        <f t="shared" si="216"/>
        <v>716.5166195320694</v>
      </c>
      <c r="Q771" s="3">
        <f t="shared" si="207"/>
        <v>0.16302885359899294</v>
      </c>
      <c r="R771" s="17">
        <f t="shared" si="210"/>
        <v>587.41867102459162</v>
      </c>
      <c r="S771" s="9">
        <f t="shared" si="208"/>
        <v>0.45979326628418205</v>
      </c>
      <c r="T771" s="3">
        <f t="shared" si="211"/>
        <v>0.46710086277838408</v>
      </c>
    </row>
    <row r="772" spans="1:20" x14ac:dyDescent="0.25">
      <c r="A772" s="14">
        <v>758</v>
      </c>
      <c r="B772" s="15">
        <f t="shared" si="234"/>
        <v>3790</v>
      </c>
      <c r="C772" s="16">
        <f t="shared" si="235"/>
        <v>63.166666666666664</v>
      </c>
      <c r="D772" s="17">
        <f t="shared" si="236"/>
        <v>947.04169844481817</v>
      </c>
      <c r="E772" s="18">
        <f t="shared" si="237"/>
        <v>953.12920496266293</v>
      </c>
      <c r="F772" s="19">
        <f t="shared" si="238"/>
        <v>152.18766294611896</v>
      </c>
      <c r="G772" s="20">
        <f t="shared" si="239"/>
        <v>1237.803368438794</v>
      </c>
      <c r="H772" s="20">
        <f t="shared" si="240"/>
        <v>1389.991031384913</v>
      </c>
      <c r="I772" s="19">
        <f t="shared" si="241"/>
        <v>650</v>
      </c>
      <c r="J772" s="19">
        <f t="shared" si="242"/>
        <v>0.20839649956089337</v>
      </c>
      <c r="K772" s="56">
        <v>758</v>
      </c>
      <c r="L772" s="21">
        <f t="shared" si="213"/>
        <v>3790</v>
      </c>
      <c r="M772" s="16">
        <f t="shared" si="214"/>
        <v>63.166666666666664</v>
      </c>
      <c r="N772" s="17">
        <f t="shared" si="209"/>
        <v>559.17651057046726</v>
      </c>
      <c r="O772" s="18">
        <f t="shared" si="215"/>
        <v>953.12920496266293</v>
      </c>
      <c r="P772" s="3">
        <f t="shared" si="216"/>
        <v>716.96712508850601</v>
      </c>
      <c r="Q772" s="3">
        <f t="shared" si="207"/>
        <v>0.16292641458633</v>
      </c>
      <c r="R772" s="17">
        <f t="shared" si="210"/>
        <v>587.87846429087585</v>
      </c>
      <c r="S772" s="9">
        <f t="shared" si="208"/>
        <v>0.45917433335382479</v>
      </c>
      <c r="T772" s="3">
        <f t="shared" si="211"/>
        <v>0.46650513715620534</v>
      </c>
    </row>
    <row r="773" spans="1:20" x14ac:dyDescent="0.25">
      <c r="A773" s="14">
        <v>759</v>
      </c>
      <c r="B773" s="15">
        <f t="shared" si="234"/>
        <v>3795</v>
      </c>
      <c r="C773" s="16">
        <f t="shared" si="235"/>
        <v>63.25</v>
      </c>
      <c r="D773" s="17">
        <f t="shared" si="236"/>
        <v>947.25009494437904</v>
      </c>
      <c r="E773" s="18">
        <f t="shared" si="237"/>
        <v>953.32622221163751</v>
      </c>
      <c r="F773" s="19">
        <f t="shared" si="238"/>
        <v>151.90318168146177</v>
      </c>
      <c r="G773" s="20">
        <f t="shared" si="239"/>
        <v>1236.1039267588576</v>
      </c>
      <c r="H773" s="20">
        <f t="shared" si="240"/>
        <v>1388.0071084403194</v>
      </c>
      <c r="I773" s="19">
        <f t="shared" si="241"/>
        <v>650</v>
      </c>
      <c r="J773" s="19">
        <f t="shared" si="242"/>
        <v>0.2080990569244183</v>
      </c>
      <c r="K773" s="56">
        <v>759</v>
      </c>
      <c r="L773" s="21">
        <f t="shared" si="213"/>
        <v>3795</v>
      </c>
      <c r="M773" s="16">
        <f t="shared" si="214"/>
        <v>63.25</v>
      </c>
      <c r="N773" s="17">
        <f t="shared" si="209"/>
        <v>559.64301570762348</v>
      </c>
      <c r="O773" s="18">
        <f t="shared" si="215"/>
        <v>953.32622221163751</v>
      </c>
      <c r="P773" s="3">
        <f t="shared" si="216"/>
        <v>717.41794200627987</v>
      </c>
      <c r="Q773" s="3">
        <f t="shared" si="207"/>
        <v>0.16282403356162028</v>
      </c>
      <c r="R773" s="17">
        <f t="shared" si="210"/>
        <v>588.33763862422973</v>
      </c>
      <c r="S773" s="9">
        <f t="shared" si="208"/>
        <v>0.4585564304293544</v>
      </c>
      <c r="T773" s="3">
        <f t="shared" si="211"/>
        <v>0.4659103185672574</v>
      </c>
    </row>
    <row r="774" spans="1:20" x14ac:dyDescent="0.25">
      <c r="A774" s="14">
        <v>760</v>
      </c>
      <c r="B774" s="15">
        <f t="shared" si="234"/>
        <v>3800</v>
      </c>
      <c r="C774" s="16">
        <f t="shared" si="235"/>
        <v>63.333333333333336</v>
      </c>
      <c r="D774" s="17">
        <f t="shared" si="236"/>
        <v>947.45819400130347</v>
      </c>
      <c r="E774" s="18">
        <f t="shared" si="237"/>
        <v>953.52298073795214</v>
      </c>
      <c r="F774" s="19">
        <f t="shared" si="238"/>
        <v>151.61966841621677</v>
      </c>
      <c r="G774" s="20">
        <f t="shared" si="239"/>
        <v>1234.4094266395009</v>
      </c>
      <c r="H774" s="20">
        <f t="shared" si="240"/>
        <v>1386.0290950557178</v>
      </c>
      <c r="I774" s="19">
        <f t="shared" si="241"/>
        <v>650</v>
      </c>
      <c r="J774" s="19">
        <f t="shared" si="242"/>
        <v>0.20780250028762842</v>
      </c>
      <c r="K774" s="56">
        <v>760</v>
      </c>
      <c r="L774" s="21">
        <f t="shared" si="213"/>
        <v>3800</v>
      </c>
      <c r="M774" s="16">
        <f t="shared" si="214"/>
        <v>63.333333333333336</v>
      </c>
      <c r="N774" s="17">
        <f t="shared" si="209"/>
        <v>560.10892602619072</v>
      </c>
      <c r="O774" s="18">
        <f t="shared" si="215"/>
        <v>953.52298073795214</v>
      </c>
      <c r="P774" s="3">
        <f t="shared" si="216"/>
        <v>717.8690691224258</v>
      </c>
      <c r="Q774" s="3">
        <f t="shared" si="207"/>
        <v>0.16272171081244585</v>
      </c>
      <c r="R774" s="17">
        <f t="shared" si="210"/>
        <v>588.79619505465905</v>
      </c>
      <c r="S774" s="9">
        <f t="shared" si="208"/>
        <v>0.45793955667831576</v>
      </c>
      <c r="T774" s="3">
        <f t="shared" si="211"/>
        <v>0.46531640661638912</v>
      </c>
    </row>
    <row r="775" spans="1:20" x14ac:dyDescent="0.25">
      <c r="A775" s="14">
        <v>761</v>
      </c>
      <c r="B775" s="15">
        <f t="shared" si="234"/>
        <v>3805</v>
      </c>
      <c r="C775" s="16">
        <f t="shared" si="235"/>
        <v>63.416666666666664</v>
      </c>
      <c r="D775" s="17">
        <f t="shared" si="236"/>
        <v>947.66599650159105</v>
      </c>
      <c r="E775" s="18">
        <f t="shared" si="237"/>
        <v>953.71948122022377</v>
      </c>
      <c r="F775" s="19">
        <f t="shared" si="238"/>
        <v>151.33711796581792</v>
      </c>
      <c r="G775" s="20">
        <f t="shared" si="239"/>
        <v>1232.7198427258875</v>
      </c>
      <c r="H775" s="20">
        <f t="shared" si="240"/>
        <v>1384.0569606917054</v>
      </c>
      <c r="I775" s="19">
        <f t="shared" si="241"/>
        <v>650</v>
      </c>
      <c r="J775" s="19">
        <f t="shared" si="242"/>
        <v>0.20750682507185786</v>
      </c>
      <c r="K775" s="56">
        <v>761</v>
      </c>
      <c r="L775" s="21">
        <f t="shared" si="213"/>
        <v>3805</v>
      </c>
      <c r="M775" s="16">
        <f t="shared" si="214"/>
        <v>63.416666666666664</v>
      </c>
      <c r="N775" s="17">
        <f t="shared" si="209"/>
        <v>560.57424243280707</v>
      </c>
      <c r="O775" s="18">
        <f t="shared" si="215"/>
        <v>953.71948122022377</v>
      </c>
      <c r="P775" s="3">
        <f t="shared" si="216"/>
        <v>718.32050527447836</v>
      </c>
      <c r="Q775" s="3">
        <f t="shared" si="207"/>
        <v>0.16261944662473968</v>
      </c>
      <c r="R775" s="17">
        <f t="shared" si="210"/>
        <v>589.25413461133735</v>
      </c>
      <c r="S775" s="9">
        <f t="shared" si="208"/>
        <v>0.45732371126104204</v>
      </c>
      <c r="T775" s="3">
        <f t="shared" si="211"/>
        <v>0.4647234009002415</v>
      </c>
    </row>
    <row r="776" spans="1:20" x14ac:dyDescent="0.25">
      <c r="A776" s="14">
        <v>762</v>
      </c>
      <c r="B776" s="15">
        <f t="shared" si="234"/>
        <v>3810</v>
      </c>
      <c r="C776" s="16">
        <f t="shared" si="235"/>
        <v>63.5</v>
      </c>
      <c r="D776" s="17">
        <f t="shared" si="236"/>
        <v>947.8735033266629</v>
      </c>
      <c r="E776" s="18">
        <f t="shared" si="237"/>
        <v>953.91572433440308</v>
      </c>
      <c r="F776" s="19">
        <f t="shared" si="238"/>
        <v>151.05552519350454</v>
      </c>
      <c r="G776" s="20">
        <f t="shared" si="239"/>
        <v>1231.0351499259802</v>
      </c>
      <c r="H776" s="20">
        <f t="shared" si="240"/>
        <v>1382.0906751194848</v>
      </c>
      <c r="I776" s="19">
        <f t="shared" si="241"/>
        <v>650</v>
      </c>
      <c r="J776" s="19">
        <f t="shared" si="242"/>
        <v>0.20721202674500852</v>
      </c>
      <c r="K776" s="56">
        <v>762</v>
      </c>
      <c r="L776" s="21">
        <f t="shared" si="213"/>
        <v>3810</v>
      </c>
      <c r="M776" s="16">
        <f t="shared" si="214"/>
        <v>63.5</v>
      </c>
      <c r="N776" s="17">
        <f t="shared" si="209"/>
        <v>561.03896583370727</v>
      </c>
      <c r="O776" s="18">
        <f t="shared" si="215"/>
        <v>953.91572433440308</v>
      </c>
      <c r="P776" s="3">
        <f t="shared" si="216"/>
        <v>718.77224930049874</v>
      </c>
      <c r="Q776" s="3">
        <f t="shared" si="207"/>
        <v>0.16251724128278475</v>
      </c>
      <c r="R776" s="17">
        <f t="shared" si="210"/>
        <v>589.71145832259845</v>
      </c>
      <c r="S776" s="9">
        <f t="shared" si="208"/>
        <v>0.45670889333070963</v>
      </c>
      <c r="T776" s="3">
        <f t="shared" si="211"/>
        <v>0.46413130100730321</v>
      </c>
    </row>
    <row r="777" spans="1:20" x14ac:dyDescent="0.25">
      <c r="A777" s="14">
        <v>763</v>
      </c>
      <c r="B777" s="15">
        <f t="shared" si="234"/>
        <v>3815</v>
      </c>
      <c r="C777" s="16">
        <f t="shared" si="235"/>
        <v>63.583333333333336</v>
      </c>
      <c r="D777" s="17">
        <f t="shared" si="236"/>
        <v>948.08071535340787</v>
      </c>
      <c r="E777" s="18">
        <f t="shared" si="237"/>
        <v>954.11171075378797</v>
      </c>
      <c r="F777" s="19">
        <f t="shared" si="238"/>
        <v>150.77488500950267</v>
      </c>
      <c r="G777" s="20">
        <f t="shared" si="239"/>
        <v>1229.355323405684</v>
      </c>
      <c r="H777" s="20">
        <f t="shared" si="240"/>
        <v>1380.1302084151866</v>
      </c>
      <c r="I777" s="19">
        <f t="shared" si="241"/>
        <v>650</v>
      </c>
      <c r="J777" s="19">
        <f t="shared" si="242"/>
        <v>0.20691810082069922</v>
      </c>
      <c r="K777" s="56">
        <v>763</v>
      </c>
      <c r="L777" s="21">
        <f t="shared" si="213"/>
        <v>3815</v>
      </c>
      <c r="M777" s="16">
        <f t="shared" si="214"/>
        <v>63.583333333333336</v>
      </c>
      <c r="N777" s="17">
        <f t="shared" si="209"/>
        <v>561.50309713471461</v>
      </c>
      <c r="O777" s="18">
        <f t="shared" si="215"/>
        <v>954.11171075378797</v>
      </c>
      <c r="P777" s="3">
        <f t="shared" si="216"/>
        <v>719.22430003909903</v>
      </c>
      <c r="Q777" s="3">
        <f t="shared" si="207"/>
        <v>0.16241509506921387</v>
      </c>
      <c r="R777" s="17">
        <f t="shared" si="210"/>
        <v>590.1681672159292</v>
      </c>
      <c r="S777" s="9">
        <f t="shared" si="208"/>
        <v>0.45609510203339426</v>
      </c>
      <c r="T777" s="3">
        <f t="shared" si="211"/>
        <v>0.46354010651797661</v>
      </c>
    </row>
    <row r="778" spans="1:20" x14ac:dyDescent="0.25">
      <c r="A778" s="14">
        <v>764</v>
      </c>
      <c r="B778" s="15">
        <f t="shared" si="234"/>
        <v>3820</v>
      </c>
      <c r="C778" s="16">
        <f t="shared" si="235"/>
        <v>63.666666666666664</v>
      </c>
      <c r="D778" s="17">
        <f t="shared" si="236"/>
        <v>948.28763345422851</v>
      </c>
      <c r="E778" s="18">
        <f t="shared" si="237"/>
        <v>954.30744114903837</v>
      </c>
      <c r="F778" s="19">
        <f t="shared" si="238"/>
        <v>150.4951923702464</v>
      </c>
      <c r="G778" s="20">
        <f t="shared" si="239"/>
        <v>1227.6803385833928</v>
      </c>
      <c r="H778" s="20">
        <f t="shared" si="240"/>
        <v>1378.1755309536393</v>
      </c>
      <c r="I778" s="19">
        <f t="shared" si="241"/>
        <v>650</v>
      </c>
      <c r="J778" s="19">
        <f t="shared" si="242"/>
        <v>0.20662504285733152</v>
      </c>
      <c r="K778" s="56">
        <v>764</v>
      </c>
      <c r="L778" s="21">
        <f t="shared" si="213"/>
        <v>3820</v>
      </c>
      <c r="M778" s="16">
        <f t="shared" si="214"/>
        <v>63.666666666666664</v>
      </c>
      <c r="N778" s="17">
        <f t="shared" si="209"/>
        <v>561.96663724123255</v>
      </c>
      <c r="O778" s="18">
        <f t="shared" si="215"/>
        <v>954.30744114903837</v>
      </c>
      <c r="P778" s="3">
        <f t="shared" si="216"/>
        <v>719.67665632946614</v>
      </c>
      <c r="Q778" s="3">
        <f t="shared" si="207"/>
        <v>0.16231300826500952</v>
      </c>
      <c r="R778" s="17">
        <f t="shared" si="210"/>
        <v>590.62426231796258</v>
      </c>
      <c r="S778" s="9">
        <f t="shared" si="208"/>
        <v>0.45548233650812758</v>
      </c>
      <c r="T778" s="3">
        <f t="shared" si="211"/>
        <v>0.4629498170046123</v>
      </c>
    </row>
    <row r="779" spans="1:20" x14ac:dyDescent="0.25">
      <c r="A779" s="14">
        <v>765</v>
      </c>
      <c r="B779" s="15">
        <f t="shared" si="234"/>
        <v>3825</v>
      </c>
      <c r="C779" s="16">
        <f t="shared" si="235"/>
        <v>63.75</v>
      </c>
      <c r="D779" s="17">
        <f t="shared" si="236"/>
        <v>948.49425849708587</v>
      </c>
      <c r="E779" s="18">
        <f t="shared" si="237"/>
        <v>954.50291618818846</v>
      </c>
      <c r="F779" s="19">
        <f t="shared" si="238"/>
        <v>150.21644227756497</v>
      </c>
      <c r="G779" s="20">
        <f t="shared" si="239"/>
        <v>1226.0101711250238</v>
      </c>
      <c r="H779" s="20">
        <f t="shared" si="240"/>
        <v>1376.2266134025888</v>
      </c>
      <c r="I779" s="19">
        <f t="shared" si="241"/>
        <v>650</v>
      </c>
      <c r="J779" s="19">
        <f t="shared" si="242"/>
        <v>0.20633284845722302</v>
      </c>
      <c r="K779" s="56">
        <v>765</v>
      </c>
      <c r="L779" s="21">
        <f t="shared" si="213"/>
        <v>3825</v>
      </c>
      <c r="M779" s="16">
        <f t="shared" si="214"/>
        <v>63.75</v>
      </c>
      <c r="N779" s="17">
        <f t="shared" si="209"/>
        <v>562.42958705823719</v>
      </c>
      <c r="O779" s="18">
        <f t="shared" si="215"/>
        <v>954.50291618818846</v>
      </c>
      <c r="P779" s="3">
        <f t="shared" si="216"/>
        <v>720.12931701138837</v>
      </c>
      <c r="Q779" s="3">
        <f t="shared" si="207"/>
        <v>0.16221098114950339</v>
      </c>
      <c r="R779" s="17">
        <f t="shared" si="210"/>
        <v>591.07974465447069</v>
      </c>
      <c r="S779" s="9">
        <f t="shared" si="208"/>
        <v>0.45487059588694922</v>
      </c>
      <c r="T779" s="3">
        <f t="shared" si="211"/>
        <v>0.46236043203159838</v>
      </c>
    </row>
    <row r="780" spans="1:20" x14ac:dyDescent="0.25">
      <c r="A780" s="14">
        <v>766</v>
      </c>
      <c r="B780" s="15">
        <f t="shared" si="234"/>
        <v>3830</v>
      </c>
      <c r="C780" s="16">
        <f t="shared" si="235"/>
        <v>63.833333333333336</v>
      </c>
      <c r="D780" s="17">
        <f t="shared" si="236"/>
        <v>948.7005913455431</v>
      </c>
      <c r="E780" s="18">
        <f t="shared" si="237"/>
        <v>954.69813653666165</v>
      </c>
      <c r="F780" s="19">
        <f t="shared" si="238"/>
        <v>149.93862977796368</v>
      </c>
      <c r="G780" s="20">
        <f t="shared" si="239"/>
        <v>1224.3447969394877</v>
      </c>
      <c r="H780" s="20">
        <f t="shared" si="240"/>
        <v>1374.2834267174512</v>
      </c>
      <c r="I780" s="19">
        <f t="shared" si="241"/>
        <v>650</v>
      </c>
      <c r="J780" s="19">
        <f t="shared" si="242"/>
        <v>0.20604151326582071</v>
      </c>
      <c r="K780" s="56">
        <v>766</v>
      </c>
      <c r="L780" s="21">
        <f t="shared" si="213"/>
        <v>3830</v>
      </c>
      <c r="M780" s="16">
        <f t="shared" si="214"/>
        <v>63.833333333333336</v>
      </c>
      <c r="N780" s="17">
        <f t="shared" si="209"/>
        <v>562.89194749026876</v>
      </c>
      <c r="O780" s="18">
        <f t="shared" si="215"/>
        <v>954.69813653666165</v>
      </c>
      <c r="P780" s="3">
        <f t="shared" si="216"/>
        <v>720.58228092527827</v>
      </c>
      <c r="Q780" s="3">
        <f t="shared" si="207"/>
        <v>0.16210901400037636</v>
      </c>
      <c r="R780" s="17">
        <f t="shared" si="210"/>
        <v>591.53461525035766</v>
      </c>
      <c r="S780" s="9">
        <f t="shared" si="208"/>
        <v>0.45425987929496475</v>
      </c>
      <c r="T780" s="3">
        <f t="shared" si="211"/>
        <v>0.46177195115537428</v>
      </c>
    </row>
    <row r="781" spans="1:20" x14ac:dyDescent="0.25">
      <c r="A781" s="14">
        <v>767</v>
      </c>
      <c r="B781" s="15">
        <f t="shared" si="234"/>
        <v>3835</v>
      </c>
      <c r="C781" s="16">
        <f t="shared" si="235"/>
        <v>63.916666666666664</v>
      </c>
      <c r="D781" s="17">
        <f t="shared" si="236"/>
        <v>948.90663285880896</v>
      </c>
      <c r="E781" s="18">
        <f t="shared" si="237"/>
        <v>954.89310285728379</v>
      </c>
      <c r="F781" s="19">
        <f t="shared" si="238"/>
        <v>149.66174996187078</v>
      </c>
      <c r="G781" s="20">
        <f t="shared" si="239"/>
        <v>1222.6841921737764</v>
      </c>
      <c r="H781" s="20">
        <f t="shared" si="240"/>
        <v>1372.3459421356472</v>
      </c>
      <c r="I781" s="19">
        <f t="shared" si="241"/>
        <v>650</v>
      </c>
      <c r="J781" s="19">
        <f t="shared" si="242"/>
        <v>0.20575103297085157</v>
      </c>
      <c r="K781" s="56">
        <v>767</v>
      </c>
      <c r="L781" s="21">
        <f t="shared" si="213"/>
        <v>3835</v>
      </c>
      <c r="M781" s="16">
        <f t="shared" si="214"/>
        <v>63.916666666666664</v>
      </c>
      <c r="N781" s="17">
        <f t="shared" si="209"/>
        <v>563.35371944142412</v>
      </c>
      <c r="O781" s="18">
        <f t="shared" si="215"/>
        <v>954.89310285728379</v>
      </c>
      <c r="P781" s="3">
        <f t="shared" si="216"/>
        <v>721.03554691219801</v>
      </c>
      <c r="Q781" s="3">
        <f t="shared" si="207"/>
        <v>0.16200710709365848</v>
      </c>
      <c r="R781" s="17">
        <f t="shared" si="210"/>
        <v>591.98887512965257</v>
      </c>
      <c r="S781" s="9">
        <f t="shared" si="208"/>
        <v>0.45365018585039946</v>
      </c>
      <c r="T781" s="3">
        <f t="shared" si="211"/>
        <v>0.46118437392450679</v>
      </c>
    </row>
    <row r="782" spans="1:20" x14ac:dyDescent="0.25">
      <c r="A782" s="14">
        <v>768</v>
      </c>
      <c r="B782" s="15">
        <f t="shared" si="234"/>
        <v>3840</v>
      </c>
      <c r="C782" s="16">
        <f t="shared" si="235"/>
        <v>64</v>
      </c>
      <c r="D782" s="17">
        <f t="shared" si="236"/>
        <v>949.11238389177981</v>
      </c>
      <c r="E782" s="18">
        <f t="shared" si="237"/>
        <v>955.08781581029621</v>
      </c>
      <c r="F782" s="19">
        <f t="shared" si="238"/>
        <v>149.38579796290981</v>
      </c>
      <c r="G782" s="20">
        <f t="shared" si="239"/>
        <v>1221.028333208257</v>
      </c>
      <c r="H782" s="20">
        <f t="shared" si="240"/>
        <v>1370.4141311711669</v>
      </c>
      <c r="I782" s="19">
        <f t="shared" si="241"/>
        <v>650</v>
      </c>
      <c r="J782" s="19">
        <f t="shared" si="242"/>
        <v>0.20546140330150761</v>
      </c>
      <c r="K782" s="56">
        <v>768</v>
      </c>
      <c r="L782" s="21">
        <f t="shared" si="213"/>
        <v>3840</v>
      </c>
      <c r="M782" s="16">
        <f t="shared" si="214"/>
        <v>64</v>
      </c>
      <c r="N782" s="17">
        <f t="shared" si="209"/>
        <v>563.81490381534866</v>
      </c>
      <c r="O782" s="18">
        <f t="shared" si="215"/>
        <v>955.08781581029621</v>
      </c>
      <c r="P782" s="3">
        <f t="shared" si="216"/>
        <v>721.48911381388211</v>
      </c>
      <c r="Q782" s="3">
        <f t="shared" ref="Q782:Q845" si="243">S$5*S$6*S$7*N$7/(P782*S$8)</f>
        <v>0.1619052607037291</v>
      </c>
      <c r="R782" s="17">
        <f t="shared" si="210"/>
        <v>592.44252531550296</v>
      </c>
      <c r="S782" s="9">
        <f t="shared" ref="S782:S845" si="244">N$8*(O782-R782)*N$9/(P782*S$8)</f>
        <v>0.45304151466465331</v>
      </c>
      <c r="T782" s="3">
        <f t="shared" si="211"/>
        <v>0.4605976998797493</v>
      </c>
    </row>
    <row r="783" spans="1:20" x14ac:dyDescent="0.25">
      <c r="A783" s="14">
        <v>769</v>
      </c>
      <c r="B783" s="15">
        <f t="shared" si="234"/>
        <v>3845</v>
      </c>
      <c r="C783" s="16">
        <f t="shared" si="235"/>
        <v>64.083333333333329</v>
      </c>
      <c r="D783" s="17">
        <f t="shared" si="236"/>
        <v>949.31784529508127</v>
      </c>
      <c r="E783" s="18">
        <f t="shared" si="237"/>
        <v>955.2822760533702</v>
      </c>
      <c r="F783" s="19">
        <f t="shared" si="238"/>
        <v>149.11076895722317</v>
      </c>
      <c r="G783" s="20">
        <f t="shared" si="239"/>
        <v>1219.3771966524782</v>
      </c>
      <c r="H783" s="20">
        <f t="shared" si="240"/>
        <v>1368.4879656097014</v>
      </c>
      <c r="I783" s="19">
        <f t="shared" si="241"/>
        <v>650</v>
      </c>
      <c r="J783" s="19">
        <f t="shared" si="242"/>
        <v>0.20517262002771613</v>
      </c>
      <c r="K783" s="56">
        <v>769</v>
      </c>
      <c r="L783" s="21">
        <f t="shared" si="213"/>
        <v>3845</v>
      </c>
      <c r="M783" s="16">
        <f t="shared" si="214"/>
        <v>64.083333333333329</v>
      </c>
      <c r="N783" s="17">
        <f t="shared" ref="N783:N846" si="245">IF(T782&gt;0,N782+T782,N782)</f>
        <v>564.27550151522837</v>
      </c>
      <c r="O783" s="18">
        <f t="shared" si="215"/>
        <v>955.2822760533702</v>
      </c>
      <c r="P783" s="3">
        <f t="shared" si="216"/>
        <v>721.94298047276186</v>
      </c>
      <c r="Q783" s="3">
        <f t="shared" si="243"/>
        <v>0.16180347510331708</v>
      </c>
      <c r="R783" s="17">
        <f t="shared" ref="R783:R846" si="246">R782+S782</f>
        <v>592.89556683016758</v>
      </c>
      <c r="S783" s="9">
        <f t="shared" si="244"/>
        <v>0.45243386484235704</v>
      </c>
      <c r="T783" s="3">
        <f t="shared" ref="T783:T846" si="247">N$8*(O783-N783)*N$9/(P783*S$8)/(1+Q783/3)-(EXP(Q783/10)-1)*(O783-O782)</f>
        <v>0.46001192855406781</v>
      </c>
    </row>
    <row r="784" spans="1:20" x14ac:dyDescent="0.25">
      <c r="A784" s="14">
        <v>770</v>
      </c>
      <c r="B784" s="15">
        <f t="shared" si="234"/>
        <v>3850</v>
      </c>
      <c r="C784" s="16">
        <f t="shared" si="235"/>
        <v>64.166666666666671</v>
      </c>
      <c r="D784" s="17">
        <f t="shared" si="236"/>
        <v>949.52301791510899</v>
      </c>
      <c r="E784" s="18">
        <f t="shared" si="237"/>
        <v>955.476484241619</v>
      </c>
      <c r="F784" s="19">
        <f t="shared" si="238"/>
        <v>148.83665816275027</v>
      </c>
      <c r="G784" s="20">
        <f t="shared" si="239"/>
        <v>1217.7307593405599</v>
      </c>
      <c r="H784" s="20">
        <f t="shared" si="240"/>
        <v>1366.56741750331</v>
      </c>
      <c r="I784" s="19">
        <f t="shared" si="241"/>
        <v>650</v>
      </c>
      <c r="J784" s="19">
        <f t="shared" si="242"/>
        <v>0.20488467895933998</v>
      </c>
      <c r="K784" s="56">
        <v>770</v>
      </c>
      <c r="L784" s="21">
        <f t="shared" ref="L784:L847" si="248">L783+N$9</f>
        <v>3850</v>
      </c>
      <c r="M784" s="16">
        <f t="shared" ref="M784:M847" si="249">L784/60</f>
        <v>64.166666666666671</v>
      </c>
      <c r="N784" s="17">
        <f t="shared" si="245"/>
        <v>564.73551344378245</v>
      </c>
      <c r="O784" s="18">
        <f t="shared" ref="O784:O847" si="250">20+345*LOG10(8*(L784+N$9/2)/60+1)</f>
        <v>955.476484241619</v>
      </c>
      <c r="P784" s="3">
        <f t="shared" ref="P784:P847" si="251">IF(N784&lt;=600,425+7.73*POWER(10,-1)*N784-1.69*POWER(10,-3)*POWER(N784,2)+2.22*POWER(10,-6)*POWER(N784,3),IF(N784&lt;=735,666+(13002/(738-N784)),IF(N784&lt;=900,545+(17820/(N784-731)),650)))</f>
        <v>722.39714573198864</v>
      </c>
      <c r="Q784" s="3">
        <f t="shared" si="243"/>
        <v>0.16170175056350092</v>
      </c>
      <c r="R784" s="17">
        <f t="shared" si="246"/>
        <v>593.34800069500989</v>
      </c>
      <c r="S784" s="9">
        <f t="shared" si="244"/>
        <v>0.45182723548142462</v>
      </c>
      <c r="T784" s="3">
        <f t="shared" si="247"/>
        <v>0.45942705947273554</v>
      </c>
    </row>
    <row r="785" spans="1:20" x14ac:dyDescent="0.25">
      <c r="A785" s="14">
        <v>771</v>
      </c>
      <c r="B785" s="15">
        <f t="shared" si="234"/>
        <v>3855</v>
      </c>
      <c r="C785" s="16">
        <f t="shared" si="235"/>
        <v>64.25</v>
      </c>
      <c r="D785" s="17">
        <f t="shared" si="236"/>
        <v>949.72790259406838</v>
      </c>
      <c r="E785" s="18">
        <f t="shared" si="237"/>
        <v>955.67044102761201</v>
      </c>
      <c r="F785" s="19">
        <f t="shared" si="238"/>
        <v>148.5634608385908</v>
      </c>
      <c r="G785" s="20">
        <f t="shared" si="239"/>
        <v>1216.0889983273116</v>
      </c>
      <c r="H785" s="20">
        <f t="shared" si="240"/>
        <v>1364.6524591659024</v>
      </c>
      <c r="I785" s="19">
        <f t="shared" si="241"/>
        <v>650</v>
      </c>
      <c r="J785" s="19">
        <f t="shared" si="242"/>
        <v>0.20459757594550032</v>
      </c>
      <c r="K785" s="56">
        <v>771</v>
      </c>
      <c r="L785" s="21">
        <f t="shared" si="248"/>
        <v>3855</v>
      </c>
      <c r="M785" s="16">
        <f t="shared" si="249"/>
        <v>64.25</v>
      </c>
      <c r="N785" s="17">
        <f t="shared" si="245"/>
        <v>565.19494050325522</v>
      </c>
      <c r="O785" s="18">
        <f t="shared" si="250"/>
        <v>955.67044102761201</v>
      </c>
      <c r="P785" s="3">
        <f t="shared" si="251"/>
        <v>722.85160843545668</v>
      </c>
      <c r="Q785" s="3">
        <f t="shared" si="243"/>
        <v>0.16160008735370932</v>
      </c>
      <c r="R785" s="17">
        <f t="shared" si="246"/>
        <v>593.79982793049135</v>
      </c>
      <c r="S785" s="9">
        <f t="shared" si="244"/>
        <v>0.45122162567310986</v>
      </c>
      <c r="T785" s="3">
        <f t="shared" si="247"/>
        <v>0.45884309215334879</v>
      </c>
    </row>
    <row r="786" spans="1:20" x14ac:dyDescent="0.25">
      <c r="A786" s="14">
        <v>772</v>
      </c>
      <c r="B786" s="15">
        <f t="shared" si="234"/>
        <v>3860</v>
      </c>
      <c r="C786" s="16">
        <f t="shared" si="235"/>
        <v>64.333333333333329</v>
      </c>
      <c r="D786" s="17">
        <f t="shared" si="236"/>
        <v>949.9325001700139</v>
      </c>
      <c r="E786" s="18">
        <f t="shared" si="237"/>
        <v>955.86414706138794</v>
      </c>
      <c r="F786" s="19">
        <f t="shared" si="238"/>
        <v>148.29117228435109</v>
      </c>
      <c r="G786" s="20">
        <f t="shared" si="239"/>
        <v>1214.4518908837438</v>
      </c>
      <c r="H786" s="20">
        <f t="shared" si="240"/>
        <v>1362.743063168095</v>
      </c>
      <c r="I786" s="19">
        <f t="shared" si="241"/>
        <v>650</v>
      </c>
      <c r="J786" s="19">
        <f t="shared" si="242"/>
        <v>0.20431130687380555</v>
      </c>
      <c r="K786" s="56">
        <v>772</v>
      </c>
      <c r="L786" s="21">
        <f t="shared" si="248"/>
        <v>3860</v>
      </c>
      <c r="M786" s="16">
        <f t="shared" si="249"/>
        <v>64.333333333333329</v>
      </c>
      <c r="N786" s="17">
        <f t="shared" si="245"/>
        <v>565.65378359540853</v>
      </c>
      <c r="O786" s="18">
        <f t="shared" si="250"/>
        <v>955.86414706138794</v>
      </c>
      <c r="P786" s="3">
        <f t="shared" si="251"/>
        <v>723.30636742782644</v>
      </c>
      <c r="Q786" s="3">
        <f t="shared" si="243"/>
        <v>0.16149848574172132</v>
      </c>
      <c r="R786" s="17">
        <f t="shared" si="246"/>
        <v>594.2510495561645</v>
      </c>
      <c r="S786" s="9">
        <f t="shared" si="244"/>
        <v>0.4506170345020602</v>
      </c>
      <c r="T786" s="3">
        <f t="shared" si="247"/>
        <v>0.45826002610589522</v>
      </c>
    </row>
    <row r="787" spans="1:20" x14ac:dyDescent="0.25">
      <c r="A787" s="14">
        <v>773</v>
      </c>
      <c r="B787" s="15">
        <f t="shared" si="234"/>
        <v>3865</v>
      </c>
      <c r="C787" s="16">
        <f t="shared" si="235"/>
        <v>64.416666666666671</v>
      </c>
      <c r="D787" s="17">
        <f t="shared" si="236"/>
        <v>950.13681147688771</v>
      </c>
      <c r="E787" s="18">
        <f t="shared" si="237"/>
        <v>956.0576029904671</v>
      </c>
      <c r="F787" s="19">
        <f t="shared" si="238"/>
        <v>148.01978783948471</v>
      </c>
      <c r="G787" s="20">
        <f t="shared" si="239"/>
        <v>1212.8194144933079</v>
      </c>
      <c r="H787" s="20">
        <f t="shared" si="240"/>
        <v>1360.8392023327926</v>
      </c>
      <c r="I787" s="19">
        <f t="shared" si="241"/>
        <v>650</v>
      </c>
      <c r="J787" s="19">
        <f t="shared" si="242"/>
        <v>0.20402586766968867</v>
      </c>
      <c r="K787" s="56">
        <v>773</v>
      </c>
      <c r="L787" s="21">
        <f t="shared" si="248"/>
        <v>3865</v>
      </c>
      <c r="M787" s="16">
        <f t="shared" si="249"/>
        <v>64.416666666666671</v>
      </c>
      <c r="N787" s="17">
        <f t="shared" si="245"/>
        <v>566.11204362151443</v>
      </c>
      <c r="O787" s="18">
        <f t="shared" si="250"/>
        <v>956.0576029904671</v>
      </c>
      <c r="P787" s="3">
        <f t="shared" si="251"/>
        <v>723.76142155454738</v>
      </c>
      <c r="Q787" s="3">
        <f t="shared" si="243"/>
        <v>0.16139694599366719</v>
      </c>
      <c r="R787" s="17">
        <f t="shared" si="246"/>
        <v>594.7016665906666</v>
      </c>
      <c r="S787" s="9">
        <f t="shared" si="244"/>
        <v>0.45001346104637063</v>
      </c>
      <c r="T787" s="3">
        <f t="shared" si="247"/>
        <v>0.45767786083282036</v>
      </c>
    </row>
    <row r="788" spans="1:20" x14ac:dyDescent="0.25">
      <c r="A788" s="14">
        <v>774</v>
      </c>
      <c r="B788" s="15">
        <f t="shared" si="234"/>
        <v>3870</v>
      </c>
      <c r="C788" s="16">
        <f t="shared" si="235"/>
        <v>64.5</v>
      </c>
      <c r="D788" s="17">
        <f t="shared" si="236"/>
        <v>950.34083734455737</v>
      </c>
      <c r="E788" s="18">
        <f t="shared" si="237"/>
        <v>956.25080945986497</v>
      </c>
      <c r="F788" s="19">
        <f t="shared" si="238"/>
        <v>147.7493028826899</v>
      </c>
      <c r="G788" s="20">
        <f t="shared" si="239"/>
        <v>1211.1915468477609</v>
      </c>
      <c r="H788" s="20">
        <f t="shared" si="240"/>
        <v>1358.9408497304507</v>
      </c>
      <c r="I788" s="19">
        <f t="shared" si="241"/>
        <v>650</v>
      </c>
      <c r="J788" s="19">
        <f t="shared" si="242"/>
        <v>0.20374125429569717</v>
      </c>
      <c r="K788" s="56">
        <v>774</v>
      </c>
      <c r="L788" s="21">
        <f t="shared" si="248"/>
        <v>3870</v>
      </c>
      <c r="M788" s="16">
        <f t="shared" si="249"/>
        <v>64.5</v>
      </c>
      <c r="N788" s="17">
        <f t="shared" si="245"/>
        <v>566.56972148234729</v>
      </c>
      <c r="O788" s="18">
        <f t="shared" si="250"/>
        <v>956.25080945986497</v>
      </c>
      <c r="P788" s="3">
        <f t="shared" si="251"/>
        <v>724.21676966187999</v>
      </c>
      <c r="Q788" s="3">
        <f t="shared" si="243"/>
        <v>0.16129546837402881</v>
      </c>
      <c r="R788" s="17">
        <f t="shared" si="246"/>
        <v>595.15168005171302</v>
      </c>
      <c r="S788" s="9">
        <f t="shared" si="244"/>
        <v>0.44941090437763814</v>
      </c>
      <c r="T788" s="3">
        <f t="shared" si="247"/>
        <v>0.45709659582905909</v>
      </c>
    </row>
    <row r="789" spans="1:20" x14ac:dyDescent="0.25">
      <c r="A789" s="14">
        <v>775</v>
      </c>
      <c r="B789" s="15">
        <f t="shared" si="234"/>
        <v>3875</v>
      </c>
      <c r="C789" s="16">
        <f t="shared" si="235"/>
        <v>64.583333333333329</v>
      </c>
      <c r="D789" s="17">
        <f t="shared" si="236"/>
        <v>950.54457859885304</v>
      </c>
      <c r="E789" s="18">
        <f t="shared" si="237"/>
        <v>956.44376711210543</v>
      </c>
      <c r="F789" s="19">
        <f t="shared" si="238"/>
        <v>147.47971283130994</v>
      </c>
      <c r="G789" s="20">
        <f t="shared" si="239"/>
        <v>1209.568265843624</v>
      </c>
      <c r="H789" s="20">
        <f t="shared" si="240"/>
        <v>1357.0479786749338</v>
      </c>
      <c r="I789" s="19">
        <f t="shared" si="241"/>
        <v>650</v>
      </c>
      <c r="J789" s="19">
        <f t="shared" si="242"/>
        <v>0.20345746275087201</v>
      </c>
      <c r="K789" s="56">
        <v>775</v>
      </c>
      <c r="L789" s="21">
        <f t="shared" si="248"/>
        <v>3875</v>
      </c>
      <c r="M789" s="16">
        <f t="shared" si="249"/>
        <v>64.583333333333329</v>
      </c>
      <c r="N789" s="17">
        <f t="shared" si="245"/>
        <v>567.02681807817635</v>
      </c>
      <c r="O789" s="18">
        <f t="shared" si="250"/>
        <v>956.44376711210543</v>
      </c>
      <c r="P789" s="3">
        <f t="shared" si="251"/>
        <v>724.67241059691833</v>
      </c>
      <c r="Q789" s="3">
        <f t="shared" si="243"/>
        <v>0.1611940531456405</v>
      </c>
      <c r="R789" s="17">
        <f t="shared" si="246"/>
        <v>595.60109095609062</v>
      </c>
      <c r="S789" s="9">
        <f t="shared" si="244"/>
        <v>0.44880936356101697</v>
      </c>
      <c r="T789" s="3">
        <f t="shared" si="247"/>
        <v>0.45651623058209323</v>
      </c>
    </row>
    <row r="790" spans="1:20" x14ac:dyDescent="0.25">
      <c r="A790" s="14">
        <v>776</v>
      </c>
      <c r="B790" s="15">
        <f t="shared" si="234"/>
        <v>3880</v>
      </c>
      <c r="C790" s="16">
        <f t="shared" si="235"/>
        <v>64.666666666666671</v>
      </c>
      <c r="D790" s="17">
        <f t="shared" si="236"/>
        <v>950.7480360616039</v>
      </c>
      <c r="E790" s="18">
        <f t="shared" si="237"/>
        <v>956.63647658723266</v>
      </c>
      <c r="F790" s="19">
        <f t="shared" si="238"/>
        <v>147.21101314071916</v>
      </c>
      <c r="G790" s="20">
        <f t="shared" si="239"/>
        <v>1207.9495495783967</v>
      </c>
      <c r="H790" s="20">
        <f t="shared" si="240"/>
        <v>1355.1605627191159</v>
      </c>
      <c r="I790" s="19">
        <f t="shared" si="241"/>
        <v>650</v>
      </c>
      <c r="J790" s="19">
        <f t="shared" si="242"/>
        <v>0.20317448907008792</v>
      </c>
      <c r="K790" s="56">
        <v>776</v>
      </c>
      <c r="L790" s="21">
        <f t="shared" si="248"/>
        <v>3880</v>
      </c>
      <c r="M790" s="16">
        <f t="shared" si="249"/>
        <v>64.666666666666671</v>
      </c>
      <c r="N790" s="17">
        <f t="shared" si="245"/>
        <v>567.48333430875846</v>
      </c>
      <c r="O790" s="18">
        <f t="shared" si="250"/>
        <v>956.63647658723266</v>
      </c>
      <c r="P790" s="3">
        <f t="shared" si="251"/>
        <v>725.12834320761181</v>
      </c>
      <c r="Q790" s="3">
        <f t="shared" si="243"/>
        <v>0.1610927005696898</v>
      </c>
      <c r="R790" s="17">
        <f t="shared" si="246"/>
        <v>596.04990031965167</v>
      </c>
      <c r="S790" s="9">
        <f t="shared" si="244"/>
        <v>0.44820883765527036</v>
      </c>
      <c r="T790" s="3">
        <f t="shared" si="247"/>
        <v>0.45593676457202376</v>
      </c>
    </row>
    <row r="791" spans="1:20" x14ac:dyDescent="0.25">
      <c r="A791" s="14">
        <v>777</v>
      </c>
      <c r="B791" s="15">
        <f t="shared" si="234"/>
        <v>3885</v>
      </c>
      <c r="C791" s="16">
        <f t="shared" si="235"/>
        <v>64.75</v>
      </c>
      <c r="D791" s="17">
        <f t="shared" si="236"/>
        <v>950.95121055067398</v>
      </c>
      <c r="E791" s="18">
        <f t="shared" si="237"/>
        <v>956.82893852282473</v>
      </c>
      <c r="F791" s="19">
        <f t="shared" si="238"/>
        <v>146.94319930376878</v>
      </c>
      <c r="G791" s="20">
        <f t="shared" si="239"/>
        <v>1206.335376346773</v>
      </c>
      <c r="H791" s="20">
        <f t="shared" si="240"/>
        <v>1353.2785756505418</v>
      </c>
      <c r="I791" s="19">
        <f t="shared" si="241"/>
        <v>650</v>
      </c>
      <c r="J791" s="19">
        <f t="shared" si="242"/>
        <v>0.20289232932340312</v>
      </c>
      <c r="K791" s="56">
        <v>777</v>
      </c>
      <c r="L791" s="21">
        <f t="shared" si="248"/>
        <v>3885</v>
      </c>
      <c r="M791" s="16">
        <f t="shared" si="249"/>
        <v>64.75</v>
      </c>
      <c r="N791" s="17">
        <f t="shared" si="245"/>
        <v>567.93927107333047</v>
      </c>
      <c r="O791" s="18">
        <f t="shared" si="250"/>
        <v>956.82893852282473</v>
      </c>
      <c r="P791" s="3">
        <f t="shared" si="251"/>
        <v>725.58456634278741</v>
      </c>
      <c r="Q791" s="3">
        <f t="shared" si="243"/>
        <v>0.16099141090571825</v>
      </c>
      <c r="R791" s="17">
        <f t="shared" si="246"/>
        <v>596.49810915730689</v>
      </c>
      <c r="S791" s="9">
        <f t="shared" si="244"/>
        <v>0.44760932571282669</v>
      </c>
      <c r="T791" s="3">
        <f t="shared" si="247"/>
        <v>0.45535819727159577</v>
      </c>
    </row>
    <row r="792" spans="1:20" x14ac:dyDescent="0.25">
      <c r="A792" s="14">
        <v>778</v>
      </c>
      <c r="B792" s="15">
        <f t="shared" si="234"/>
        <v>3890</v>
      </c>
      <c r="C792" s="16">
        <f t="shared" si="235"/>
        <v>64.833333333333329</v>
      </c>
      <c r="D792" s="17">
        <f t="shared" si="236"/>
        <v>951.15410287999737</v>
      </c>
      <c r="E792" s="18">
        <f t="shared" si="237"/>
        <v>957.02115355400565</v>
      </c>
      <c r="F792" s="19">
        <f t="shared" si="238"/>
        <v>146.67626685020707</v>
      </c>
      <c r="G792" s="20">
        <f t="shared" si="239"/>
        <v>1204.7257246373586</v>
      </c>
      <c r="H792" s="20">
        <f t="shared" si="240"/>
        <v>1351.4019914875657</v>
      </c>
      <c r="I792" s="19">
        <f t="shared" si="241"/>
        <v>650</v>
      </c>
      <c r="J792" s="19">
        <f t="shared" si="242"/>
        <v>0.20261097961548019</v>
      </c>
      <c r="K792" s="56">
        <v>778</v>
      </c>
      <c r="L792" s="21">
        <f t="shared" si="248"/>
        <v>3890</v>
      </c>
      <c r="M792" s="16">
        <f t="shared" si="249"/>
        <v>64.833333333333329</v>
      </c>
      <c r="N792" s="17">
        <f t="shared" si="245"/>
        <v>568.39462927060208</v>
      </c>
      <c r="O792" s="18">
        <f t="shared" si="250"/>
        <v>957.02115355400565</v>
      </c>
      <c r="P792" s="3">
        <f t="shared" si="251"/>
        <v>726.04107885217059</v>
      </c>
      <c r="Q792" s="3">
        <f t="shared" si="243"/>
        <v>0.16089018441162248</v>
      </c>
      <c r="R792" s="17">
        <f t="shared" si="246"/>
        <v>596.94571848301973</v>
      </c>
      <c r="S792" s="9">
        <f t="shared" si="244"/>
        <v>0.44701082677983123</v>
      </c>
      <c r="T792" s="3">
        <f t="shared" si="247"/>
        <v>0.45478052814627468</v>
      </c>
    </row>
    <row r="793" spans="1:20" x14ac:dyDescent="0.25">
      <c r="A793" s="14">
        <v>779</v>
      </c>
      <c r="B793" s="15">
        <f t="shared" si="234"/>
        <v>3895</v>
      </c>
      <c r="C793" s="16">
        <f t="shared" si="235"/>
        <v>64.916666666666671</v>
      </c>
      <c r="D793" s="17">
        <f t="shared" si="236"/>
        <v>951.3567138596128</v>
      </c>
      <c r="E793" s="18">
        <f t="shared" si="237"/>
        <v>957.2131223134586</v>
      </c>
      <c r="F793" s="19">
        <f t="shared" si="238"/>
        <v>146.41021134614505</v>
      </c>
      <c r="G793" s="20">
        <f t="shared" si="239"/>
        <v>1203.1205731292507</v>
      </c>
      <c r="H793" s="20">
        <f t="shared" si="240"/>
        <v>1349.5307844753956</v>
      </c>
      <c r="I793" s="19">
        <f t="shared" si="241"/>
        <v>650</v>
      </c>
      <c r="J793" s="19">
        <f t="shared" si="242"/>
        <v>0.20233043608499318</v>
      </c>
      <c r="K793" s="56">
        <v>779</v>
      </c>
      <c r="L793" s="21">
        <f t="shared" si="248"/>
        <v>3895</v>
      </c>
      <c r="M793" s="16">
        <f t="shared" si="249"/>
        <v>64.916666666666671</v>
      </c>
      <c r="N793" s="17">
        <f t="shared" si="245"/>
        <v>568.84940979874841</v>
      </c>
      <c r="O793" s="18">
        <f t="shared" si="250"/>
        <v>957.2131223134586</v>
      </c>
      <c r="P793" s="3">
        <f t="shared" si="251"/>
        <v>726.49787958640741</v>
      </c>
      <c r="Q793" s="3">
        <f t="shared" si="243"/>
        <v>0.16078902134365516</v>
      </c>
      <c r="R793" s="17">
        <f t="shared" si="246"/>
        <v>597.39272930979962</v>
      </c>
      <c r="S793" s="9">
        <f t="shared" si="244"/>
        <v>0.44641333989620147</v>
      </c>
      <c r="T793" s="3">
        <f t="shared" si="247"/>
        <v>0.4542037566542792</v>
      </c>
    </row>
    <row r="794" spans="1:20" x14ac:dyDescent="0.25">
      <c r="A794" s="14">
        <v>780</v>
      </c>
      <c r="B794" s="15">
        <f t="shared" si="234"/>
        <v>3900</v>
      </c>
      <c r="C794" s="16">
        <f t="shared" si="235"/>
        <v>65</v>
      </c>
      <c r="D794" s="17">
        <f t="shared" si="236"/>
        <v>951.55904429569784</v>
      </c>
      <c r="E794" s="18">
        <f t="shared" si="237"/>
        <v>957.40484543143748</v>
      </c>
      <c r="F794" s="19">
        <f t="shared" si="238"/>
        <v>146.14502839349086</v>
      </c>
      <c r="G794" s="20">
        <f t="shared" si="239"/>
        <v>1201.5199006882556</v>
      </c>
      <c r="H794" s="20">
        <f t="shared" si="240"/>
        <v>1347.6649290817463</v>
      </c>
      <c r="I794" s="19">
        <f t="shared" si="241"/>
        <v>650</v>
      </c>
      <c r="J794" s="19">
        <f t="shared" si="242"/>
        <v>0.2020506949039757</v>
      </c>
      <c r="K794" s="56">
        <v>780</v>
      </c>
      <c r="L794" s="21">
        <f t="shared" si="248"/>
        <v>3900</v>
      </c>
      <c r="M794" s="16">
        <f t="shared" si="249"/>
        <v>65</v>
      </c>
      <c r="N794" s="17">
        <f t="shared" si="245"/>
        <v>569.30361355540265</v>
      </c>
      <c r="O794" s="18">
        <f t="shared" si="250"/>
        <v>957.40484543143748</v>
      </c>
      <c r="P794" s="3">
        <f t="shared" si="251"/>
        <v>726.95496739708426</v>
      </c>
      <c r="Q794" s="3">
        <f t="shared" si="243"/>
        <v>0.16068792195642626</v>
      </c>
      <c r="R794" s="17">
        <f t="shared" si="246"/>
        <v>597.83914264969587</v>
      </c>
      <c r="S794" s="9">
        <f t="shared" si="244"/>
        <v>0.44581686409567944</v>
      </c>
      <c r="T794" s="3">
        <f t="shared" si="247"/>
        <v>0.45362788224665868</v>
      </c>
    </row>
    <row r="795" spans="1:20" x14ac:dyDescent="0.25">
      <c r="A795" s="14">
        <v>781</v>
      </c>
      <c r="B795" s="15">
        <f t="shared" si="234"/>
        <v>3905</v>
      </c>
      <c r="C795" s="16">
        <f t="shared" si="235"/>
        <v>65.083333333333329</v>
      </c>
      <c r="D795" s="17">
        <f t="shared" si="236"/>
        <v>951.7610949906018</v>
      </c>
      <c r="E795" s="18">
        <f t="shared" si="237"/>
        <v>957.59632353578047</v>
      </c>
      <c r="F795" s="19">
        <f t="shared" si="238"/>
        <v>145.88071362946664</v>
      </c>
      <c r="G795" s="20">
        <f t="shared" si="239"/>
        <v>1199.9236863643221</v>
      </c>
      <c r="H795" s="20">
        <f t="shared" si="240"/>
        <v>1345.8043999937886</v>
      </c>
      <c r="I795" s="19">
        <f t="shared" si="241"/>
        <v>650</v>
      </c>
      <c r="J795" s="19">
        <f t="shared" si="242"/>
        <v>0.20177175227736371</v>
      </c>
      <c r="K795" s="56">
        <v>781</v>
      </c>
      <c r="L795" s="21">
        <f t="shared" si="248"/>
        <v>3905</v>
      </c>
      <c r="M795" s="16">
        <f t="shared" si="249"/>
        <v>65.083333333333329</v>
      </c>
      <c r="N795" s="17">
        <f t="shared" si="245"/>
        <v>569.75724143764933</v>
      </c>
      <c r="O795" s="18">
        <f t="shared" si="250"/>
        <v>957.59632353578047</v>
      </c>
      <c r="P795" s="3">
        <f t="shared" si="251"/>
        <v>727.41234113675023</v>
      </c>
      <c r="Q795" s="3">
        <f t="shared" si="243"/>
        <v>0.16058688650290409</v>
      </c>
      <c r="R795" s="17">
        <f t="shared" si="246"/>
        <v>598.28495951379159</v>
      </c>
      <c r="S795" s="9">
        <f t="shared" si="244"/>
        <v>0.44522139840588565</v>
      </c>
      <c r="T795" s="3">
        <f t="shared" si="247"/>
        <v>0.45305290436731305</v>
      </c>
    </row>
    <row r="796" spans="1:20" x14ac:dyDescent="0.25">
      <c r="A796" s="14">
        <v>782</v>
      </c>
      <c r="B796" s="15">
        <f t="shared" si="234"/>
        <v>3910</v>
      </c>
      <c r="C796" s="16">
        <f t="shared" si="235"/>
        <v>65.166666666666671</v>
      </c>
      <c r="D796" s="17">
        <f t="shared" si="236"/>
        <v>951.96286674287921</v>
      </c>
      <c r="E796" s="18">
        <f t="shared" si="237"/>
        <v>957.78755725192116</v>
      </c>
      <c r="F796" s="19">
        <f t="shared" si="238"/>
        <v>145.61726272604858</v>
      </c>
      <c r="G796" s="20">
        <f t="shared" si="239"/>
        <v>1198.3319093879081</v>
      </c>
      <c r="H796" s="20">
        <f t="shared" si="240"/>
        <v>1343.9491721139566</v>
      </c>
      <c r="I796" s="19">
        <f t="shared" si="241"/>
        <v>650</v>
      </c>
      <c r="J796" s="19">
        <f t="shared" si="242"/>
        <v>0.20149360444236683</v>
      </c>
      <c r="K796" s="56">
        <v>782</v>
      </c>
      <c r="L796" s="21">
        <f t="shared" si="248"/>
        <v>3910</v>
      </c>
      <c r="M796" s="16">
        <f t="shared" si="249"/>
        <v>65.166666666666671</v>
      </c>
      <c r="N796" s="17">
        <f t="shared" si="245"/>
        <v>570.2102943420166</v>
      </c>
      <c r="O796" s="18">
        <f t="shared" si="250"/>
        <v>957.78755725192116</v>
      </c>
      <c r="P796" s="3">
        <f t="shared" si="251"/>
        <v>727.86999965893756</v>
      </c>
      <c r="Q796" s="3">
        <f t="shared" si="243"/>
        <v>0.16048591523441658</v>
      </c>
      <c r="R796" s="17">
        <f t="shared" si="246"/>
        <v>598.73018091219751</v>
      </c>
      <c r="S796" s="9">
        <f t="shared" si="244"/>
        <v>0.44462694184837115</v>
      </c>
      <c r="T796" s="3">
        <f t="shared" si="247"/>
        <v>0.45247882245308152</v>
      </c>
    </row>
    <row r="797" spans="1:20" x14ac:dyDescent="0.25">
      <c r="A797" s="14">
        <v>783</v>
      </c>
      <c r="B797" s="15">
        <f t="shared" si="234"/>
        <v>3915</v>
      </c>
      <c r="C797" s="16">
        <f t="shared" si="235"/>
        <v>65.25</v>
      </c>
      <c r="D797" s="17">
        <f t="shared" si="236"/>
        <v>952.16436034732158</v>
      </c>
      <c r="E797" s="18">
        <f t="shared" si="237"/>
        <v>957.97854720290218</v>
      </c>
      <c r="F797" s="19">
        <f t="shared" si="238"/>
        <v>145.35467138951503</v>
      </c>
      <c r="G797" s="20">
        <f t="shared" si="239"/>
        <v>1196.7445491671033</v>
      </c>
      <c r="H797" s="20">
        <f t="shared" si="240"/>
        <v>1342.0992205566183</v>
      </c>
      <c r="I797" s="19">
        <f t="shared" si="241"/>
        <v>650</v>
      </c>
      <c r="J797" s="19">
        <f t="shared" si="242"/>
        <v>0.20121624766796922</v>
      </c>
      <c r="K797" s="56">
        <v>783</v>
      </c>
      <c r="L797" s="21">
        <f t="shared" si="248"/>
        <v>3915</v>
      </c>
      <c r="M797" s="16">
        <f t="shared" si="249"/>
        <v>65.25</v>
      </c>
      <c r="N797" s="17">
        <f t="shared" si="245"/>
        <v>570.66277316446963</v>
      </c>
      <c r="O797" s="18">
        <f t="shared" si="250"/>
        <v>957.97854720290218</v>
      </c>
      <c r="P797" s="3">
        <f t="shared" si="251"/>
        <v>728.32794181818019</v>
      </c>
      <c r="Q797" s="3">
        <f t="shared" si="243"/>
        <v>0.1603850084006529</v>
      </c>
      <c r="R797" s="17">
        <f t="shared" si="246"/>
        <v>599.17480785404587</v>
      </c>
      <c r="S797" s="9">
        <f t="shared" si="244"/>
        <v>0.44403349343867277</v>
      </c>
      <c r="T797" s="3">
        <f t="shared" si="247"/>
        <v>0.45190563593375577</v>
      </c>
    </row>
    <row r="798" spans="1:20" x14ac:dyDescent="0.25">
      <c r="A798" s="14">
        <v>784</v>
      </c>
      <c r="B798" s="15">
        <f t="shared" si="234"/>
        <v>3920</v>
      </c>
      <c r="C798" s="16">
        <f t="shared" si="235"/>
        <v>65.333333333333329</v>
      </c>
      <c r="D798" s="17">
        <f t="shared" si="236"/>
        <v>952.36557659498953</v>
      </c>
      <c r="E798" s="18">
        <f t="shared" si="237"/>
        <v>958.16929400938568</v>
      </c>
      <c r="F798" s="19">
        <f t="shared" si="238"/>
        <v>145.09293535990366</v>
      </c>
      <c r="G798" s="20">
        <f t="shared" si="239"/>
        <v>1195.1615852844138</v>
      </c>
      <c r="H798" s="20">
        <f t="shared" si="240"/>
        <v>1340.2545206443174</v>
      </c>
      <c r="I798" s="19">
        <f t="shared" si="241"/>
        <v>650</v>
      </c>
      <c r="J798" s="19">
        <f t="shared" si="242"/>
        <v>0.20093967825436604</v>
      </c>
      <c r="K798" s="56">
        <v>784</v>
      </c>
      <c r="L798" s="21">
        <f t="shared" si="248"/>
        <v>3920</v>
      </c>
      <c r="M798" s="16">
        <f t="shared" si="249"/>
        <v>65.333333333333329</v>
      </c>
      <c r="N798" s="17">
        <f t="shared" si="245"/>
        <v>571.11467880040334</v>
      </c>
      <c r="O798" s="18">
        <f t="shared" si="250"/>
        <v>958.16929400938568</v>
      </c>
      <c r="P798" s="3">
        <f t="shared" si="251"/>
        <v>728.78616647003651</v>
      </c>
      <c r="Q798" s="3">
        <f t="shared" si="243"/>
        <v>0.1602841662496646</v>
      </c>
      <c r="R798" s="17">
        <f t="shared" si="246"/>
        <v>599.61884134748459</v>
      </c>
      <c r="S798" s="9">
        <f t="shared" si="244"/>
        <v>0.44344105218636309</v>
      </c>
      <c r="T798" s="3">
        <f t="shared" si="247"/>
        <v>0.45133334423217875</v>
      </c>
    </row>
    <row r="799" spans="1:20" x14ac:dyDescent="0.25">
      <c r="A799" s="14">
        <v>785</v>
      </c>
      <c r="B799" s="15">
        <f t="shared" si="234"/>
        <v>3925</v>
      </c>
      <c r="C799" s="16">
        <f t="shared" si="235"/>
        <v>65.416666666666671</v>
      </c>
      <c r="D799" s="17">
        <f t="shared" si="236"/>
        <v>952.56651627324391</v>
      </c>
      <c r="E799" s="18">
        <f t="shared" si="237"/>
        <v>958.35979828966731</v>
      </c>
      <c r="F799" s="19">
        <f t="shared" si="238"/>
        <v>144.83205041058511</v>
      </c>
      <c r="G799" s="20">
        <f t="shared" si="239"/>
        <v>1193.5829974939286</v>
      </c>
      <c r="H799" s="20">
        <f t="shared" si="240"/>
        <v>1338.4150479045138</v>
      </c>
      <c r="I799" s="19">
        <f t="shared" si="241"/>
        <v>650</v>
      </c>
      <c r="J799" s="19">
        <f t="shared" si="242"/>
        <v>0.20066389253247491</v>
      </c>
      <c r="K799" s="56">
        <v>785</v>
      </c>
      <c r="L799" s="21">
        <f t="shared" si="248"/>
        <v>3925</v>
      </c>
      <c r="M799" s="16">
        <f t="shared" si="249"/>
        <v>65.416666666666671</v>
      </c>
      <c r="N799" s="17">
        <f t="shared" si="245"/>
        <v>571.56601214463547</v>
      </c>
      <c r="O799" s="18">
        <f t="shared" si="250"/>
        <v>958.35979828966731</v>
      </c>
      <c r="P799" s="3">
        <f t="shared" si="251"/>
        <v>729.24467247110783</v>
      </c>
      <c r="Q799" s="3">
        <f t="shared" si="243"/>
        <v>0.16018338902786719</v>
      </c>
      <c r="R799" s="17">
        <f t="shared" si="246"/>
        <v>600.06228239967095</v>
      </c>
      <c r="S799" s="9">
        <f t="shared" si="244"/>
        <v>0.44284961709510584</v>
      </c>
      <c r="T799" s="3">
        <f t="shared" si="247"/>
        <v>0.45076194676424131</v>
      </c>
    </row>
    <row r="800" spans="1:20" x14ac:dyDescent="0.25">
      <c r="A800" s="14">
        <v>786</v>
      </c>
      <c r="B800" s="15">
        <f t="shared" si="234"/>
        <v>3930</v>
      </c>
      <c r="C800" s="16">
        <f t="shared" si="235"/>
        <v>65.5</v>
      </c>
      <c r="D800" s="17">
        <f t="shared" si="236"/>
        <v>952.76718016577638</v>
      </c>
      <c r="E800" s="18">
        <f t="shared" si="237"/>
        <v>958.55006065968655</v>
      </c>
      <c r="F800" s="19">
        <f t="shared" si="238"/>
        <v>144.57201234775425</v>
      </c>
      <c r="G800" s="20">
        <f t="shared" si="239"/>
        <v>1192.008765718618</v>
      </c>
      <c r="H800" s="20">
        <f t="shared" si="240"/>
        <v>1336.5807780663722</v>
      </c>
      <c r="I800" s="19">
        <f t="shared" si="241"/>
        <v>650</v>
      </c>
      <c r="J800" s="19">
        <f t="shared" si="242"/>
        <v>0.20038888686345416</v>
      </c>
      <c r="K800" s="56">
        <v>786</v>
      </c>
      <c r="L800" s="21">
        <f t="shared" si="248"/>
        <v>3930</v>
      </c>
      <c r="M800" s="16">
        <f t="shared" si="249"/>
        <v>65.5</v>
      </c>
      <c r="N800" s="17">
        <f t="shared" si="245"/>
        <v>572.01677409139972</v>
      </c>
      <c r="O800" s="18">
        <f t="shared" si="250"/>
        <v>958.55006065968655</v>
      </c>
      <c r="P800" s="3">
        <f t="shared" si="251"/>
        <v>729.70345867905826</v>
      </c>
      <c r="Q800" s="3">
        <f t="shared" si="243"/>
        <v>0.16008267698004194</v>
      </c>
      <c r="R800" s="17">
        <f t="shared" si="246"/>
        <v>600.50513201676608</v>
      </c>
      <c r="S800" s="9">
        <f t="shared" si="244"/>
        <v>0.44225918716270674</v>
      </c>
      <c r="T800" s="3">
        <f t="shared" si="247"/>
        <v>0.45019144293898988</v>
      </c>
    </row>
    <row r="801" spans="1:20" x14ac:dyDescent="0.25">
      <c r="A801" s="14">
        <v>787</v>
      </c>
      <c r="B801" s="15">
        <f t="shared" si="234"/>
        <v>3935</v>
      </c>
      <c r="C801" s="16">
        <f t="shared" si="235"/>
        <v>65.583333333333329</v>
      </c>
      <c r="D801" s="17">
        <f t="shared" si="236"/>
        <v>952.96756905263987</v>
      </c>
      <c r="E801" s="18">
        <f t="shared" si="237"/>
        <v>958.74008173304003</v>
      </c>
      <c r="F801" s="19">
        <f t="shared" si="238"/>
        <v>144.31281701000387</v>
      </c>
      <c r="G801" s="20">
        <f t="shared" si="239"/>
        <v>1190.4388700473089</v>
      </c>
      <c r="H801" s="20">
        <f t="shared" si="240"/>
        <v>1334.7516870573127</v>
      </c>
      <c r="I801" s="19">
        <f t="shared" si="241"/>
        <v>650</v>
      </c>
      <c r="J801" s="19">
        <f t="shared" si="242"/>
        <v>0.20011465763818603</v>
      </c>
      <c r="K801" s="56">
        <v>787</v>
      </c>
      <c r="L801" s="21">
        <f t="shared" si="248"/>
        <v>3935</v>
      </c>
      <c r="M801" s="16">
        <f t="shared" si="249"/>
        <v>65.583333333333329</v>
      </c>
      <c r="N801" s="17">
        <f t="shared" si="245"/>
        <v>572.46696553433867</v>
      </c>
      <c r="O801" s="18">
        <f t="shared" si="250"/>
        <v>958.74008173304003</v>
      </c>
      <c r="P801" s="3">
        <f t="shared" si="251"/>
        <v>730.16252395263473</v>
      </c>
      <c r="Q801" s="3">
        <f t="shared" si="243"/>
        <v>0.1599820303493372</v>
      </c>
      <c r="R801" s="17">
        <f t="shared" si="246"/>
        <v>600.94739120392876</v>
      </c>
      <c r="S801" s="9">
        <f t="shared" si="244"/>
        <v>0.44166976138116737</v>
      </c>
      <c r="T801" s="3">
        <f t="shared" si="247"/>
        <v>0.44962183215863089</v>
      </c>
    </row>
    <row r="802" spans="1:20" x14ac:dyDescent="0.25">
      <c r="A802" s="14">
        <v>788</v>
      </c>
      <c r="B802" s="15">
        <f t="shared" si="234"/>
        <v>3940</v>
      </c>
      <c r="C802" s="16">
        <f t="shared" si="235"/>
        <v>65.666666666666671</v>
      </c>
      <c r="D802" s="17">
        <f t="shared" si="236"/>
        <v>953.16768371027808</v>
      </c>
      <c r="E802" s="18">
        <f t="shared" si="237"/>
        <v>958.9298621209922</v>
      </c>
      <c r="F802" s="19">
        <f t="shared" si="238"/>
        <v>144.05446026785285</v>
      </c>
      <c r="G802" s="20">
        <f t="shared" si="239"/>
        <v>1188.873290732163</v>
      </c>
      <c r="H802" s="20">
        <f t="shared" si="240"/>
        <v>1332.9277510000159</v>
      </c>
      <c r="I802" s="19">
        <f t="shared" si="241"/>
        <v>650</v>
      </c>
      <c r="J802" s="19">
        <f t="shared" si="242"/>
        <v>0.19984120127682747</v>
      </c>
      <c r="K802" s="56">
        <v>788</v>
      </c>
      <c r="L802" s="21">
        <f t="shared" si="248"/>
        <v>3940</v>
      </c>
      <c r="M802" s="16">
        <f t="shared" si="249"/>
        <v>65.666666666666671</v>
      </c>
      <c r="N802" s="17">
        <f t="shared" si="245"/>
        <v>572.91658736649731</v>
      </c>
      <c r="O802" s="18">
        <f t="shared" si="250"/>
        <v>958.9298621209922</v>
      </c>
      <c r="P802" s="3">
        <f t="shared" si="251"/>
        <v>730.62186715168582</v>
      </c>
      <c r="Q802" s="3">
        <f t="shared" si="243"/>
        <v>0.15988144937727045</v>
      </c>
      <c r="R802" s="17">
        <f t="shared" si="246"/>
        <v>601.38906096530991</v>
      </c>
      <c r="S802" s="9">
        <f t="shared" si="244"/>
        <v>0.44108133873673561</v>
      </c>
      <c r="T802" s="3">
        <f t="shared" si="247"/>
        <v>0.44905311381862117</v>
      </c>
    </row>
    <row r="803" spans="1:20" x14ac:dyDescent="0.25">
      <c r="A803" s="14">
        <v>789</v>
      </c>
      <c r="B803" s="15">
        <f t="shared" si="234"/>
        <v>3945</v>
      </c>
      <c r="C803" s="16">
        <f t="shared" si="235"/>
        <v>65.75</v>
      </c>
      <c r="D803" s="17">
        <f t="shared" si="236"/>
        <v>953.36752491155494</v>
      </c>
      <c r="E803" s="18">
        <f t="shared" si="237"/>
        <v>959.11940243248841</v>
      </c>
      <c r="F803" s="19">
        <f t="shared" si="238"/>
        <v>143.79693802333691</v>
      </c>
      <c r="G803" s="20">
        <f t="shared" si="239"/>
        <v>1187.3120081858665</v>
      </c>
      <c r="H803" s="20">
        <f t="shared" si="240"/>
        <v>1331.1089462092034</v>
      </c>
      <c r="I803" s="19">
        <f t="shared" si="241"/>
        <v>650</v>
      </c>
      <c r="J803" s="19">
        <f t="shared" si="242"/>
        <v>0.19956851422832741</v>
      </c>
      <c r="K803" s="56">
        <v>789</v>
      </c>
      <c r="L803" s="21">
        <f t="shared" si="248"/>
        <v>3945</v>
      </c>
      <c r="M803" s="16">
        <f t="shared" si="249"/>
        <v>65.75</v>
      </c>
      <c r="N803" s="17">
        <f t="shared" si="245"/>
        <v>573.36564048031596</v>
      </c>
      <c r="O803" s="18">
        <f t="shared" si="250"/>
        <v>959.11940243248841</v>
      </c>
      <c r="P803" s="3">
        <f t="shared" si="251"/>
        <v>731.08148713718083</v>
      </c>
      <c r="Q803" s="3">
        <f t="shared" si="243"/>
        <v>0.15978093430372994</v>
      </c>
      <c r="R803" s="17">
        <f t="shared" si="246"/>
        <v>601.8301423040466</v>
      </c>
      <c r="S803" s="9">
        <f t="shared" si="244"/>
        <v>0.44049391820996014</v>
      </c>
      <c r="T803" s="3">
        <f t="shared" si="247"/>
        <v>0.44848528730768239</v>
      </c>
    </row>
    <row r="804" spans="1:20" x14ac:dyDescent="0.25">
      <c r="A804" s="14">
        <v>790</v>
      </c>
      <c r="B804" s="15">
        <f t="shared" si="234"/>
        <v>3950</v>
      </c>
      <c r="C804" s="16">
        <f t="shared" si="235"/>
        <v>65.833333333333329</v>
      </c>
      <c r="D804" s="17">
        <f t="shared" si="236"/>
        <v>953.56709342578324</v>
      </c>
      <c r="E804" s="18">
        <f t="shared" si="237"/>
        <v>959.30870327416517</v>
      </c>
      <c r="F804" s="19">
        <f t="shared" si="238"/>
        <v>143.54024620954817</v>
      </c>
      <c r="G804" s="20">
        <f t="shared" si="239"/>
        <v>1185.7550029790268</v>
      </c>
      <c r="H804" s="20">
        <f t="shared" si="240"/>
        <v>1329.2952491885749</v>
      </c>
      <c r="I804" s="19">
        <f t="shared" si="241"/>
        <v>650</v>
      </c>
      <c r="J804" s="19">
        <f t="shared" si="242"/>
        <v>0.19929659296996763</v>
      </c>
      <c r="K804" s="56">
        <v>790</v>
      </c>
      <c r="L804" s="21">
        <f t="shared" si="248"/>
        <v>3950</v>
      </c>
      <c r="M804" s="16">
        <f t="shared" si="249"/>
        <v>65.833333333333329</v>
      </c>
      <c r="N804" s="17">
        <f t="shared" si="245"/>
        <v>573.81412576762364</v>
      </c>
      <c r="O804" s="18">
        <f t="shared" si="250"/>
        <v>959.30870327416517</v>
      </c>
      <c r="P804" s="3">
        <f t="shared" si="251"/>
        <v>731.54138277122934</v>
      </c>
      <c r="Q804" s="3">
        <f t="shared" si="243"/>
        <v>0.15968048536697654</v>
      </c>
      <c r="R804" s="17">
        <f t="shared" si="246"/>
        <v>602.2706362222566</v>
      </c>
      <c r="S804" s="9">
        <f t="shared" si="244"/>
        <v>0.43990749877573981</v>
      </c>
      <c r="T804" s="3">
        <f t="shared" si="247"/>
        <v>0.44791835200789454</v>
      </c>
    </row>
    <row r="805" spans="1:20" x14ac:dyDescent="0.25">
      <c r="A805" s="14">
        <v>791</v>
      </c>
      <c r="B805" s="15">
        <f t="shared" si="234"/>
        <v>3955</v>
      </c>
      <c r="C805" s="16">
        <f t="shared" si="235"/>
        <v>65.916666666666671</v>
      </c>
      <c r="D805" s="17">
        <f t="shared" si="236"/>
        <v>953.76639001875321</v>
      </c>
      <c r="E805" s="18">
        <f t="shared" si="237"/>
        <v>959.49776525036339</v>
      </c>
      <c r="F805" s="19">
        <f t="shared" si="238"/>
        <v>143.28438079025432</v>
      </c>
      <c r="G805" s="20">
        <f t="shared" si="239"/>
        <v>1184.202255838029</v>
      </c>
      <c r="H805" s="20">
        <f t="shared" si="240"/>
        <v>1327.4866366282833</v>
      </c>
      <c r="I805" s="19">
        <f t="shared" si="241"/>
        <v>650</v>
      </c>
      <c r="J805" s="19">
        <f t="shared" si="242"/>
        <v>0.19902543400698416</v>
      </c>
      <c r="K805" s="56">
        <v>791</v>
      </c>
      <c r="L805" s="21">
        <f t="shared" si="248"/>
        <v>3955</v>
      </c>
      <c r="M805" s="16">
        <f t="shared" si="249"/>
        <v>65.916666666666671</v>
      </c>
      <c r="N805" s="17">
        <f t="shared" si="245"/>
        <v>574.26204411963158</v>
      </c>
      <c r="O805" s="18">
        <f t="shared" si="250"/>
        <v>959.49776525036339</v>
      </c>
      <c r="P805" s="3">
        <f t="shared" si="251"/>
        <v>732.00155291709939</v>
      </c>
      <c r="Q805" s="3">
        <f t="shared" si="243"/>
        <v>0.15958010280364576</v>
      </c>
      <c r="R805" s="17">
        <f t="shared" si="246"/>
        <v>602.71054372103231</v>
      </c>
      <c r="S805" s="9">
        <f t="shared" si="244"/>
        <v>0.43932207940337797</v>
      </c>
      <c r="T805" s="3">
        <f t="shared" si="247"/>
        <v>0.44735230729469788</v>
      </c>
    </row>
    <row r="806" spans="1:20" x14ac:dyDescent="0.25">
      <c r="A806" s="14">
        <v>792</v>
      </c>
      <c r="B806" s="15">
        <f t="shared" si="234"/>
        <v>3960</v>
      </c>
      <c r="C806" s="16">
        <f t="shared" si="235"/>
        <v>66</v>
      </c>
      <c r="D806" s="17">
        <f t="shared" si="236"/>
        <v>953.96541545276023</v>
      </c>
      <c r="E806" s="18">
        <f t="shared" si="237"/>
        <v>959.68658896313821</v>
      </c>
      <c r="F806" s="19">
        <f t="shared" si="238"/>
        <v>143.0293377594495</v>
      </c>
      <c r="G806" s="20">
        <f t="shared" si="239"/>
        <v>1182.6537476417657</v>
      </c>
      <c r="H806" s="20">
        <f t="shared" si="240"/>
        <v>1325.6830854012151</v>
      </c>
      <c r="I806" s="19">
        <f t="shared" si="241"/>
        <v>650</v>
      </c>
      <c r="J806" s="19">
        <f t="shared" si="242"/>
        <v>0.19875503387200971</v>
      </c>
      <c r="K806" s="56">
        <v>792</v>
      </c>
      <c r="L806" s="21">
        <f t="shared" si="248"/>
        <v>3960</v>
      </c>
      <c r="M806" s="16">
        <f t="shared" si="249"/>
        <v>66</v>
      </c>
      <c r="N806" s="17">
        <f t="shared" si="245"/>
        <v>574.70939642692633</v>
      </c>
      <c r="O806" s="18">
        <f t="shared" si="250"/>
        <v>959.68658896313821</v>
      </c>
      <c r="P806" s="3">
        <f t="shared" si="251"/>
        <v>732.46199643923546</v>
      </c>
      <c r="Q806" s="3">
        <f t="shared" si="243"/>
        <v>0.15947978684874986</v>
      </c>
      <c r="R806" s="17">
        <f t="shared" si="246"/>
        <v>603.14986580043569</v>
      </c>
      <c r="S806" s="9">
        <f t="shared" si="244"/>
        <v>0.43873765905663226</v>
      </c>
      <c r="T806" s="3">
        <f t="shared" si="247"/>
        <v>0.44678715253699952</v>
      </c>
    </row>
    <row r="807" spans="1:20" x14ac:dyDescent="0.25">
      <c r="A807" s="14">
        <v>793</v>
      </c>
      <c r="B807" s="15">
        <f t="shared" si="234"/>
        <v>3965</v>
      </c>
      <c r="C807" s="16">
        <f t="shared" si="235"/>
        <v>66.083333333333329</v>
      </c>
      <c r="D807" s="17">
        <f t="shared" si="236"/>
        <v>954.1641704866322</v>
      </c>
      <c r="E807" s="18">
        <f t="shared" si="237"/>
        <v>959.87517501227228</v>
      </c>
      <c r="F807" s="19">
        <f t="shared" si="238"/>
        <v>142.77511314100195</v>
      </c>
      <c r="G807" s="20">
        <f t="shared" si="239"/>
        <v>1181.1094594204442</v>
      </c>
      <c r="H807" s="20">
        <f t="shared" si="240"/>
        <v>1323.884572561446</v>
      </c>
      <c r="I807" s="19">
        <f t="shared" si="241"/>
        <v>650</v>
      </c>
      <c r="J807" s="19">
        <f t="shared" si="242"/>
        <v>0.19848538912484198</v>
      </c>
      <c r="K807" s="56">
        <v>793</v>
      </c>
      <c r="L807" s="21">
        <f t="shared" si="248"/>
        <v>3965</v>
      </c>
      <c r="M807" s="16">
        <f t="shared" si="249"/>
        <v>66.083333333333329</v>
      </c>
      <c r="N807" s="17">
        <f t="shared" si="245"/>
        <v>575.15618357946335</v>
      </c>
      <c r="O807" s="18">
        <f t="shared" si="250"/>
        <v>959.87517501227228</v>
      </c>
      <c r="P807" s="3">
        <f t="shared" si="251"/>
        <v>732.92271220327791</v>
      </c>
      <c r="Q807" s="3">
        <f t="shared" si="243"/>
        <v>0.15937953773567973</v>
      </c>
      <c r="R807" s="17">
        <f t="shared" si="246"/>
        <v>603.58860345949233</v>
      </c>
      <c r="S807" s="9">
        <f t="shared" si="244"/>
        <v>0.43815423669376735</v>
      </c>
      <c r="T807" s="3">
        <f t="shared" si="247"/>
        <v>0.44622288709716629</v>
      </c>
    </row>
    <row r="808" spans="1:20" x14ac:dyDescent="0.25">
      <c r="A808" s="14">
        <v>794</v>
      </c>
      <c r="B808" s="15">
        <f t="shared" si="234"/>
        <v>3970</v>
      </c>
      <c r="C808" s="16">
        <f t="shared" si="235"/>
        <v>66.166666666666671</v>
      </c>
      <c r="D808" s="17">
        <f t="shared" si="236"/>
        <v>954.36265587575701</v>
      </c>
      <c r="E808" s="18">
        <f t="shared" si="237"/>
        <v>960.06352399528589</v>
      </c>
      <c r="F808" s="19">
        <f t="shared" si="238"/>
        <v>142.52170298822193</v>
      </c>
      <c r="G808" s="20">
        <f t="shared" si="239"/>
        <v>1179.5693723519094</v>
      </c>
      <c r="H808" s="20">
        <f t="shared" si="240"/>
        <v>1322.0910753401313</v>
      </c>
      <c r="I808" s="19">
        <f t="shared" si="241"/>
        <v>650</v>
      </c>
      <c r="J808" s="19">
        <f t="shared" si="242"/>
        <v>0.19821649635182764</v>
      </c>
      <c r="K808" s="56">
        <v>794</v>
      </c>
      <c r="L808" s="21">
        <f t="shared" si="248"/>
        <v>3970</v>
      </c>
      <c r="M808" s="16">
        <f t="shared" si="249"/>
        <v>66.166666666666671</v>
      </c>
      <c r="N808" s="17">
        <f t="shared" si="245"/>
        <v>575.60240646656052</v>
      </c>
      <c r="O808" s="18">
        <f t="shared" si="250"/>
        <v>960.06352399528589</v>
      </c>
      <c r="P808" s="3">
        <f t="shared" si="251"/>
        <v>733.38369907607989</v>
      </c>
      <c r="Q808" s="3">
        <f t="shared" si="243"/>
        <v>0.15927935569620713</v>
      </c>
      <c r="R808" s="17">
        <f t="shared" si="246"/>
        <v>604.02675769618611</v>
      </c>
      <c r="S808" s="9">
        <f t="shared" si="244"/>
        <v>0.43757181126760553</v>
      </c>
      <c r="T808" s="3">
        <f t="shared" si="247"/>
        <v>0.44565951033112511</v>
      </c>
    </row>
    <row r="809" spans="1:20" x14ac:dyDescent="0.25">
      <c r="A809" s="14">
        <v>795</v>
      </c>
      <c r="B809" s="15">
        <f t="shared" si="234"/>
        <v>3975</v>
      </c>
      <c r="C809" s="16">
        <f t="shared" si="235"/>
        <v>66.25</v>
      </c>
      <c r="D809" s="17">
        <f t="shared" si="236"/>
        <v>954.56087237210886</v>
      </c>
      <c r="E809" s="18">
        <f t="shared" si="237"/>
        <v>960.25163650744878</v>
      </c>
      <c r="F809" s="19">
        <f t="shared" si="238"/>
        <v>142.26910338349796</v>
      </c>
      <c r="G809" s="20">
        <f t="shared" si="239"/>
        <v>1178.0334677604367</v>
      </c>
      <c r="H809" s="20">
        <f t="shared" si="240"/>
        <v>1320.3025711439345</v>
      </c>
      <c r="I809" s="19">
        <f t="shared" si="241"/>
        <v>650</v>
      </c>
      <c r="J809" s="19">
        <f t="shared" si="242"/>
        <v>0.19794835216562665</v>
      </c>
      <c r="K809" s="56">
        <v>795</v>
      </c>
      <c r="L809" s="21">
        <f t="shared" si="248"/>
        <v>3975</v>
      </c>
      <c r="M809" s="16">
        <f t="shared" si="249"/>
        <v>66.25</v>
      </c>
      <c r="N809" s="17">
        <f t="shared" si="245"/>
        <v>576.04806597689162</v>
      </c>
      <c r="O809" s="18">
        <f t="shared" si="250"/>
        <v>960.25163650744878</v>
      </c>
      <c r="P809" s="3">
        <f t="shared" si="251"/>
        <v>733.84495592572603</v>
      </c>
      <c r="Q809" s="3">
        <f t="shared" si="243"/>
        <v>0.15917924096048694</v>
      </c>
      <c r="R809" s="17">
        <f t="shared" si="246"/>
        <v>604.46432950745373</v>
      </c>
      <c r="S809" s="9">
        <f t="shared" si="244"/>
        <v>0.43699038172557836</v>
      </c>
      <c r="T809" s="3">
        <f t="shared" si="247"/>
        <v>0.44509702158838593</v>
      </c>
    </row>
    <row r="810" spans="1:20" x14ac:dyDescent="0.25">
      <c r="A810" s="14">
        <v>796</v>
      </c>
      <c r="B810" s="15">
        <f t="shared" ref="B810:B873" si="252">B809+G$9</f>
        <v>3980</v>
      </c>
      <c r="C810" s="16">
        <f t="shared" ref="C810:C873" si="253">B810/60</f>
        <v>66.333333333333329</v>
      </c>
      <c r="D810" s="17">
        <f t="shared" ref="D810:D873" si="254">D809+J809</f>
        <v>954.75882072427453</v>
      </c>
      <c r="E810" s="18">
        <f t="shared" ref="E810:E873" si="255">20+345*LOG10(8*(B810+G$9/2)/60+1)</f>
        <v>960.43951314179162</v>
      </c>
      <c r="F810" s="19">
        <f t="shared" ref="F810:F873" si="256">G$5*(E810-D810)</f>
        <v>142.01731043792734</v>
      </c>
      <c r="G810" s="20">
        <f t="shared" ref="G810:G873" si="257">1*G$6*5.67*POWER(10,-8)*G$8*(POWER(E810+273,4)-POWER(D810+273,4))</f>
        <v>1176.5017271138702</v>
      </c>
      <c r="H810" s="20">
        <f t="shared" ref="H810:H873" si="258">F810+G810</f>
        <v>1318.5190375517975</v>
      </c>
      <c r="I810" s="19">
        <f t="shared" ref="I810:I873" si="259">IF(D810&lt;=600,425+7.73*POWER(10,-1)*D810-1.69*POWER(10,-3)*POWER(D810,2)+2.22*POWER(10,-6)*POWER(D810,3),IF(D810&lt;=735,666-(13002/(D810-738)),IF(D810&lt;=900,545+(17820/(D810-731)),650)))</f>
        <v>650</v>
      </c>
      <c r="J810" s="19">
        <f t="shared" ref="J810:J873" si="260">G$7/(I810*7850)*H810*G$9</f>
        <v>0.19768095320472812</v>
      </c>
      <c r="K810" s="56">
        <v>796</v>
      </c>
      <c r="L810" s="21">
        <f t="shared" si="248"/>
        <v>3980</v>
      </c>
      <c r="M810" s="16">
        <f t="shared" si="249"/>
        <v>66.333333333333329</v>
      </c>
      <c r="N810" s="17">
        <f t="shared" si="245"/>
        <v>576.49316299847999</v>
      </c>
      <c r="O810" s="18">
        <f t="shared" si="250"/>
        <v>960.43951314179162</v>
      </c>
      <c r="P810" s="3">
        <f t="shared" si="251"/>
        <v>734.30648162154944</v>
      </c>
      <c r="Q810" s="3">
        <f t="shared" si="243"/>
        <v>0.15907919375705945</v>
      </c>
      <c r="R810" s="17">
        <f t="shared" si="246"/>
        <v>604.90131988917926</v>
      </c>
      <c r="S810" s="9">
        <f t="shared" si="244"/>
        <v>0.43640994700977742</v>
      </c>
      <c r="T810" s="3">
        <f t="shared" si="247"/>
        <v>0.44453542021209619</v>
      </c>
    </row>
    <row r="811" spans="1:20" x14ac:dyDescent="0.25">
      <c r="A811" s="14">
        <v>797</v>
      </c>
      <c r="B811" s="15">
        <f t="shared" si="252"/>
        <v>3985</v>
      </c>
      <c r="C811" s="16">
        <f t="shared" si="253"/>
        <v>66.416666666666671</v>
      </c>
      <c r="D811" s="17">
        <f t="shared" si="254"/>
        <v>954.95650167747931</v>
      </c>
      <c r="E811" s="18">
        <f t="shared" si="255"/>
        <v>960.62715448911706</v>
      </c>
      <c r="F811" s="19">
        <f t="shared" si="256"/>
        <v>141.76632029094378</v>
      </c>
      <c r="G811" s="20">
        <f t="shared" si="257"/>
        <v>1174.9741320217763</v>
      </c>
      <c r="H811" s="20">
        <f t="shared" si="258"/>
        <v>1316.7404523127202</v>
      </c>
      <c r="I811" s="19">
        <f t="shared" si="259"/>
        <v>650</v>
      </c>
      <c r="J811" s="19">
        <f t="shared" si="260"/>
        <v>0.19741429613311728</v>
      </c>
      <c r="K811" s="56">
        <v>797</v>
      </c>
      <c r="L811" s="21">
        <f t="shared" si="248"/>
        <v>3985</v>
      </c>
      <c r="M811" s="16">
        <f t="shared" si="249"/>
        <v>66.416666666666671</v>
      </c>
      <c r="N811" s="17">
        <f t="shared" si="245"/>
        <v>576.93769841869209</v>
      </c>
      <c r="O811" s="18">
        <f t="shared" si="250"/>
        <v>960.62715448911706</v>
      </c>
      <c r="P811" s="3">
        <f t="shared" si="251"/>
        <v>734.76827503414938</v>
      </c>
      <c r="Q811" s="3">
        <f t="shared" si="243"/>
        <v>0.15897921431285261</v>
      </c>
      <c r="R811" s="17">
        <f t="shared" si="246"/>
        <v>605.33772983618906</v>
      </c>
      <c r="S811" s="9">
        <f t="shared" si="244"/>
        <v>0.43583050605700563</v>
      </c>
      <c r="T811" s="3">
        <f t="shared" si="247"/>
        <v>0.44397470553909729</v>
      </c>
    </row>
    <row r="812" spans="1:20" x14ac:dyDescent="0.25">
      <c r="A812" s="14">
        <v>798</v>
      </c>
      <c r="B812" s="15">
        <f t="shared" si="252"/>
        <v>3990</v>
      </c>
      <c r="C812" s="16">
        <f t="shared" si="253"/>
        <v>66.5</v>
      </c>
      <c r="D812" s="17">
        <f t="shared" si="254"/>
        <v>955.15391597361247</v>
      </c>
      <c r="E812" s="18">
        <f t="shared" si="255"/>
        <v>960.8145611380105</v>
      </c>
      <c r="F812" s="19">
        <f t="shared" si="256"/>
        <v>141.51612910995084</v>
      </c>
      <c r="G812" s="20">
        <f t="shared" si="257"/>
        <v>1173.4506642331389</v>
      </c>
      <c r="H812" s="20">
        <f t="shared" si="258"/>
        <v>1314.9667933430896</v>
      </c>
      <c r="I812" s="19">
        <f t="shared" si="259"/>
        <v>650</v>
      </c>
      <c r="J812" s="19">
        <f t="shared" si="260"/>
        <v>0.19714837763987528</v>
      </c>
      <c r="K812" s="56">
        <v>798</v>
      </c>
      <c r="L812" s="21">
        <f t="shared" si="248"/>
        <v>3990</v>
      </c>
      <c r="M812" s="16">
        <f t="shared" si="249"/>
        <v>66.5</v>
      </c>
      <c r="N812" s="17">
        <f t="shared" si="245"/>
        <v>577.38167312423116</v>
      </c>
      <c r="O812" s="18">
        <f t="shared" si="250"/>
        <v>960.8145611380105</v>
      </c>
      <c r="P812" s="3">
        <f t="shared" si="251"/>
        <v>735.23033503540887</v>
      </c>
      <c r="Q812" s="3">
        <f t="shared" si="243"/>
        <v>0.15887930285318455</v>
      </c>
      <c r="R812" s="17">
        <f t="shared" si="246"/>
        <v>605.77356034224601</v>
      </c>
      <c r="S812" s="9">
        <f t="shared" si="244"/>
        <v>0.43525205779882714</v>
      </c>
      <c r="T812" s="3">
        <f t="shared" si="247"/>
        <v>0.44341487689997705</v>
      </c>
    </row>
    <row r="813" spans="1:20" x14ac:dyDescent="0.25">
      <c r="A813" s="14">
        <v>799</v>
      </c>
      <c r="B813" s="15">
        <f t="shared" si="252"/>
        <v>3995</v>
      </c>
      <c r="C813" s="16">
        <f t="shared" si="253"/>
        <v>66.583333333333329</v>
      </c>
      <c r="D813" s="17">
        <f t="shared" si="254"/>
        <v>955.35106435125238</v>
      </c>
      <c r="E813" s="18">
        <f t="shared" si="255"/>
        <v>961.00173367485195</v>
      </c>
      <c r="F813" s="19">
        <f t="shared" si="256"/>
        <v>141.26673308998932</v>
      </c>
      <c r="G813" s="20">
        <f t="shared" si="257"/>
        <v>1171.9313056344868</v>
      </c>
      <c r="H813" s="20">
        <f t="shared" si="258"/>
        <v>1313.1980387244762</v>
      </c>
      <c r="I813" s="19">
        <f t="shared" si="259"/>
        <v>650</v>
      </c>
      <c r="J813" s="19">
        <f t="shared" si="260"/>
        <v>0.1968831944388485</v>
      </c>
      <c r="K813" s="56">
        <v>799</v>
      </c>
      <c r="L813" s="21">
        <f t="shared" si="248"/>
        <v>3995</v>
      </c>
      <c r="M813" s="16">
        <f t="shared" si="249"/>
        <v>66.583333333333329</v>
      </c>
      <c r="N813" s="17">
        <f t="shared" si="245"/>
        <v>577.82508800113112</v>
      </c>
      <c r="O813" s="18">
        <f t="shared" si="250"/>
        <v>961.00173367485195</v>
      </c>
      <c r="P813" s="3">
        <f t="shared" si="251"/>
        <v>735.69266049851126</v>
      </c>
      <c r="Q813" s="3">
        <f t="shared" si="243"/>
        <v>0.15877945960176593</v>
      </c>
      <c r="R813" s="17">
        <f t="shared" si="246"/>
        <v>606.20881240004485</v>
      </c>
      <c r="S813" s="9">
        <f t="shared" si="244"/>
        <v>0.43467460116161843</v>
      </c>
      <c r="T813" s="3">
        <f t="shared" si="247"/>
        <v>0.44285593361910341</v>
      </c>
    </row>
    <row r="814" spans="1:20" x14ac:dyDescent="0.25">
      <c r="A814" s="14">
        <v>800</v>
      </c>
      <c r="B814" s="15">
        <f t="shared" si="252"/>
        <v>4000</v>
      </c>
      <c r="C814" s="16">
        <f t="shared" si="253"/>
        <v>66.666666666666671</v>
      </c>
      <c r="D814" s="17">
        <f t="shared" si="254"/>
        <v>955.54794754569127</v>
      </c>
      <c r="E814" s="18">
        <f t="shared" si="255"/>
        <v>961.18867268382633</v>
      </c>
      <c r="F814" s="19">
        <f t="shared" si="256"/>
        <v>141.01812845337633</v>
      </c>
      <c r="G814" s="20">
        <f t="shared" si="257"/>
        <v>1170.4160382474508</v>
      </c>
      <c r="H814" s="20">
        <f t="shared" si="258"/>
        <v>1311.4341667008271</v>
      </c>
      <c r="I814" s="19">
        <f t="shared" si="259"/>
        <v>650</v>
      </c>
      <c r="J814" s="19">
        <f t="shared" si="260"/>
        <v>0.19661874326822787</v>
      </c>
      <c r="K814" s="56">
        <v>800</v>
      </c>
      <c r="L814" s="21">
        <f t="shared" si="248"/>
        <v>4000</v>
      </c>
      <c r="M814" s="16">
        <f t="shared" si="249"/>
        <v>66.666666666666671</v>
      </c>
      <c r="N814" s="17">
        <f t="shared" si="245"/>
        <v>578.26794393475018</v>
      </c>
      <c r="O814" s="18">
        <f t="shared" si="250"/>
        <v>961.18867268382633</v>
      </c>
      <c r="P814" s="3">
        <f t="shared" si="251"/>
        <v>736.15525029795663</v>
      </c>
      <c r="Q814" s="3">
        <f t="shared" si="243"/>
        <v>0.15867968478070271</v>
      </c>
      <c r="R814" s="17">
        <f t="shared" si="246"/>
        <v>606.64348700120649</v>
      </c>
      <c r="S814" s="9">
        <f t="shared" si="244"/>
        <v>0.4340981350666191</v>
      </c>
      <c r="T814" s="3">
        <f t="shared" si="247"/>
        <v>0.44229787501469581</v>
      </c>
    </row>
    <row r="815" spans="1:20" x14ac:dyDescent="0.25">
      <c r="A815" s="14">
        <v>801</v>
      </c>
      <c r="B815" s="15">
        <f t="shared" si="252"/>
        <v>4005</v>
      </c>
      <c r="C815" s="16">
        <f t="shared" si="253"/>
        <v>66.75</v>
      </c>
      <c r="D815" s="17">
        <f t="shared" si="254"/>
        <v>955.7445662889595</v>
      </c>
      <c r="E815" s="18">
        <f t="shared" si="255"/>
        <v>961.37537874693498</v>
      </c>
      <c r="F815" s="19">
        <f t="shared" si="256"/>
        <v>140.77031144938701</v>
      </c>
      <c r="G815" s="20">
        <f t="shared" si="257"/>
        <v>1168.9048442274641</v>
      </c>
      <c r="H815" s="20">
        <f t="shared" si="258"/>
        <v>1309.6751556768511</v>
      </c>
      <c r="I815" s="19">
        <f t="shared" si="259"/>
        <v>650</v>
      </c>
      <c r="J815" s="19">
        <f t="shared" si="260"/>
        <v>0.19635502089030693</v>
      </c>
      <c r="K815" s="56">
        <v>801</v>
      </c>
      <c r="L815" s="21">
        <f t="shared" si="248"/>
        <v>4005</v>
      </c>
      <c r="M815" s="16">
        <f t="shared" si="249"/>
        <v>66.75</v>
      </c>
      <c r="N815" s="17">
        <f t="shared" si="245"/>
        <v>578.71024180976485</v>
      </c>
      <c r="O815" s="18">
        <f t="shared" si="250"/>
        <v>961.37537874693498</v>
      </c>
      <c r="P815" s="3">
        <f t="shared" si="251"/>
        <v>736.61810330957985</v>
      </c>
      <c r="Q815" s="3">
        <f t="shared" si="243"/>
        <v>0.15857997861049841</v>
      </c>
      <c r="R815" s="17">
        <f t="shared" si="246"/>
        <v>607.07758513627311</v>
      </c>
      <c r="S815" s="9">
        <f t="shared" si="244"/>
        <v>0.433522658429981</v>
      </c>
      <c r="T815" s="3">
        <f t="shared" si="247"/>
        <v>0.44174070039885621</v>
      </c>
    </row>
    <row r="816" spans="1:20" x14ac:dyDescent="0.25">
      <c r="A816" s="14">
        <v>802</v>
      </c>
      <c r="B816" s="15">
        <f t="shared" si="252"/>
        <v>4010</v>
      </c>
      <c r="C816" s="16">
        <f t="shared" si="253"/>
        <v>66.833333333333329</v>
      </c>
      <c r="D816" s="17">
        <f t="shared" si="254"/>
        <v>955.94092130984984</v>
      </c>
      <c r="E816" s="18">
        <f t="shared" si="255"/>
        <v>961.56185244400569</v>
      </c>
      <c r="F816" s="19">
        <f t="shared" si="256"/>
        <v>140.52327835389633</v>
      </c>
      <c r="G816" s="20">
        <f t="shared" si="257"/>
        <v>1167.3977058610726</v>
      </c>
      <c r="H816" s="20">
        <f t="shared" si="258"/>
        <v>1307.9209842149689</v>
      </c>
      <c r="I816" s="19">
        <f t="shared" si="259"/>
        <v>650</v>
      </c>
      <c r="J816" s="19">
        <f t="shared" si="260"/>
        <v>0.19609202409102425</v>
      </c>
      <c r="K816" s="56">
        <v>802</v>
      </c>
      <c r="L816" s="21">
        <f t="shared" si="248"/>
        <v>4010</v>
      </c>
      <c r="M816" s="16">
        <f t="shared" si="249"/>
        <v>66.833333333333329</v>
      </c>
      <c r="N816" s="17">
        <f t="shared" si="245"/>
        <v>579.15198251016375</v>
      </c>
      <c r="O816" s="18">
        <f t="shared" si="250"/>
        <v>961.56185244400569</v>
      </c>
      <c r="P816" s="3">
        <f t="shared" si="251"/>
        <v>737.08121841056573</v>
      </c>
      <c r="Q816" s="3">
        <f t="shared" si="243"/>
        <v>0.15848034131005692</v>
      </c>
      <c r="R816" s="17">
        <f t="shared" si="246"/>
        <v>607.51110779470309</v>
      </c>
      <c r="S816" s="9">
        <f t="shared" si="244"/>
        <v>0.43294817016281856</v>
      </c>
      <c r="T816" s="3">
        <f t="shared" si="247"/>
        <v>0.44118440907764039</v>
      </c>
    </row>
    <row r="817" spans="1:20" x14ac:dyDescent="0.25">
      <c r="A817" s="14">
        <v>803</v>
      </c>
      <c r="B817" s="15">
        <f t="shared" si="252"/>
        <v>4015</v>
      </c>
      <c r="C817" s="16">
        <f t="shared" si="253"/>
        <v>66.916666666666671</v>
      </c>
      <c r="D817" s="17">
        <f t="shared" si="254"/>
        <v>956.1370133339409</v>
      </c>
      <c r="E817" s="18">
        <f t="shared" si="255"/>
        <v>961.7480943527047</v>
      </c>
      <c r="F817" s="19">
        <f t="shared" si="256"/>
        <v>140.27702546909495</v>
      </c>
      <c r="G817" s="20">
        <f t="shared" si="257"/>
        <v>1165.8946055647175</v>
      </c>
      <c r="H817" s="20">
        <f t="shared" si="258"/>
        <v>1306.1716310338124</v>
      </c>
      <c r="I817" s="19">
        <f t="shared" si="259"/>
        <v>650</v>
      </c>
      <c r="J817" s="19">
        <f t="shared" si="260"/>
        <v>0.19582974967973868</v>
      </c>
      <c r="K817" s="56">
        <v>803</v>
      </c>
      <c r="L817" s="21">
        <f t="shared" si="248"/>
        <v>4015</v>
      </c>
      <c r="M817" s="16">
        <f t="shared" si="249"/>
        <v>66.916666666666671</v>
      </c>
      <c r="N817" s="17">
        <f t="shared" si="245"/>
        <v>579.59316691924141</v>
      </c>
      <c r="O817" s="18">
        <f t="shared" si="250"/>
        <v>961.7480943527047</v>
      </c>
      <c r="P817" s="3">
        <f t="shared" si="251"/>
        <v>737.54459447946556</v>
      </c>
      <c r="Q817" s="3">
        <f t="shared" si="243"/>
        <v>0.15838077309668538</v>
      </c>
      <c r="R817" s="17">
        <f t="shared" si="246"/>
        <v>607.94405596486592</v>
      </c>
      <c r="S817" s="9">
        <f t="shared" si="244"/>
        <v>0.43237466917125972</v>
      </c>
      <c r="T817" s="3">
        <f t="shared" si="247"/>
        <v>0.44062900035107522</v>
      </c>
    </row>
    <row r="818" spans="1:20" x14ac:dyDescent="0.25">
      <c r="A818" s="14">
        <v>804</v>
      </c>
      <c r="B818" s="15">
        <f t="shared" si="252"/>
        <v>4020</v>
      </c>
      <c r="C818" s="16">
        <f t="shared" si="253"/>
        <v>67</v>
      </c>
      <c r="D818" s="17">
        <f t="shared" si="254"/>
        <v>956.33284308362067</v>
      </c>
      <c r="E818" s="18">
        <f t="shared" si="255"/>
        <v>961.93410504854626</v>
      </c>
      <c r="F818" s="19">
        <f t="shared" si="256"/>
        <v>140.0315491231396</v>
      </c>
      <c r="G818" s="20">
        <f t="shared" si="257"/>
        <v>1164.395525882521</v>
      </c>
      <c r="H818" s="20">
        <f t="shared" si="258"/>
        <v>1304.4270750056608</v>
      </c>
      <c r="I818" s="19">
        <f t="shared" si="259"/>
        <v>650</v>
      </c>
      <c r="J818" s="19">
        <f t="shared" si="260"/>
        <v>0.19556819448884477</v>
      </c>
      <c r="K818" s="56">
        <v>804</v>
      </c>
      <c r="L818" s="21">
        <f t="shared" si="248"/>
        <v>4020</v>
      </c>
      <c r="M818" s="16">
        <f t="shared" si="249"/>
        <v>67</v>
      </c>
      <c r="N818" s="17">
        <f t="shared" si="245"/>
        <v>580.03379591959254</v>
      </c>
      <c r="O818" s="18">
        <f t="shared" si="250"/>
        <v>961.93410504854626</v>
      </c>
      <c r="P818" s="3">
        <f t="shared" si="251"/>
        <v>738.00823039621309</v>
      </c>
      <c r="Q818" s="3">
        <f t="shared" si="243"/>
        <v>0.15828127418609678</v>
      </c>
      <c r="R818" s="17">
        <f t="shared" si="246"/>
        <v>608.37643063403721</v>
      </c>
      <c r="S818" s="9">
        <f t="shared" si="244"/>
        <v>0.43180215435649411</v>
      </c>
      <c r="T818" s="3">
        <f t="shared" si="247"/>
        <v>0.44007447351324602</v>
      </c>
    </row>
    <row r="819" spans="1:20" x14ac:dyDescent="0.25">
      <c r="A819" s="14">
        <v>805</v>
      </c>
      <c r="B819" s="15">
        <f t="shared" si="252"/>
        <v>4025</v>
      </c>
      <c r="C819" s="16">
        <f t="shared" si="253"/>
        <v>67.083333333333329</v>
      </c>
      <c r="D819" s="17">
        <f t="shared" si="254"/>
        <v>956.5284112781095</v>
      </c>
      <c r="E819" s="18">
        <f t="shared" si="255"/>
        <v>962.11988510490437</v>
      </c>
      <c r="F819" s="19">
        <f t="shared" si="256"/>
        <v>139.7868456698717</v>
      </c>
      <c r="G819" s="20">
        <f t="shared" si="257"/>
        <v>1162.9004494844985</v>
      </c>
      <c r="H819" s="20">
        <f t="shared" si="258"/>
        <v>1302.6872951543701</v>
      </c>
      <c r="I819" s="19">
        <f t="shared" si="259"/>
        <v>650</v>
      </c>
      <c r="J819" s="19">
        <f t="shared" si="260"/>
        <v>0.19530735537346267</v>
      </c>
      <c r="K819" s="56">
        <v>805</v>
      </c>
      <c r="L819" s="21">
        <f t="shared" si="248"/>
        <v>4025</v>
      </c>
      <c r="M819" s="16">
        <f t="shared" si="249"/>
        <v>67.083333333333329</v>
      </c>
      <c r="N819" s="17">
        <f t="shared" si="245"/>
        <v>580.47387039310581</v>
      </c>
      <c r="O819" s="18">
        <f t="shared" si="250"/>
        <v>962.11988510490437</v>
      </c>
      <c r="P819" s="3">
        <f t="shared" si="251"/>
        <v>738.47212504214122</v>
      </c>
      <c r="Q819" s="3">
        <f t="shared" si="243"/>
        <v>0.15818184479241257</v>
      </c>
      <c r="R819" s="17">
        <f t="shared" si="246"/>
        <v>608.80823278839375</v>
      </c>
      <c r="S819" s="9">
        <f t="shared" si="244"/>
        <v>0.43123062461482331</v>
      </c>
      <c r="T819" s="3">
        <f t="shared" si="247"/>
        <v>0.43952082785230989</v>
      </c>
    </row>
    <row r="820" spans="1:20" x14ac:dyDescent="0.25">
      <c r="A820" s="14">
        <v>806</v>
      </c>
      <c r="B820" s="15">
        <f t="shared" si="252"/>
        <v>4030</v>
      </c>
      <c r="C820" s="16">
        <f t="shared" si="253"/>
        <v>67.166666666666671</v>
      </c>
      <c r="D820" s="17">
        <f t="shared" si="254"/>
        <v>956.72371863348292</v>
      </c>
      <c r="E820" s="18">
        <f t="shared" si="255"/>
        <v>962.3054350930222</v>
      </c>
      <c r="F820" s="19">
        <f t="shared" si="256"/>
        <v>139.54291148848199</v>
      </c>
      <c r="G820" s="20">
        <f t="shared" si="257"/>
        <v>1161.4093591651176</v>
      </c>
      <c r="H820" s="20">
        <f t="shared" si="258"/>
        <v>1300.9522706535995</v>
      </c>
      <c r="I820" s="19">
        <f t="shared" si="259"/>
        <v>650</v>
      </c>
      <c r="J820" s="19">
        <f t="shared" si="260"/>
        <v>0.19504722921117171</v>
      </c>
      <c r="K820" s="56">
        <v>806</v>
      </c>
      <c r="L820" s="21">
        <f t="shared" si="248"/>
        <v>4030</v>
      </c>
      <c r="M820" s="16">
        <f t="shared" si="249"/>
        <v>67.166666666666671</v>
      </c>
      <c r="N820" s="17">
        <f t="shared" si="245"/>
        <v>580.91339122095815</v>
      </c>
      <c r="O820" s="18">
        <f t="shared" si="250"/>
        <v>962.3054350930222</v>
      </c>
      <c r="P820" s="3">
        <f t="shared" si="251"/>
        <v>738.93627729999662</v>
      </c>
      <c r="Q820" s="3">
        <f t="shared" si="243"/>
        <v>0.158082485128166</v>
      </c>
      <c r="R820" s="17">
        <f t="shared" si="246"/>
        <v>609.23946341300859</v>
      </c>
      <c r="S820" s="9">
        <f t="shared" si="244"/>
        <v>0.43066007883771013</v>
      </c>
      <c r="T820" s="3">
        <f t="shared" si="247"/>
        <v>0.43896806265058025</v>
      </c>
    </row>
    <row r="821" spans="1:20" x14ac:dyDescent="0.25">
      <c r="A821" s="14">
        <v>807</v>
      </c>
      <c r="B821" s="15">
        <f t="shared" si="252"/>
        <v>4035</v>
      </c>
      <c r="C821" s="16">
        <f t="shared" si="253"/>
        <v>67.25</v>
      </c>
      <c r="D821" s="17">
        <f t="shared" si="254"/>
        <v>956.91876586269404</v>
      </c>
      <c r="E821" s="18">
        <f t="shared" si="255"/>
        <v>962.49075558202389</v>
      </c>
      <c r="F821" s="19">
        <f t="shared" si="256"/>
        <v>139.29974298324623</v>
      </c>
      <c r="G821" s="20">
        <f t="shared" si="257"/>
        <v>1159.9222378410486</v>
      </c>
      <c r="H821" s="20">
        <f t="shared" si="258"/>
        <v>1299.2219808242949</v>
      </c>
      <c r="I821" s="19">
        <f t="shared" si="259"/>
        <v>650</v>
      </c>
      <c r="J821" s="19">
        <f t="shared" si="260"/>
        <v>0.19478781290163363</v>
      </c>
      <c r="K821" s="56">
        <v>807</v>
      </c>
      <c r="L821" s="21">
        <f t="shared" si="248"/>
        <v>4035</v>
      </c>
      <c r="M821" s="16">
        <f t="shared" si="249"/>
        <v>67.25</v>
      </c>
      <c r="N821" s="17">
        <f t="shared" si="245"/>
        <v>581.35235928360873</v>
      </c>
      <c r="O821" s="18">
        <f t="shared" si="250"/>
        <v>962.49075558202389</v>
      </c>
      <c r="P821" s="3">
        <f t="shared" si="251"/>
        <v>739.40068605395516</v>
      </c>
      <c r="Q821" s="3">
        <f t="shared" si="243"/>
        <v>0.15798319540430486</v>
      </c>
      <c r="R821" s="17">
        <f t="shared" si="246"/>
        <v>609.67012349184631</v>
      </c>
      <c r="S821" s="9">
        <f t="shared" si="244"/>
        <v>0.43009051591182768</v>
      </c>
      <c r="T821" s="3">
        <f t="shared" si="247"/>
        <v>0.43841617718453707</v>
      </c>
    </row>
    <row r="822" spans="1:20" x14ac:dyDescent="0.25">
      <c r="A822" s="14">
        <v>808</v>
      </c>
      <c r="B822" s="15">
        <f t="shared" si="252"/>
        <v>4040</v>
      </c>
      <c r="C822" s="16">
        <f t="shared" si="253"/>
        <v>67.333333333333329</v>
      </c>
      <c r="D822" s="17">
        <f t="shared" si="254"/>
        <v>957.11355367559565</v>
      </c>
      <c r="E822" s="18">
        <f t="shared" si="255"/>
        <v>962.67584713892415</v>
      </c>
      <c r="F822" s="19">
        <f t="shared" si="256"/>
        <v>139.05733658321253</v>
      </c>
      <c r="G822" s="20">
        <f t="shared" si="257"/>
        <v>1158.4390685500921</v>
      </c>
      <c r="H822" s="20">
        <f t="shared" si="258"/>
        <v>1297.4964051333045</v>
      </c>
      <c r="I822" s="19">
        <f t="shared" si="259"/>
        <v>650</v>
      </c>
      <c r="J822" s="19">
        <f t="shared" si="260"/>
        <v>0.19452910336638471</v>
      </c>
      <c r="K822" s="56">
        <v>808</v>
      </c>
      <c r="L822" s="21">
        <f t="shared" si="248"/>
        <v>4040</v>
      </c>
      <c r="M822" s="16">
        <f t="shared" si="249"/>
        <v>67.333333333333329</v>
      </c>
      <c r="N822" s="17">
        <f t="shared" si="245"/>
        <v>581.79077546079327</v>
      </c>
      <c r="O822" s="18">
        <f t="shared" si="250"/>
        <v>962.67584713892415</v>
      </c>
      <c r="P822" s="3">
        <f t="shared" si="251"/>
        <v>739.86535018963855</v>
      </c>
      <c r="Q822" s="3">
        <f t="shared" si="243"/>
        <v>0.1578839758301942</v>
      </c>
      <c r="R822" s="17">
        <f t="shared" si="246"/>
        <v>610.10021400775815</v>
      </c>
      <c r="S822" s="9">
        <f t="shared" si="244"/>
        <v>0.42952193471910827</v>
      </c>
      <c r="T822" s="3">
        <f t="shared" si="247"/>
        <v>0.43786517072490966</v>
      </c>
    </row>
    <row r="823" spans="1:20" x14ac:dyDescent="0.25">
      <c r="A823" s="14">
        <v>809</v>
      </c>
      <c r="B823" s="15">
        <f t="shared" si="252"/>
        <v>4045</v>
      </c>
      <c r="C823" s="16">
        <f t="shared" si="253"/>
        <v>67.416666666666671</v>
      </c>
      <c r="D823" s="17">
        <f t="shared" si="254"/>
        <v>957.30808277896199</v>
      </c>
      <c r="E823" s="18">
        <f t="shared" si="255"/>
        <v>962.86071032863879</v>
      </c>
      <c r="F823" s="19">
        <f t="shared" si="256"/>
        <v>138.81568874191998</v>
      </c>
      <c r="G823" s="20">
        <f t="shared" si="257"/>
        <v>1156.9598344490073</v>
      </c>
      <c r="H823" s="20">
        <f t="shared" si="258"/>
        <v>1295.7755231909273</v>
      </c>
      <c r="I823" s="19">
        <f t="shared" si="259"/>
        <v>650</v>
      </c>
      <c r="J823" s="19">
        <f t="shared" si="260"/>
        <v>0.19427109754846827</v>
      </c>
      <c r="K823" s="56">
        <v>809</v>
      </c>
      <c r="L823" s="21">
        <f t="shared" si="248"/>
        <v>4045</v>
      </c>
      <c r="M823" s="16">
        <f t="shared" si="249"/>
        <v>67.416666666666671</v>
      </c>
      <c r="N823" s="17">
        <f t="shared" si="245"/>
        <v>582.22864063151815</v>
      </c>
      <c r="O823" s="18">
        <f t="shared" si="250"/>
        <v>962.86071032863879</v>
      </c>
      <c r="P823" s="3">
        <f t="shared" si="251"/>
        <v>740.33026859412757</v>
      </c>
      <c r="Q823" s="3">
        <f t="shared" si="243"/>
        <v>0.15778482661361992</v>
      </c>
      <c r="R823" s="17">
        <f t="shared" si="246"/>
        <v>610.52973594247726</v>
      </c>
      <c r="S823" s="9">
        <f t="shared" si="244"/>
        <v>0.42895433413679207</v>
      </c>
      <c r="T823" s="3">
        <f t="shared" si="247"/>
        <v>0.43731504253670928</v>
      </c>
    </row>
    <row r="824" spans="1:20" x14ac:dyDescent="0.25">
      <c r="A824" s="14">
        <v>810</v>
      </c>
      <c r="B824" s="15">
        <f t="shared" si="252"/>
        <v>4050</v>
      </c>
      <c r="C824" s="16">
        <f t="shared" si="253"/>
        <v>67.5</v>
      </c>
      <c r="D824" s="17">
        <f t="shared" si="254"/>
        <v>957.50235387651048</v>
      </c>
      <c r="E824" s="18">
        <f t="shared" si="255"/>
        <v>963.04534571399552</v>
      </c>
      <c r="F824" s="19">
        <f t="shared" si="256"/>
        <v>138.57479593712583</v>
      </c>
      <c r="G824" s="20">
        <f t="shared" si="257"/>
        <v>1155.4845188124286</v>
      </c>
      <c r="H824" s="20">
        <f t="shared" si="258"/>
        <v>1294.0593147495545</v>
      </c>
      <c r="I824" s="19">
        <f t="shared" si="259"/>
        <v>650</v>
      </c>
      <c r="J824" s="19">
        <f t="shared" si="260"/>
        <v>0.1940137924122311</v>
      </c>
      <c r="K824" s="56">
        <v>810</v>
      </c>
      <c r="L824" s="21">
        <f t="shared" si="248"/>
        <v>4050</v>
      </c>
      <c r="M824" s="16">
        <f t="shared" si="249"/>
        <v>67.5</v>
      </c>
      <c r="N824" s="17">
        <f t="shared" si="245"/>
        <v>582.66595567405489</v>
      </c>
      <c r="O824" s="18">
        <f t="shared" si="250"/>
        <v>963.04534571399552</v>
      </c>
      <c r="P824" s="3">
        <f t="shared" si="251"/>
        <v>740.79544015597889</v>
      </c>
      <c r="Q824" s="3">
        <f t="shared" si="243"/>
        <v>0.15768574796079121</v>
      </c>
      <c r="R824" s="17">
        <f t="shared" si="246"/>
        <v>610.95869027661411</v>
      </c>
      <c r="S824" s="9">
        <f t="shared" si="244"/>
        <v>0.4283877130374758</v>
      </c>
      <c r="T824" s="3">
        <f t="shared" si="247"/>
        <v>0.43676579187927123</v>
      </c>
    </row>
    <row r="825" spans="1:20" x14ac:dyDescent="0.25">
      <c r="A825" s="14">
        <v>811</v>
      </c>
      <c r="B825" s="15">
        <f t="shared" si="252"/>
        <v>4055</v>
      </c>
      <c r="C825" s="16">
        <f t="shared" si="253"/>
        <v>67.583333333333329</v>
      </c>
      <c r="D825" s="17">
        <f t="shared" si="254"/>
        <v>957.69636766892268</v>
      </c>
      <c r="E825" s="18">
        <f t="shared" si="255"/>
        <v>963.22975385574352</v>
      </c>
      <c r="F825" s="19">
        <f t="shared" si="256"/>
        <v>138.33465467052122</v>
      </c>
      <c r="G825" s="20">
        <f t="shared" si="257"/>
        <v>1154.0131050306934</v>
      </c>
      <c r="H825" s="20">
        <f t="shared" si="258"/>
        <v>1292.3477597012147</v>
      </c>
      <c r="I825" s="19">
        <f t="shared" si="259"/>
        <v>650</v>
      </c>
      <c r="J825" s="19">
        <f t="shared" si="260"/>
        <v>0.1937571849429553</v>
      </c>
      <c r="K825" s="56">
        <v>811</v>
      </c>
      <c r="L825" s="21">
        <f t="shared" si="248"/>
        <v>4055</v>
      </c>
      <c r="M825" s="16">
        <f t="shared" si="249"/>
        <v>67.583333333333329</v>
      </c>
      <c r="N825" s="17">
        <f t="shared" si="245"/>
        <v>583.10272146593411</v>
      </c>
      <c r="O825" s="18">
        <f t="shared" si="250"/>
        <v>963.22975385574352</v>
      </c>
      <c r="P825" s="3">
        <f t="shared" si="251"/>
        <v>741.26086376523756</v>
      </c>
      <c r="Q825" s="3">
        <f t="shared" si="243"/>
        <v>0.15758674007634446</v>
      </c>
      <c r="R825" s="17">
        <f t="shared" si="246"/>
        <v>611.38707798965163</v>
      </c>
      <c r="S825" s="9">
        <f t="shared" si="244"/>
        <v>0.42782207028916158</v>
      </c>
      <c r="T825" s="3">
        <f t="shared" si="247"/>
        <v>0.43621741800632402</v>
      </c>
    </row>
    <row r="826" spans="1:20" x14ac:dyDescent="0.25">
      <c r="A826" s="14">
        <v>812</v>
      </c>
      <c r="B826" s="15">
        <f t="shared" si="252"/>
        <v>4060</v>
      </c>
      <c r="C826" s="16">
        <f t="shared" si="253"/>
        <v>67.666666666666671</v>
      </c>
      <c r="D826" s="17">
        <f t="shared" si="254"/>
        <v>957.89012485386559</v>
      </c>
      <c r="E826" s="18">
        <f t="shared" si="255"/>
        <v>963.41393531256438</v>
      </c>
      <c r="F826" s="19">
        <f t="shared" si="256"/>
        <v>138.09526146746975</v>
      </c>
      <c r="G826" s="20">
        <f t="shared" si="257"/>
        <v>1152.5455766089754</v>
      </c>
      <c r="H826" s="20">
        <f t="shared" si="258"/>
        <v>1290.6408380764451</v>
      </c>
      <c r="I826" s="19">
        <f t="shared" si="259"/>
        <v>650</v>
      </c>
      <c r="J826" s="19">
        <f t="shared" si="260"/>
        <v>0.193501272146689</v>
      </c>
      <c r="K826" s="56">
        <v>812</v>
      </c>
      <c r="L826" s="21">
        <f t="shared" si="248"/>
        <v>4060</v>
      </c>
      <c r="M826" s="16">
        <f t="shared" si="249"/>
        <v>67.666666666666671</v>
      </c>
      <c r="N826" s="17">
        <f t="shared" si="245"/>
        <v>583.53893888394043</v>
      </c>
      <c r="O826" s="18">
        <f t="shared" si="250"/>
        <v>963.41393531256438</v>
      </c>
      <c r="P826" s="3">
        <f t="shared" si="251"/>
        <v>741.72653831345428</v>
      </c>
      <c r="Q826" s="3">
        <f t="shared" si="243"/>
        <v>0.15748780316334568</v>
      </c>
      <c r="R826" s="17">
        <f t="shared" si="246"/>
        <v>611.81490005994078</v>
      </c>
      <c r="S826" s="9">
        <f t="shared" si="244"/>
        <v>0.42725740475530416</v>
      </c>
      <c r="T826" s="3">
        <f t="shared" si="247"/>
        <v>0.43566992016601214</v>
      </c>
    </row>
    <row r="827" spans="1:20" x14ac:dyDescent="0.25">
      <c r="A827" s="14">
        <v>813</v>
      </c>
      <c r="B827" s="15">
        <f t="shared" si="252"/>
        <v>4065</v>
      </c>
      <c r="C827" s="16">
        <f t="shared" si="253"/>
        <v>67.75</v>
      </c>
      <c r="D827" s="17">
        <f t="shared" si="254"/>
        <v>958.08362612601229</v>
      </c>
      <c r="E827" s="18">
        <f t="shared" si="255"/>
        <v>963.5978906410819</v>
      </c>
      <c r="F827" s="19">
        <f t="shared" si="256"/>
        <v>137.85661287674031</v>
      </c>
      <c r="G827" s="20">
        <f t="shared" si="257"/>
        <v>1151.081917165302</v>
      </c>
      <c r="H827" s="20">
        <f t="shared" si="258"/>
        <v>1288.9385300420422</v>
      </c>
      <c r="I827" s="19">
        <f t="shared" si="259"/>
        <v>650</v>
      </c>
      <c r="J827" s="19">
        <f t="shared" si="260"/>
        <v>0.1932460510499093</v>
      </c>
      <c r="K827" s="56">
        <v>813</v>
      </c>
      <c r="L827" s="21">
        <f t="shared" si="248"/>
        <v>4065</v>
      </c>
      <c r="M827" s="16">
        <f t="shared" si="249"/>
        <v>67.75</v>
      </c>
      <c r="N827" s="17">
        <f t="shared" si="245"/>
        <v>583.97460880410642</v>
      </c>
      <c r="O827" s="18">
        <f t="shared" si="250"/>
        <v>963.5978906410819</v>
      </c>
      <c r="P827" s="3">
        <f t="shared" si="251"/>
        <v>742.19246269369683</v>
      </c>
      <c r="Q827" s="3">
        <f t="shared" si="243"/>
        <v>0.15738893742329446</v>
      </c>
      <c r="R827" s="17">
        <f t="shared" si="246"/>
        <v>612.24215746469611</v>
      </c>
      <c r="S827" s="9">
        <f t="shared" si="244"/>
        <v>0.42669371529486055</v>
      </c>
      <c r="T827" s="3">
        <f t="shared" si="247"/>
        <v>0.43512329760096247</v>
      </c>
    </row>
    <row r="828" spans="1:20" x14ac:dyDescent="0.25">
      <c r="A828" s="14">
        <v>814</v>
      </c>
      <c r="B828" s="15">
        <f t="shared" si="252"/>
        <v>4070</v>
      </c>
      <c r="C828" s="16">
        <f t="shared" si="253"/>
        <v>67.833333333333329</v>
      </c>
      <c r="D828" s="17">
        <f t="shared" si="254"/>
        <v>958.27687217706216</v>
      </c>
      <c r="E828" s="18">
        <f t="shared" si="255"/>
        <v>963.7816203958721</v>
      </c>
      <c r="F828" s="19">
        <f t="shared" si="256"/>
        <v>137.61870547024841</v>
      </c>
      <c r="G828" s="20">
        <f t="shared" si="257"/>
        <v>1149.6221104293763</v>
      </c>
      <c r="H828" s="20">
        <f t="shared" si="258"/>
        <v>1287.2408158996247</v>
      </c>
      <c r="I828" s="19">
        <f t="shared" si="259"/>
        <v>650</v>
      </c>
      <c r="J828" s="19">
        <f t="shared" si="260"/>
        <v>0.19299151869930681</v>
      </c>
      <c r="K828" s="56">
        <v>814</v>
      </c>
      <c r="L828" s="21">
        <f t="shared" si="248"/>
        <v>4070</v>
      </c>
      <c r="M828" s="16">
        <f t="shared" si="249"/>
        <v>67.833333333333329</v>
      </c>
      <c r="N828" s="17">
        <f t="shared" si="245"/>
        <v>584.40973210170739</v>
      </c>
      <c r="O828" s="18">
        <f t="shared" si="250"/>
        <v>963.7816203958721</v>
      </c>
      <c r="P828" s="3">
        <f t="shared" si="251"/>
        <v>742.65863580056725</v>
      </c>
      <c r="Q828" s="3">
        <f t="shared" si="243"/>
        <v>0.15729014305612662</v>
      </c>
      <c r="R828" s="17">
        <f t="shared" si="246"/>
        <v>612.66885117999095</v>
      </c>
      <c r="S828" s="9">
        <f t="shared" si="244"/>
        <v>0.42613100076233579</v>
      </c>
      <c r="T828" s="3">
        <f t="shared" si="247"/>
        <v>0.4345775495483275</v>
      </c>
    </row>
    <row r="829" spans="1:20" x14ac:dyDescent="0.25">
      <c r="A829" s="14">
        <v>815</v>
      </c>
      <c r="B829" s="15">
        <f t="shared" si="252"/>
        <v>4075</v>
      </c>
      <c r="C829" s="16">
        <f t="shared" si="253"/>
        <v>67.916666666666671</v>
      </c>
      <c r="D829" s="17">
        <f t="shared" si="254"/>
        <v>958.46986369576143</v>
      </c>
      <c r="E829" s="18">
        <f t="shared" si="255"/>
        <v>963.96512512947334</v>
      </c>
      <c r="F829" s="19">
        <f t="shared" si="256"/>
        <v>137.38153584279758</v>
      </c>
      <c r="G829" s="20">
        <f t="shared" si="257"/>
        <v>1148.1661402408258</v>
      </c>
      <c r="H829" s="20">
        <f t="shared" si="258"/>
        <v>1285.5476760836234</v>
      </c>
      <c r="I829" s="19">
        <f t="shared" si="259"/>
        <v>650</v>
      </c>
      <c r="J829" s="19">
        <f t="shared" si="260"/>
        <v>0.19273767216148396</v>
      </c>
      <c r="K829" s="56">
        <v>815</v>
      </c>
      <c r="L829" s="21">
        <f t="shared" si="248"/>
        <v>4075</v>
      </c>
      <c r="M829" s="16">
        <f t="shared" si="249"/>
        <v>67.916666666666671</v>
      </c>
      <c r="N829" s="17">
        <f t="shared" si="245"/>
        <v>584.84430965125568</v>
      </c>
      <c r="O829" s="18">
        <f t="shared" si="250"/>
        <v>963.96512512947334</v>
      </c>
      <c r="P829" s="3">
        <f t="shared" si="251"/>
        <v>743.12505653021253</v>
      </c>
      <c r="Q829" s="3">
        <f t="shared" si="243"/>
        <v>0.15719142026021823</v>
      </c>
      <c r="R829" s="17">
        <f t="shared" si="246"/>
        <v>613.09498218075328</v>
      </c>
      <c r="S829" s="9">
        <f t="shared" si="244"/>
        <v>0.42556926000783252</v>
      </c>
      <c r="T829" s="3">
        <f t="shared" si="247"/>
        <v>0.43403267523982975</v>
      </c>
    </row>
    <row r="830" spans="1:20" x14ac:dyDescent="0.25">
      <c r="A830" s="14">
        <v>816</v>
      </c>
      <c r="B830" s="15">
        <f t="shared" si="252"/>
        <v>4080</v>
      </c>
      <c r="C830" s="16">
        <f t="shared" si="253"/>
        <v>68</v>
      </c>
      <c r="D830" s="17">
        <f t="shared" si="254"/>
        <v>958.66260136792289</v>
      </c>
      <c r="E830" s="18">
        <f t="shared" si="255"/>
        <v>964.1484053923964</v>
      </c>
      <c r="F830" s="19">
        <f t="shared" si="256"/>
        <v>137.14510061183773</v>
      </c>
      <c r="G830" s="20">
        <f t="shared" si="257"/>
        <v>1146.7139905482256</v>
      </c>
      <c r="H830" s="20">
        <f t="shared" si="258"/>
        <v>1283.8590911600634</v>
      </c>
      <c r="I830" s="19">
        <f t="shared" si="259"/>
        <v>650</v>
      </c>
      <c r="J830" s="19">
        <f t="shared" si="260"/>
        <v>0.19248450852277288</v>
      </c>
      <c r="K830" s="56">
        <v>816</v>
      </c>
      <c r="L830" s="21">
        <f t="shared" si="248"/>
        <v>4080</v>
      </c>
      <c r="M830" s="16">
        <f t="shared" si="249"/>
        <v>68</v>
      </c>
      <c r="N830" s="17">
        <f t="shared" si="245"/>
        <v>585.27834232649548</v>
      </c>
      <c r="O830" s="18">
        <f t="shared" si="250"/>
        <v>964.1484053923964</v>
      </c>
      <c r="P830" s="3">
        <f t="shared" si="251"/>
        <v>743.59172378034168</v>
      </c>
      <c r="Q830" s="3">
        <f t="shared" si="243"/>
        <v>0.15709276923238832</v>
      </c>
      <c r="R830" s="17">
        <f t="shared" si="246"/>
        <v>613.5205514407611</v>
      </c>
      <c r="S830" s="9">
        <f t="shared" si="244"/>
        <v>0.42500849187709727</v>
      </c>
      <c r="T830" s="3">
        <f t="shared" si="247"/>
        <v>0.43348867390180901</v>
      </c>
    </row>
    <row r="831" spans="1:20" x14ac:dyDescent="0.25">
      <c r="A831" s="14">
        <v>817</v>
      </c>
      <c r="B831" s="15">
        <f t="shared" si="252"/>
        <v>4085</v>
      </c>
      <c r="C831" s="16">
        <f t="shared" si="253"/>
        <v>68.083333333333329</v>
      </c>
      <c r="D831" s="17">
        <f t="shared" si="254"/>
        <v>958.85508587644563</v>
      </c>
      <c r="E831" s="18">
        <f t="shared" si="255"/>
        <v>964.33146173313435</v>
      </c>
      <c r="F831" s="19">
        <f t="shared" si="256"/>
        <v>136.90939641721798</v>
      </c>
      <c r="G831" s="20">
        <f t="shared" si="257"/>
        <v>1145.2656454074706</v>
      </c>
      <c r="H831" s="20">
        <f t="shared" si="258"/>
        <v>1282.1750418246886</v>
      </c>
      <c r="I831" s="19">
        <f t="shared" si="259"/>
        <v>650</v>
      </c>
      <c r="J831" s="19">
        <f t="shared" si="260"/>
        <v>0.1922320248889538</v>
      </c>
      <c r="K831" s="56">
        <v>817</v>
      </c>
      <c r="L831" s="21">
        <f t="shared" si="248"/>
        <v>4085</v>
      </c>
      <c r="M831" s="16">
        <f t="shared" si="249"/>
        <v>68.083333333333329</v>
      </c>
      <c r="N831" s="17">
        <f t="shared" si="245"/>
        <v>585.7118310003973</v>
      </c>
      <c r="O831" s="18">
        <f t="shared" si="250"/>
        <v>964.33146173313435</v>
      </c>
      <c r="P831" s="3">
        <f t="shared" si="251"/>
        <v>744.05863645023783</v>
      </c>
      <c r="Q831" s="3">
        <f t="shared" si="243"/>
        <v>0.15699419016790278</v>
      </c>
      <c r="R831" s="17">
        <f t="shared" si="246"/>
        <v>613.94555993263816</v>
      </c>
      <c r="S831" s="9">
        <f t="shared" si="244"/>
        <v>0.42444869521156792</v>
      </c>
      <c r="T831" s="3">
        <f t="shared" si="247"/>
        <v>0.43294554475527192</v>
      </c>
    </row>
    <row r="832" spans="1:20" x14ac:dyDescent="0.25">
      <c r="A832" s="14">
        <v>818</v>
      </c>
      <c r="B832" s="15">
        <f t="shared" si="252"/>
        <v>4090</v>
      </c>
      <c r="C832" s="16">
        <f t="shared" si="253"/>
        <v>68.166666666666671</v>
      </c>
      <c r="D832" s="17">
        <f t="shared" si="254"/>
        <v>959.04731790133462</v>
      </c>
      <c r="E832" s="18">
        <f t="shared" si="255"/>
        <v>964.51429469817219</v>
      </c>
      <c r="F832" s="19">
        <f t="shared" si="256"/>
        <v>136.67441992093927</v>
      </c>
      <c r="G832" s="20">
        <f t="shared" si="257"/>
        <v>1143.8210889803522</v>
      </c>
      <c r="H832" s="20">
        <f t="shared" si="258"/>
        <v>1280.4955089012915</v>
      </c>
      <c r="I832" s="19">
        <f t="shared" si="259"/>
        <v>650</v>
      </c>
      <c r="J832" s="19">
        <f t="shared" si="260"/>
        <v>0.19198021838500501</v>
      </c>
      <c r="K832" s="56">
        <v>818</v>
      </c>
      <c r="L832" s="21">
        <f t="shared" si="248"/>
        <v>4090</v>
      </c>
      <c r="M832" s="16">
        <f t="shared" si="249"/>
        <v>68.166666666666671</v>
      </c>
      <c r="N832" s="17">
        <f t="shared" si="245"/>
        <v>586.14477654515258</v>
      </c>
      <c r="O832" s="18">
        <f t="shared" si="250"/>
        <v>964.51429469817219</v>
      </c>
      <c r="P832" s="3">
        <f t="shared" si="251"/>
        <v>744.52579344077014</v>
      </c>
      <c r="Q832" s="3">
        <f t="shared" si="243"/>
        <v>0.1568956832604779</v>
      </c>
      <c r="R832" s="17">
        <f t="shared" si="246"/>
        <v>614.37000862784976</v>
      </c>
      <c r="S832" s="9">
        <f t="shared" si="244"/>
        <v>0.42388986884842184</v>
      </c>
      <c r="T832" s="3">
        <f t="shared" si="247"/>
        <v>0.43240328701594233</v>
      </c>
    </row>
    <row r="833" spans="1:20" x14ac:dyDescent="0.25">
      <c r="A833" s="14">
        <v>819</v>
      </c>
      <c r="B833" s="15">
        <f t="shared" si="252"/>
        <v>4095</v>
      </c>
      <c r="C833" s="16">
        <f t="shared" si="253"/>
        <v>68.25</v>
      </c>
      <c r="D833" s="17">
        <f t="shared" si="254"/>
        <v>959.23929811971959</v>
      </c>
      <c r="E833" s="18">
        <f t="shared" si="255"/>
        <v>964.69690483199702</v>
      </c>
      <c r="F833" s="19">
        <f t="shared" si="256"/>
        <v>136.44016780693562</v>
      </c>
      <c r="G833" s="20">
        <f t="shared" si="257"/>
        <v>1142.3803055336202</v>
      </c>
      <c r="H833" s="20">
        <f t="shared" si="258"/>
        <v>1278.820473340556</v>
      </c>
      <c r="I833" s="19">
        <f t="shared" si="259"/>
        <v>650</v>
      </c>
      <c r="J833" s="19">
        <f t="shared" si="260"/>
        <v>0.19172908615492901</v>
      </c>
      <c r="K833" s="56">
        <v>819</v>
      </c>
      <c r="L833" s="21">
        <f t="shared" si="248"/>
        <v>4095</v>
      </c>
      <c r="M833" s="16">
        <f t="shared" si="249"/>
        <v>68.25</v>
      </c>
      <c r="N833" s="17">
        <f t="shared" si="245"/>
        <v>586.57717983216855</v>
      </c>
      <c r="O833" s="18">
        <f t="shared" si="250"/>
        <v>964.69690483199702</v>
      </c>
      <c r="P833" s="3">
        <f t="shared" si="251"/>
        <v>744.99319365441079</v>
      </c>
      <c r="Q833" s="3">
        <f t="shared" si="243"/>
        <v>0.15679724870228345</v>
      </c>
      <c r="R833" s="17">
        <f t="shared" si="246"/>
        <v>614.79389849669815</v>
      </c>
      <c r="S833" s="9">
        <f t="shared" si="244"/>
        <v>0.42333201162062123</v>
      </c>
      <c r="T833" s="3">
        <f t="shared" si="247"/>
        <v>0.43186189989429824</v>
      </c>
    </row>
    <row r="834" spans="1:20" x14ac:dyDescent="0.25">
      <c r="A834" s="14">
        <v>820</v>
      </c>
      <c r="B834" s="15">
        <f t="shared" si="252"/>
        <v>4100</v>
      </c>
      <c r="C834" s="16">
        <f t="shared" si="253"/>
        <v>68.333333333333329</v>
      </c>
      <c r="D834" s="17">
        <f t="shared" si="254"/>
        <v>959.43102720587456</v>
      </c>
      <c r="E834" s="18">
        <f t="shared" si="255"/>
        <v>964.8792926771074</v>
      </c>
      <c r="F834" s="19">
        <f t="shared" si="256"/>
        <v>136.2066367808211</v>
      </c>
      <c r="G834" s="20">
        <f t="shared" si="257"/>
        <v>1140.9432794372751</v>
      </c>
      <c r="H834" s="20">
        <f t="shared" si="258"/>
        <v>1277.1499162180962</v>
      </c>
      <c r="I834" s="19">
        <f t="shared" si="259"/>
        <v>650</v>
      </c>
      <c r="J834" s="19">
        <f t="shared" si="260"/>
        <v>0.19147862536145882</v>
      </c>
      <c r="K834" s="56">
        <v>820</v>
      </c>
      <c r="L834" s="21">
        <f t="shared" si="248"/>
        <v>4100</v>
      </c>
      <c r="M834" s="16">
        <f t="shared" si="249"/>
        <v>68.333333333333329</v>
      </c>
      <c r="N834" s="17">
        <f t="shared" si="245"/>
        <v>587.00904173206288</v>
      </c>
      <c r="O834" s="18">
        <f t="shared" si="250"/>
        <v>964.8792926771074</v>
      </c>
      <c r="P834" s="3">
        <f t="shared" si="251"/>
        <v>745.46083599524434</v>
      </c>
      <c r="Q834" s="3">
        <f t="shared" si="243"/>
        <v>0.15669888668394685</v>
      </c>
      <c r="R834" s="17">
        <f t="shared" si="246"/>
        <v>615.21723050831872</v>
      </c>
      <c r="S834" s="9">
        <f t="shared" si="244"/>
        <v>0.42277512235696135</v>
      </c>
      <c r="T834" s="3">
        <f t="shared" si="247"/>
        <v>0.43132138259562991</v>
      </c>
    </row>
    <row r="835" spans="1:20" x14ac:dyDescent="0.25">
      <c r="A835" s="14">
        <v>821</v>
      </c>
      <c r="B835" s="15">
        <f t="shared" si="252"/>
        <v>4105</v>
      </c>
      <c r="C835" s="16">
        <f t="shared" si="253"/>
        <v>68.416666666666671</v>
      </c>
      <c r="D835" s="17">
        <f t="shared" si="254"/>
        <v>959.62250583123603</v>
      </c>
      <c r="E835" s="18">
        <f t="shared" si="255"/>
        <v>965.06145877402309</v>
      </c>
      <c r="F835" s="19">
        <f t="shared" si="256"/>
        <v>135.97382356967671</v>
      </c>
      <c r="G835" s="20">
        <f t="shared" si="257"/>
        <v>1139.5099951636046</v>
      </c>
      <c r="H835" s="20">
        <f t="shared" si="258"/>
        <v>1275.4838187332812</v>
      </c>
      <c r="I835" s="19">
        <f t="shared" si="259"/>
        <v>650</v>
      </c>
      <c r="J835" s="19">
        <f t="shared" si="260"/>
        <v>0.19122883318588146</v>
      </c>
      <c r="K835" s="56">
        <v>821</v>
      </c>
      <c r="L835" s="21">
        <f t="shared" si="248"/>
        <v>4105</v>
      </c>
      <c r="M835" s="16">
        <f t="shared" si="249"/>
        <v>68.416666666666671</v>
      </c>
      <c r="N835" s="17">
        <f t="shared" si="245"/>
        <v>587.44036311465857</v>
      </c>
      <c r="O835" s="18">
        <f t="shared" si="250"/>
        <v>965.06145877402309</v>
      </c>
      <c r="P835" s="3">
        <f t="shared" si="251"/>
        <v>745.92871936898382</v>
      </c>
      <c r="Q835" s="3">
        <f t="shared" si="243"/>
        <v>0.15660059739455612</v>
      </c>
      <c r="R835" s="17">
        <f t="shared" si="246"/>
        <v>615.64000563067566</v>
      </c>
      <c r="S835" s="9">
        <f t="shared" si="244"/>
        <v>0.42221919988211498</v>
      </c>
      <c r="T835" s="3">
        <f t="shared" si="247"/>
        <v>0.43078173432008027</v>
      </c>
    </row>
    <row r="836" spans="1:20" x14ac:dyDescent="0.25">
      <c r="A836" s="14">
        <v>822</v>
      </c>
      <c r="B836" s="15">
        <f t="shared" si="252"/>
        <v>4110</v>
      </c>
      <c r="C836" s="16">
        <f t="shared" si="253"/>
        <v>68.5</v>
      </c>
      <c r="D836" s="17">
        <f t="shared" si="254"/>
        <v>959.81373466442187</v>
      </c>
      <c r="E836" s="18">
        <f t="shared" si="255"/>
        <v>965.24340366129491</v>
      </c>
      <c r="F836" s="19">
        <f t="shared" si="256"/>
        <v>135.74172492182583</v>
      </c>
      <c r="G836" s="20">
        <f t="shared" si="257"/>
        <v>1138.0804372858672</v>
      </c>
      <c r="H836" s="20">
        <f t="shared" si="258"/>
        <v>1273.8221622076931</v>
      </c>
      <c r="I836" s="19">
        <f t="shared" si="259"/>
        <v>650</v>
      </c>
      <c r="J836" s="19">
        <f t="shared" si="260"/>
        <v>0.19097970682780699</v>
      </c>
      <c r="K836" s="56">
        <v>822</v>
      </c>
      <c r="L836" s="21">
        <f t="shared" si="248"/>
        <v>4110</v>
      </c>
      <c r="M836" s="16">
        <f t="shared" si="249"/>
        <v>68.5</v>
      </c>
      <c r="N836" s="17">
        <f t="shared" si="245"/>
        <v>587.8711448489787</v>
      </c>
      <c r="O836" s="18">
        <f t="shared" si="250"/>
        <v>965.24340366129491</v>
      </c>
      <c r="P836" s="3">
        <f t="shared" si="251"/>
        <v>746.39684268298083</v>
      </c>
      <c r="Q836" s="3">
        <f t="shared" si="243"/>
        <v>0.15650238102166428</v>
      </c>
      <c r="R836" s="17">
        <f t="shared" si="246"/>
        <v>616.06222483055774</v>
      </c>
      <c r="S836" s="9">
        <f t="shared" si="244"/>
        <v>0.42166424301668137</v>
      </c>
      <c r="T836" s="3">
        <f t="shared" si="247"/>
        <v>0.43024295426268883</v>
      </c>
    </row>
    <row r="837" spans="1:20" x14ac:dyDescent="0.25">
      <c r="A837" s="14">
        <v>823</v>
      </c>
      <c r="B837" s="15">
        <f t="shared" si="252"/>
        <v>4115</v>
      </c>
      <c r="C837" s="16">
        <f t="shared" si="253"/>
        <v>68.583333333333329</v>
      </c>
      <c r="D837" s="17">
        <f t="shared" si="254"/>
        <v>960.00471437124963</v>
      </c>
      <c r="E837" s="18">
        <f t="shared" si="255"/>
        <v>965.42512787551402</v>
      </c>
      <c r="F837" s="19">
        <f t="shared" si="256"/>
        <v>135.51033760660971</v>
      </c>
      <c r="G837" s="20">
        <f t="shared" si="257"/>
        <v>1136.6545904770446</v>
      </c>
      <c r="H837" s="20">
        <f t="shared" si="258"/>
        <v>1272.1649280836543</v>
      </c>
      <c r="I837" s="19">
        <f t="shared" si="259"/>
        <v>650</v>
      </c>
      <c r="J837" s="19">
        <f t="shared" si="260"/>
        <v>0.19073124350494769</v>
      </c>
      <c r="K837" s="56">
        <v>823</v>
      </c>
      <c r="L837" s="21">
        <f t="shared" si="248"/>
        <v>4115</v>
      </c>
      <c r="M837" s="16">
        <f t="shared" si="249"/>
        <v>68.583333333333329</v>
      </c>
      <c r="N837" s="17">
        <f t="shared" si="245"/>
        <v>588.30138780324137</v>
      </c>
      <c r="O837" s="18">
        <f t="shared" si="250"/>
        <v>965.42512787551402</v>
      </c>
      <c r="P837" s="3">
        <f t="shared" si="251"/>
        <v>746.86520484623975</v>
      </c>
      <c r="Q837" s="3">
        <f t="shared" si="243"/>
        <v>0.1564042377512925</v>
      </c>
      <c r="R837" s="17">
        <f t="shared" si="246"/>
        <v>616.48388907357446</v>
      </c>
      <c r="S837" s="9">
        <f t="shared" si="244"/>
        <v>0.42111025057723062</v>
      </c>
      <c r="T837" s="3">
        <f t="shared" si="247"/>
        <v>0.42970504161344442</v>
      </c>
    </row>
    <row r="838" spans="1:20" x14ac:dyDescent="0.25">
      <c r="A838" s="14">
        <v>824</v>
      </c>
      <c r="B838" s="15">
        <f t="shared" si="252"/>
        <v>4120</v>
      </c>
      <c r="C838" s="16">
        <f t="shared" si="253"/>
        <v>68.666666666666671</v>
      </c>
      <c r="D838" s="17">
        <f t="shared" si="254"/>
        <v>960.19544561475459</v>
      </c>
      <c r="E838" s="18">
        <f t="shared" si="255"/>
        <v>965.6066319513219</v>
      </c>
      <c r="F838" s="19">
        <f t="shared" si="256"/>
        <v>135.27965841418279</v>
      </c>
      <c r="G838" s="20">
        <f t="shared" si="257"/>
        <v>1135.2324395087157</v>
      </c>
      <c r="H838" s="20">
        <f t="shared" si="258"/>
        <v>1270.5120979228986</v>
      </c>
      <c r="I838" s="19">
        <f t="shared" si="259"/>
        <v>650</v>
      </c>
      <c r="J838" s="19">
        <f t="shared" si="260"/>
        <v>0.19048344045291865</v>
      </c>
      <c r="K838" s="56">
        <v>824</v>
      </c>
      <c r="L838" s="21">
        <f t="shared" si="248"/>
        <v>4120</v>
      </c>
      <c r="M838" s="16">
        <f t="shared" si="249"/>
        <v>68.666666666666671</v>
      </c>
      <c r="N838" s="17">
        <f t="shared" si="245"/>
        <v>588.73109284485486</v>
      </c>
      <c r="O838" s="18">
        <f t="shared" si="250"/>
        <v>965.6066319513219</v>
      </c>
      <c r="P838" s="3">
        <f t="shared" si="251"/>
        <v>747.33380476943012</v>
      </c>
      <c r="Q838" s="3">
        <f t="shared" si="243"/>
        <v>0.15630616776793413</v>
      </c>
      <c r="R838" s="17">
        <f t="shared" si="246"/>
        <v>616.90499932415173</v>
      </c>
      <c r="S838" s="9">
        <f t="shared" si="244"/>
        <v>0.42055722137635027</v>
      </c>
      <c r="T838" s="3">
        <f t="shared" si="247"/>
        <v>0.42916799555732216</v>
      </c>
    </row>
    <row r="839" spans="1:20" x14ac:dyDescent="0.25">
      <c r="A839" s="14">
        <v>825</v>
      </c>
      <c r="B839" s="15">
        <f t="shared" si="252"/>
        <v>4125</v>
      </c>
      <c r="C839" s="16">
        <f t="shared" si="253"/>
        <v>68.75</v>
      </c>
      <c r="D839" s="17">
        <f t="shared" si="254"/>
        <v>960.3859290552075</v>
      </c>
      <c r="E839" s="18">
        <f t="shared" si="255"/>
        <v>965.78791642141857</v>
      </c>
      <c r="F839" s="19">
        <f t="shared" si="256"/>
        <v>135.04968415527685</v>
      </c>
      <c r="G839" s="20">
        <f t="shared" si="257"/>
        <v>1133.8139692498626</v>
      </c>
      <c r="H839" s="20">
        <f t="shared" si="258"/>
        <v>1268.8636534051393</v>
      </c>
      <c r="I839" s="19">
        <f t="shared" si="259"/>
        <v>650</v>
      </c>
      <c r="J839" s="19">
        <f t="shared" si="260"/>
        <v>0.19023629492502334</v>
      </c>
      <c r="K839" s="56">
        <v>825</v>
      </c>
      <c r="L839" s="21">
        <f t="shared" si="248"/>
        <v>4125</v>
      </c>
      <c r="M839" s="16">
        <f t="shared" si="249"/>
        <v>68.75</v>
      </c>
      <c r="N839" s="17">
        <f t="shared" si="245"/>
        <v>589.16026084041221</v>
      </c>
      <c r="O839" s="18">
        <f t="shared" si="250"/>
        <v>965.78791642141857</v>
      </c>
      <c r="P839" s="3">
        <f t="shared" si="251"/>
        <v>747.80264136489802</v>
      </c>
      <c r="Q839" s="3">
        <f t="shared" si="243"/>
        <v>0.15620817125455835</v>
      </c>
      <c r="R839" s="17">
        <f t="shared" si="246"/>
        <v>617.32555654552812</v>
      </c>
      <c r="S839" s="9">
        <f t="shared" si="244"/>
        <v>0.42000515422269008</v>
      </c>
      <c r="T839" s="3">
        <f t="shared" si="247"/>
        <v>0.42863181527435196</v>
      </c>
    </row>
    <row r="840" spans="1:20" x14ac:dyDescent="0.25">
      <c r="A840" s="14">
        <v>826</v>
      </c>
      <c r="B840" s="15">
        <f t="shared" si="252"/>
        <v>4130</v>
      </c>
      <c r="C840" s="16">
        <f t="shared" si="253"/>
        <v>68.833333333333329</v>
      </c>
      <c r="D840" s="17">
        <f t="shared" si="254"/>
        <v>960.57616535013256</v>
      </c>
      <c r="E840" s="18">
        <f t="shared" si="255"/>
        <v>965.96898181657366</v>
      </c>
      <c r="F840" s="19">
        <f t="shared" si="256"/>
        <v>134.82041166102761</v>
      </c>
      <c r="G840" s="20">
        <f t="shared" si="257"/>
        <v>1132.3991646658665</v>
      </c>
      <c r="H840" s="20">
        <f t="shared" si="258"/>
        <v>1267.2195763268942</v>
      </c>
      <c r="I840" s="19">
        <f t="shared" si="259"/>
        <v>650</v>
      </c>
      <c r="J840" s="19">
        <f t="shared" si="260"/>
        <v>0.18998980419207723</v>
      </c>
      <c r="K840" s="56">
        <v>826</v>
      </c>
      <c r="L840" s="21">
        <f t="shared" si="248"/>
        <v>4130</v>
      </c>
      <c r="M840" s="16">
        <f t="shared" si="249"/>
        <v>68.833333333333329</v>
      </c>
      <c r="N840" s="17">
        <f t="shared" si="245"/>
        <v>589.58889265568655</v>
      </c>
      <c r="O840" s="18">
        <f t="shared" si="250"/>
        <v>965.96898181657366</v>
      </c>
      <c r="P840" s="3">
        <f t="shared" si="251"/>
        <v>748.27171354667951</v>
      </c>
      <c r="Q840" s="3">
        <f t="shared" si="243"/>
        <v>0.15611024839261403</v>
      </c>
      <c r="R840" s="17">
        <f t="shared" si="246"/>
        <v>617.74556169975085</v>
      </c>
      <c r="S840" s="9">
        <f t="shared" si="244"/>
        <v>0.41945404792100921</v>
      </c>
      <c r="T840" s="3">
        <f t="shared" si="247"/>
        <v>0.42809649993962273</v>
      </c>
    </row>
    <row r="841" spans="1:20" x14ac:dyDescent="0.25">
      <c r="A841" s="14">
        <v>827</v>
      </c>
      <c r="B841" s="15">
        <f t="shared" si="252"/>
        <v>4135</v>
      </c>
      <c r="C841" s="16">
        <f t="shared" si="253"/>
        <v>68.916666666666671</v>
      </c>
      <c r="D841" s="17">
        <f t="shared" si="254"/>
        <v>960.76615515432468</v>
      </c>
      <c r="E841" s="18">
        <f t="shared" si="255"/>
        <v>966.14982866563435</v>
      </c>
      <c r="F841" s="19">
        <f t="shared" si="256"/>
        <v>134.59183778274166</v>
      </c>
      <c r="G841" s="20">
        <f t="shared" si="257"/>
        <v>1130.9880108173011</v>
      </c>
      <c r="H841" s="20">
        <f t="shared" si="258"/>
        <v>1265.5798486000426</v>
      </c>
      <c r="I841" s="19">
        <f t="shared" si="259"/>
        <v>650</v>
      </c>
      <c r="J841" s="19">
        <f t="shared" si="260"/>
        <v>0.18974396554219161</v>
      </c>
      <c r="K841" s="56">
        <v>827</v>
      </c>
      <c r="L841" s="21">
        <f t="shared" si="248"/>
        <v>4135</v>
      </c>
      <c r="M841" s="16">
        <f t="shared" si="249"/>
        <v>68.916666666666671</v>
      </c>
      <c r="N841" s="17">
        <f t="shared" si="245"/>
        <v>590.01698915562622</v>
      </c>
      <c r="O841" s="18">
        <f t="shared" si="250"/>
        <v>966.14982866563435</v>
      </c>
      <c r="P841" s="3">
        <f t="shared" si="251"/>
        <v>748.7410202305108</v>
      </c>
      <c r="Q841" s="3">
        <f t="shared" si="243"/>
        <v>0.15601239936203379</v>
      </c>
      <c r="R841" s="17">
        <f t="shared" si="246"/>
        <v>618.16501574767187</v>
      </c>
      <c r="S841" s="9">
        <f t="shared" si="244"/>
        <v>0.41890390127222044</v>
      </c>
      <c r="T841" s="3">
        <f t="shared" si="247"/>
        <v>0.42756204872337361</v>
      </c>
    </row>
    <row r="842" spans="1:20" x14ac:dyDescent="0.25">
      <c r="A842" s="14">
        <v>828</v>
      </c>
      <c r="B842" s="15">
        <f t="shared" si="252"/>
        <v>4140</v>
      </c>
      <c r="C842" s="16">
        <f t="shared" si="253"/>
        <v>69</v>
      </c>
      <c r="D842" s="17">
        <f t="shared" si="254"/>
        <v>960.9558991198669</v>
      </c>
      <c r="E842" s="18">
        <f t="shared" si="255"/>
        <v>966.33045749553548</v>
      </c>
      <c r="F842" s="19">
        <f t="shared" si="256"/>
        <v>134.36395939171462</v>
      </c>
      <c r="G842" s="20">
        <f t="shared" si="257"/>
        <v>1129.5804928588468</v>
      </c>
      <c r="H842" s="20">
        <f t="shared" si="258"/>
        <v>1263.9444522505614</v>
      </c>
      <c r="I842" s="19">
        <f t="shared" si="259"/>
        <v>650</v>
      </c>
      <c r="J842" s="19">
        <f t="shared" si="260"/>
        <v>0.18949877628058392</v>
      </c>
      <c r="K842" s="56">
        <v>828</v>
      </c>
      <c r="L842" s="21">
        <f t="shared" si="248"/>
        <v>4140</v>
      </c>
      <c r="M842" s="16">
        <f t="shared" si="249"/>
        <v>69</v>
      </c>
      <c r="N842" s="17">
        <f t="shared" si="245"/>
        <v>590.44455120434964</v>
      </c>
      <c r="O842" s="18">
        <f t="shared" si="250"/>
        <v>966.33045749553548</v>
      </c>
      <c r="P842" s="3">
        <f t="shared" si="251"/>
        <v>749.21056033384184</v>
      </c>
      <c r="Q842" s="3">
        <f t="shared" si="243"/>
        <v>0.1559146243412376</v>
      </c>
      <c r="R842" s="17">
        <f t="shared" si="246"/>
        <v>618.58391964894406</v>
      </c>
      <c r="S842" s="9">
        <f t="shared" si="244"/>
        <v>0.41835471307343564</v>
      </c>
      <c r="T842" s="3">
        <f t="shared" si="247"/>
        <v>0.42702846079100493</v>
      </c>
    </row>
    <row r="843" spans="1:20" x14ac:dyDescent="0.25">
      <c r="A843" s="14">
        <v>829</v>
      </c>
      <c r="B843" s="15">
        <f t="shared" si="252"/>
        <v>4145</v>
      </c>
      <c r="C843" s="16">
        <f t="shared" si="253"/>
        <v>69.083333333333329</v>
      </c>
      <c r="D843" s="17">
        <f t="shared" si="254"/>
        <v>961.14539789614753</v>
      </c>
      <c r="E843" s="18">
        <f t="shared" si="255"/>
        <v>966.51086883130836</v>
      </c>
      <c r="F843" s="19">
        <f t="shared" si="256"/>
        <v>134.13677337902072</v>
      </c>
      <c r="G843" s="20">
        <f t="shared" si="257"/>
        <v>1128.1765960381647</v>
      </c>
      <c r="H843" s="20">
        <f t="shared" si="258"/>
        <v>1262.3133694171854</v>
      </c>
      <c r="I843" s="19">
        <f t="shared" si="259"/>
        <v>650</v>
      </c>
      <c r="J843" s="19">
        <f t="shared" si="260"/>
        <v>0.18925423372937716</v>
      </c>
      <c r="K843" s="56">
        <v>829</v>
      </c>
      <c r="L843" s="21">
        <f t="shared" si="248"/>
        <v>4145</v>
      </c>
      <c r="M843" s="16">
        <f t="shared" si="249"/>
        <v>69.083333333333329</v>
      </c>
      <c r="N843" s="17">
        <f t="shared" si="245"/>
        <v>590.87157966514064</v>
      </c>
      <c r="O843" s="18">
        <f t="shared" si="250"/>
        <v>966.51086883130836</v>
      </c>
      <c r="P843" s="3">
        <f t="shared" si="251"/>
        <v>749.68033277584641</v>
      </c>
      <c r="Q843" s="3">
        <f t="shared" si="243"/>
        <v>0.155816923507137</v>
      </c>
      <c r="R843" s="17">
        <f t="shared" si="246"/>
        <v>619.00227436201749</v>
      </c>
      <c r="S843" s="9">
        <f t="shared" si="244"/>
        <v>0.41780648211801069</v>
      </c>
      <c r="T843" s="3">
        <f t="shared" si="247"/>
        <v>0.42649573530314389</v>
      </c>
    </row>
    <row r="844" spans="1:20" x14ac:dyDescent="0.25">
      <c r="A844" s="14">
        <v>830</v>
      </c>
      <c r="B844" s="15">
        <f t="shared" si="252"/>
        <v>4150</v>
      </c>
      <c r="C844" s="16">
        <f t="shared" si="253"/>
        <v>69.166666666666671</v>
      </c>
      <c r="D844" s="17">
        <f t="shared" si="254"/>
        <v>961.33465212987687</v>
      </c>
      <c r="E844" s="18">
        <f t="shared" si="255"/>
        <v>966.69106319608977</v>
      </c>
      <c r="F844" s="19">
        <f t="shared" si="256"/>
        <v>133.91027665532249</v>
      </c>
      <c r="G844" s="20">
        <f t="shared" si="257"/>
        <v>1126.7763056950555</v>
      </c>
      <c r="H844" s="20">
        <f t="shared" si="258"/>
        <v>1260.6865823503781</v>
      </c>
      <c r="I844" s="19">
        <f t="shared" si="259"/>
        <v>650</v>
      </c>
      <c r="J844" s="19">
        <f t="shared" si="260"/>
        <v>0.18901033522744523</v>
      </c>
      <c r="K844" s="56">
        <v>830</v>
      </c>
      <c r="L844" s="21">
        <f t="shared" si="248"/>
        <v>4150</v>
      </c>
      <c r="M844" s="16">
        <f t="shared" si="249"/>
        <v>69.166666666666671</v>
      </c>
      <c r="N844" s="17">
        <f t="shared" si="245"/>
        <v>591.29807540044374</v>
      </c>
      <c r="O844" s="18">
        <f t="shared" si="250"/>
        <v>966.69106319608977</v>
      </c>
      <c r="P844" s="3">
        <f t="shared" si="251"/>
        <v>750.15033647743473</v>
      </c>
      <c r="Q844" s="3">
        <f t="shared" si="243"/>
        <v>0.15571929703513893</v>
      </c>
      <c r="R844" s="17">
        <f t="shared" si="246"/>
        <v>619.42008084413555</v>
      </c>
      <c r="S844" s="9">
        <f t="shared" si="244"/>
        <v>0.41725920719558984</v>
      </c>
      <c r="T844" s="3">
        <f t="shared" si="247"/>
        <v>0.42596387141568315</v>
      </c>
    </row>
    <row r="845" spans="1:20" x14ac:dyDescent="0.25">
      <c r="A845" s="14">
        <v>831</v>
      </c>
      <c r="B845" s="15">
        <f t="shared" si="252"/>
        <v>4155</v>
      </c>
      <c r="C845" s="16">
        <f t="shared" si="253"/>
        <v>69.25</v>
      </c>
      <c r="D845" s="17">
        <f t="shared" si="254"/>
        <v>961.52366246510428</v>
      </c>
      <c r="E845" s="18">
        <f t="shared" si="255"/>
        <v>966.8710411111316</v>
      </c>
      <c r="F845" s="19">
        <f t="shared" si="256"/>
        <v>133.68446615068308</v>
      </c>
      <c r="G845" s="20">
        <f t="shared" si="257"/>
        <v>1125.3796072602117</v>
      </c>
      <c r="H845" s="20">
        <f t="shared" si="258"/>
        <v>1259.0640734108947</v>
      </c>
      <c r="I845" s="19">
        <f t="shared" si="259"/>
        <v>650</v>
      </c>
      <c r="J845" s="19">
        <f t="shared" si="260"/>
        <v>0.18876707813019783</v>
      </c>
      <c r="K845" s="56">
        <v>831</v>
      </c>
      <c r="L845" s="21">
        <f t="shared" si="248"/>
        <v>4155</v>
      </c>
      <c r="M845" s="16">
        <f t="shared" si="249"/>
        <v>69.25</v>
      </c>
      <c r="N845" s="17">
        <f t="shared" si="245"/>
        <v>591.7240392718594</v>
      </c>
      <c r="O845" s="18">
        <f t="shared" si="250"/>
        <v>966.8710411111316</v>
      </c>
      <c r="P845" s="3">
        <f t="shared" si="251"/>
        <v>750.6205703612643</v>
      </c>
      <c r="Q845" s="3">
        <f t="shared" si="243"/>
        <v>0.15562174509914972</v>
      </c>
      <c r="R845" s="17">
        <f t="shared" si="246"/>
        <v>619.83734005133113</v>
      </c>
      <c r="S845" s="9">
        <f t="shared" si="244"/>
        <v>0.41671288709215126</v>
      </c>
      <c r="T845" s="3">
        <f t="shared" si="247"/>
        <v>0.42543286827981791</v>
      </c>
    </row>
    <row r="846" spans="1:20" x14ac:dyDescent="0.25">
      <c r="A846" s="14">
        <v>832</v>
      </c>
      <c r="B846" s="15">
        <f t="shared" si="252"/>
        <v>4160</v>
      </c>
      <c r="C846" s="16">
        <f t="shared" si="253"/>
        <v>69.333333333333329</v>
      </c>
      <c r="D846" s="17">
        <f t="shared" si="254"/>
        <v>961.71242954323452</v>
      </c>
      <c r="E846" s="18">
        <f t="shared" si="255"/>
        <v>967.05080309580978</v>
      </c>
      <c r="F846" s="19">
        <f t="shared" si="256"/>
        <v>133.45933881438157</v>
      </c>
      <c r="G846" s="20">
        <f t="shared" si="257"/>
        <v>1123.9864862545799</v>
      </c>
      <c r="H846" s="20">
        <f t="shared" si="258"/>
        <v>1257.4458250689613</v>
      </c>
      <c r="I846" s="19">
        <f t="shared" si="259"/>
        <v>650</v>
      </c>
      <c r="J846" s="19">
        <f t="shared" si="260"/>
        <v>0.18852445980945723</v>
      </c>
      <c r="K846" s="56">
        <v>832</v>
      </c>
      <c r="L846" s="21">
        <f t="shared" si="248"/>
        <v>4160</v>
      </c>
      <c r="M846" s="16">
        <f t="shared" si="249"/>
        <v>69.333333333333329</v>
      </c>
      <c r="N846" s="17">
        <f t="shared" si="245"/>
        <v>592.14947214013921</v>
      </c>
      <c r="O846" s="18">
        <f t="shared" si="250"/>
        <v>967.05080309580978</v>
      </c>
      <c r="P846" s="3">
        <f t="shared" si="251"/>
        <v>751.09103335175075</v>
      </c>
      <c r="Q846" s="3">
        <f t="shared" ref="Q846:Q909" si="261">S$5*S$6*S$7*N$7/(P846*S$8)</f>
        <v>0.15552426787157941</v>
      </c>
      <c r="R846" s="17">
        <f t="shared" si="246"/>
        <v>620.25405293842323</v>
      </c>
      <c r="S846" s="9">
        <f t="shared" ref="S846:S909" si="262">N$8*(O846-R846)*N$9/(P846*S$8)</f>
        <v>0.4161675205900508</v>
      </c>
      <c r="T846" s="3">
        <f t="shared" si="247"/>
        <v>0.42490272504209886</v>
      </c>
    </row>
    <row r="847" spans="1:20" x14ac:dyDescent="0.25">
      <c r="A847" s="14">
        <v>833</v>
      </c>
      <c r="B847" s="15">
        <f t="shared" si="252"/>
        <v>4165</v>
      </c>
      <c r="C847" s="16">
        <f t="shared" si="253"/>
        <v>69.416666666666671</v>
      </c>
      <c r="D847" s="17">
        <f t="shared" si="254"/>
        <v>961.90095400304392</v>
      </c>
      <c r="E847" s="18">
        <f t="shared" si="255"/>
        <v>967.23034966763259</v>
      </c>
      <c r="F847" s="19">
        <f t="shared" si="256"/>
        <v>133.23489161471684</v>
      </c>
      <c r="G847" s="20">
        <f t="shared" si="257"/>
        <v>1122.5969282878277</v>
      </c>
      <c r="H847" s="20">
        <f t="shared" si="258"/>
        <v>1255.8318199025446</v>
      </c>
      <c r="I847" s="19">
        <f t="shared" si="259"/>
        <v>650</v>
      </c>
      <c r="J847" s="19">
        <f t="shared" si="260"/>
        <v>0.18828247765319878</v>
      </c>
      <c r="K847" s="56">
        <v>833</v>
      </c>
      <c r="L847" s="21">
        <f t="shared" si="248"/>
        <v>4165</v>
      </c>
      <c r="M847" s="16">
        <f t="shared" si="249"/>
        <v>69.416666666666671</v>
      </c>
      <c r="N847" s="17">
        <f t="shared" ref="N847:N910" si="263">IF(T846&gt;0,N846+T846,N846)</f>
        <v>592.57437486518131</v>
      </c>
      <c r="O847" s="18">
        <f t="shared" si="250"/>
        <v>967.23034966763259</v>
      </c>
      <c r="P847" s="3">
        <f t="shared" si="251"/>
        <v>751.56172437507951</v>
      </c>
      <c r="Q847" s="3">
        <f t="shared" si="261"/>
        <v>0.15542686552334539</v>
      </c>
      <c r="R847" s="17">
        <f t="shared" ref="R847:R910" si="264">R846+S846</f>
        <v>620.67022045901331</v>
      </c>
      <c r="S847" s="9">
        <f t="shared" si="262"/>
        <v>0.41562310646806533</v>
      </c>
      <c r="T847" s="3">
        <f t="shared" ref="T847:T910" si="265">N$8*(O847-N847)*N$9/(P847*S$8)/(1+Q847/3)-(EXP(Q847/10)-1)*(O847-O846)</f>
        <v>0.42437344084448475</v>
      </c>
    </row>
    <row r="848" spans="1:20" x14ac:dyDescent="0.25">
      <c r="A848" s="14">
        <v>834</v>
      </c>
      <c r="B848" s="15">
        <f t="shared" si="252"/>
        <v>4170</v>
      </c>
      <c r="C848" s="16">
        <f t="shared" si="253"/>
        <v>69.5</v>
      </c>
      <c r="D848" s="17">
        <f t="shared" si="254"/>
        <v>962.08923648069708</v>
      </c>
      <c r="E848" s="18">
        <f t="shared" si="255"/>
        <v>967.40968134225068</v>
      </c>
      <c r="F848" s="19">
        <f t="shared" si="256"/>
        <v>133.01112153883992</v>
      </c>
      <c r="G848" s="20">
        <f t="shared" si="257"/>
        <v>1121.2109190578417</v>
      </c>
      <c r="H848" s="20">
        <f t="shared" si="258"/>
        <v>1254.2220405966816</v>
      </c>
      <c r="I848" s="19">
        <f t="shared" si="259"/>
        <v>650</v>
      </c>
      <c r="J848" s="19">
        <f t="shared" si="260"/>
        <v>0.18804112906545056</v>
      </c>
      <c r="K848" s="56">
        <v>834</v>
      </c>
      <c r="L848" s="21">
        <f t="shared" ref="L848:L911" si="266">L847+N$9</f>
        <v>4170</v>
      </c>
      <c r="M848" s="16">
        <f t="shared" ref="M848:M911" si="267">L848/60</f>
        <v>69.5</v>
      </c>
      <c r="N848" s="17">
        <f t="shared" si="263"/>
        <v>592.99874830602585</v>
      </c>
      <c r="O848" s="18">
        <f t="shared" ref="O848:O911" si="268">20+345*LOG10(8*(L848+N$9/2)/60+1)</f>
        <v>967.40968134225068</v>
      </c>
      <c r="P848" s="3">
        <f t="shared" ref="P848:P911" si="269">IF(N848&lt;=600,425+7.73*POWER(10,-1)*N848-1.69*POWER(10,-3)*POWER(N848,2)+2.22*POWER(10,-6)*POWER(N848,3),IF(N848&lt;=735,666+(13002/(738-N848)),IF(N848&lt;=900,545+(17820/(N848-731)),650)))</f>
        <v>752.03264235921552</v>
      </c>
      <c r="Q848" s="3">
        <f t="shared" si="261"/>
        <v>0.1553295382238771</v>
      </c>
      <c r="R848" s="17">
        <f t="shared" si="264"/>
        <v>621.08584356548135</v>
      </c>
      <c r="S848" s="9">
        <f t="shared" si="262"/>
        <v>0.41507964350143911</v>
      </c>
      <c r="T848" s="3">
        <f t="shared" si="265"/>
        <v>0.42384501482436227</v>
      </c>
    </row>
    <row r="849" spans="1:20" x14ac:dyDescent="0.25">
      <c r="A849" s="14">
        <v>835</v>
      </c>
      <c r="B849" s="15">
        <f t="shared" si="252"/>
        <v>4175</v>
      </c>
      <c r="C849" s="16">
        <f t="shared" si="253"/>
        <v>69.583333333333329</v>
      </c>
      <c r="D849" s="17">
        <f t="shared" si="254"/>
        <v>962.27727760976256</v>
      </c>
      <c r="E849" s="18">
        <f t="shared" si="255"/>
        <v>967.58879863346465</v>
      </c>
      <c r="F849" s="19">
        <f t="shared" si="256"/>
        <v>132.78802559255212</v>
      </c>
      <c r="G849" s="20">
        <f t="shared" si="257"/>
        <v>1119.8284443495616</v>
      </c>
      <c r="H849" s="20">
        <f t="shared" si="258"/>
        <v>1252.6164699421138</v>
      </c>
      <c r="I849" s="19">
        <f t="shared" si="259"/>
        <v>650</v>
      </c>
      <c r="J849" s="19">
        <f t="shared" si="260"/>
        <v>0.18780041146608861</v>
      </c>
      <c r="K849" s="56">
        <v>835</v>
      </c>
      <c r="L849" s="21">
        <f t="shared" si="266"/>
        <v>4175</v>
      </c>
      <c r="M849" s="16">
        <f t="shared" si="267"/>
        <v>69.583333333333329</v>
      </c>
      <c r="N849" s="17">
        <f t="shared" si="263"/>
        <v>593.42259332085018</v>
      </c>
      <c r="O849" s="18">
        <f t="shared" si="268"/>
        <v>967.58879863346465</v>
      </c>
      <c r="P849" s="3">
        <f t="shared" si="269"/>
        <v>752.50378623391509</v>
      </c>
      <c r="Q849" s="3">
        <f t="shared" si="261"/>
        <v>0.1552322861411197</v>
      </c>
      <c r="R849" s="17">
        <f t="shared" si="264"/>
        <v>621.50092320898284</v>
      </c>
      <c r="S849" s="9">
        <f t="shared" si="262"/>
        <v>0.41453713046192392</v>
      </c>
      <c r="T849" s="3">
        <f t="shared" si="265"/>
        <v>0.42331744611462313</v>
      </c>
    </row>
    <row r="850" spans="1:20" x14ac:dyDescent="0.25">
      <c r="A850" s="14">
        <v>836</v>
      </c>
      <c r="B850" s="15">
        <f t="shared" si="252"/>
        <v>4180</v>
      </c>
      <c r="C850" s="16">
        <f t="shared" si="253"/>
        <v>69.666666666666671</v>
      </c>
      <c r="D850" s="17">
        <f t="shared" si="254"/>
        <v>962.46507802122869</v>
      </c>
      <c r="E850" s="18">
        <f t="shared" si="255"/>
        <v>967.76770205323533</v>
      </c>
      <c r="F850" s="19">
        <f t="shared" si="256"/>
        <v>132.56560080016584</v>
      </c>
      <c r="G850" s="20">
        <f t="shared" si="257"/>
        <v>1118.4494900343414</v>
      </c>
      <c r="H850" s="20">
        <f t="shared" si="258"/>
        <v>1251.0150908345072</v>
      </c>
      <c r="I850" s="19">
        <f t="shared" si="259"/>
        <v>650</v>
      </c>
      <c r="J850" s="19">
        <f t="shared" si="260"/>
        <v>0.18756032229071987</v>
      </c>
      <c r="K850" s="56">
        <v>836</v>
      </c>
      <c r="L850" s="21">
        <f t="shared" si="266"/>
        <v>4180</v>
      </c>
      <c r="M850" s="16">
        <f t="shared" si="267"/>
        <v>69.666666666666671</v>
      </c>
      <c r="N850" s="17">
        <f t="shared" si="263"/>
        <v>593.84591076696483</v>
      </c>
      <c r="O850" s="18">
        <f t="shared" si="268"/>
        <v>967.76770205323533</v>
      </c>
      <c r="P850" s="3">
        <f t="shared" si="269"/>
        <v>752.97515493073604</v>
      </c>
      <c r="Q850" s="3">
        <f t="shared" si="261"/>
        <v>0.15513510944153841</v>
      </c>
      <c r="R850" s="17">
        <f t="shared" si="264"/>
        <v>621.91546033944473</v>
      </c>
      <c r="S850" s="9">
        <f t="shared" si="262"/>
        <v>0.41399556611782634</v>
      </c>
      <c r="T850" s="3">
        <f t="shared" si="265"/>
        <v>0.42279073384366855</v>
      </c>
    </row>
    <row r="851" spans="1:20" x14ac:dyDescent="0.25">
      <c r="A851" s="14">
        <v>837</v>
      </c>
      <c r="B851" s="15">
        <f t="shared" si="252"/>
        <v>4185</v>
      </c>
      <c r="C851" s="16">
        <f t="shared" si="253"/>
        <v>69.75</v>
      </c>
      <c r="D851" s="17">
        <f t="shared" si="254"/>
        <v>962.65263834351936</v>
      </c>
      <c r="E851" s="18">
        <f t="shared" si="255"/>
        <v>967.94639211169158</v>
      </c>
      <c r="F851" s="19">
        <f t="shared" si="256"/>
        <v>132.34384420430558</v>
      </c>
      <c r="G851" s="20">
        <f t="shared" si="257"/>
        <v>1117.0740420687018</v>
      </c>
      <c r="H851" s="20">
        <f t="shared" si="258"/>
        <v>1249.4178862730073</v>
      </c>
      <c r="I851" s="19">
        <f t="shared" si="259"/>
        <v>650</v>
      </c>
      <c r="J851" s="19">
        <f t="shared" si="260"/>
        <v>0.18732085899046558</v>
      </c>
      <c r="K851" s="56">
        <v>837</v>
      </c>
      <c r="L851" s="21">
        <f t="shared" si="266"/>
        <v>4185</v>
      </c>
      <c r="M851" s="16">
        <f t="shared" si="267"/>
        <v>69.75</v>
      </c>
      <c r="N851" s="17">
        <f t="shared" si="263"/>
        <v>594.26870150080845</v>
      </c>
      <c r="O851" s="18">
        <f t="shared" si="268"/>
        <v>967.94639211169158</v>
      </c>
      <c r="P851" s="3">
        <f t="shared" si="269"/>
        <v>753.4467473830473</v>
      </c>
      <c r="Q851" s="3">
        <f t="shared" si="261"/>
        <v>0.15503800829012296</v>
      </c>
      <c r="R851" s="17">
        <f t="shared" si="264"/>
        <v>622.32945590556255</v>
      </c>
      <c r="S851" s="9">
        <f t="shared" si="262"/>
        <v>0.41345494923404885</v>
      </c>
      <c r="T851" s="3">
        <f t="shared" si="265"/>
        <v>0.42226487713548899</v>
      </c>
    </row>
    <row r="852" spans="1:20" x14ac:dyDescent="0.25">
      <c r="A852" s="14">
        <v>838</v>
      </c>
      <c r="B852" s="15">
        <f t="shared" si="252"/>
        <v>4190</v>
      </c>
      <c r="C852" s="16">
        <f t="shared" si="253"/>
        <v>69.833333333333329</v>
      </c>
      <c r="D852" s="17">
        <f t="shared" si="254"/>
        <v>962.83995920250982</v>
      </c>
      <c r="E852" s="18">
        <f t="shared" si="255"/>
        <v>968.12486931713909</v>
      </c>
      <c r="F852" s="19">
        <f t="shared" si="256"/>
        <v>132.12275286573174</v>
      </c>
      <c r="G852" s="20">
        <f t="shared" si="257"/>
        <v>1115.7020864933545</v>
      </c>
      <c r="H852" s="20">
        <f t="shared" si="258"/>
        <v>1247.8248393590861</v>
      </c>
      <c r="I852" s="19">
        <f t="shared" si="259"/>
        <v>650</v>
      </c>
      <c r="J852" s="19">
        <f t="shared" si="260"/>
        <v>0.1870820190317885</v>
      </c>
      <c r="K852" s="56">
        <v>838</v>
      </c>
      <c r="L852" s="21">
        <f t="shared" si="266"/>
        <v>4190</v>
      </c>
      <c r="M852" s="16">
        <f t="shared" si="267"/>
        <v>69.833333333333329</v>
      </c>
      <c r="N852" s="17">
        <f t="shared" si="263"/>
        <v>594.69096637794394</v>
      </c>
      <c r="O852" s="18">
        <f t="shared" si="268"/>
        <v>968.12486931713909</v>
      </c>
      <c r="P852" s="3">
        <f t="shared" si="269"/>
        <v>753.9185625260402</v>
      </c>
      <c r="Q852" s="3">
        <f t="shared" si="261"/>
        <v>0.1549409828503916</v>
      </c>
      <c r="R852" s="17">
        <f t="shared" si="264"/>
        <v>622.74291085479661</v>
      </c>
      <c r="S852" s="9">
        <f t="shared" si="262"/>
        <v>0.41291527857213328</v>
      </c>
      <c r="T852" s="3">
        <f t="shared" si="265"/>
        <v>0.42173987510969158</v>
      </c>
    </row>
    <row r="853" spans="1:20" x14ac:dyDescent="0.25">
      <c r="A853" s="14">
        <v>839</v>
      </c>
      <c r="B853" s="15">
        <f t="shared" si="252"/>
        <v>4195</v>
      </c>
      <c r="C853" s="16">
        <f t="shared" si="253"/>
        <v>69.916666666666671</v>
      </c>
      <c r="D853" s="17">
        <f t="shared" si="254"/>
        <v>963.02704122154159</v>
      </c>
      <c r="E853" s="18">
        <f t="shared" si="255"/>
        <v>968.30313417606965</v>
      </c>
      <c r="F853" s="19">
        <f t="shared" si="256"/>
        <v>131.90232386320133</v>
      </c>
      <c r="G853" s="20">
        <f t="shared" si="257"/>
        <v>1114.3336094329152</v>
      </c>
      <c r="H853" s="20">
        <f t="shared" si="258"/>
        <v>1246.2359332961164</v>
      </c>
      <c r="I853" s="19">
        <f t="shared" si="259"/>
        <v>650</v>
      </c>
      <c r="J853" s="19">
        <f t="shared" si="260"/>
        <v>0.18684379989642902</v>
      </c>
      <c r="K853" s="56">
        <v>839</v>
      </c>
      <c r="L853" s="21">
        <f t="shared" si="266"/>
        <v>4195</v>
      </c>
      <c r="M853" s="16">
        <f t="shared" si="267"/>
        <v>69.916666666666671</v>
      </c>
      <c r="N853" s="17">
        <f t="shared" si="263"/>
        <v>595.1127062530536</v>
      </c>
      <c r="O853" s="18">
        <f t="shared" si="268"/>
        <v>968.30313417606965</v>
      </c>
      <c r="P853" s="3">
        <f t="shared" si="269"/>
        <v>754.39059929673829</v>
      </c>
      <c r="Q853" s="3">
        <f t="shared" si="261"/>
        <v>0.1548440332843953</v>
      </c>
      <c r="R853" s="17">
        <f t="shared" si="264"/>
        <v>623.15582613336869</v>
      </c>
      <c r="S853" s="9">
        <f t="shared" si="262"/>
        <v>0.41237655289030428</v>
      </c>
      <c r="T853" s="3">
        <f t="shared" si="265"/>
        <v>0.42121572688153563</v>
      </c>
    </row>
    <row r="854" spans="1:20" x14ac:dyDescent="0.25">
      <c r="A854" s="14">
        <v>840</v>
      </c>
      <c r="B854" s="15">
        <f t="shared" si="252"/>
        <v>4200</v>
      </c>
      <c r="C854" s="16">
        <f t="shared" si="253"/>
        <v>70</v>
      </c>
      <c r="D854" s="17">
        <f t="shared" si="254"/>
        <v>963.21388502143805</v>
      </c>
      <c r="E854" s="18">
        <f t="shared" si="255"/>
        <v>968.48118719316903</v>
      </c>
      <c r="F854" s="19">
        <f t="shared" si="256"/>
        <v>131.68255429327473</v>
      </c>
      <c r="G854" s="20">
        <f t="shared" si="257"/>
        <v>1112.9685970944545</v>
      </c>
      <c r="H854" s="20">
        <f t="shared" si="258"/>
        <v>1244.6511513877292</v>
      </c>
      <c r="I854" s="19">
        <f t="shared" si="259"/>
        <v>650</v>
      </c>
      <c r="J854" s="19">
        <f t="shared" si="260"/>
        <v>0.1866061990811588</v>
      </c>
      <c r="K854" s="56">
        <v>840</v>
      </c>
      <c r="L854" s="21">
        <f t="shared" si="266"/>
        <v>4200</v>
      </c>
      <c r="M854" s="16">
        <f t="shared" si="267"/>
        <v>70</v>
      </c>
      <c r="N854" s="17">
        <f t="shared" si="263"/>
        <v>595.53392197993514</v>
      </c>
      <c r="O854" s="18">
        <f t="shared" si="268"/>
        <v>968.48118719316903</v>
      </c>
      <c r="P854" s="3">
        <f t="shared" si="269"/>
        <v>754.86285663400622</v>
      </c>
      <c r="Q854" s="3">
        <f t="shared" si="261"/>
        <v>0.15474715975272257</v>
      </c>
      <c r="R854" s="17">
        <f t="shared" si="264"/>
        <v>623.56820268625904</v>
      </c>
      <c r="S854" s="9">
        <f t="shared" si="262"/>
        <v>0.41183877094351179</v>
      </c>
      <c r="T854" s="3">
        <f t="shared" si="265"/>
        <v>0.42069243156199637</v>
      </c>
    </row>
    <row r="855" spans="1:20" x14ac:dyDescent="0.25">
      <c r="A855" s="14">
        <v>841</v>
      </c>
      <c r="B855" s="15">
        <f t="shared" si="252"/>
        <v>4205</v>
      </c>
      <c r="C855" s="16">
        <f t="shared" si="253"/>
        <v>70.083333333333329</v>
      </c>
      <c r="D855" s="17">
        <f t="shared" si="254"/>
        <v>963.40049122051926</v>
      </c>
      <c r="E855" s="18">
        <f t="shared" si="255"/>
        <v>968.65902887132609</v>
      </c>
      <c r="F855" s="19">
        <f t="shared" si="256"/>
        <v>131.46344127017073</v>
      </c>
      <c r="G855" s="20">
        <f t="shared" si="257"/>
        <v>1111.6070357670071</v>
      </c>
      <c r="H855" s="20">
        <f t="shared" si="258"/>
        <v>1243.0704770371779</v>
      </c>
      <c r="I855" s="19">
        <f t="shared" si="259"/>
        <v>650</v>
      </c>
      <c r="J855" s="19">
        <f t="shared" si="260"/>
        <v>0.18636921409768567</v>
      </c>
      <c r="K855" s="56">
        <v>841</v>
      </c>
      <c r="L855" s="21">
        <f t="shared" si="266"/>
        <v>4205</v>
      </c>
      <c r="M855" s="16">
        <f t="shared" si="267"/>
        <v>70.083333333333329</v>
      </c>
      <c r="N855" s="17">
        <f t="shared" si="263"/>
        <v>595.95461441149712</v>
      </c>
      <c r="O855" s="18">
        <f t="shared" si="268"/>
        <v>968.65902887132609</v>
      </c>
      <c r="P855" s="3">
        <f t="shared" si="269"/>
        <v>755.3353334785611</v>
      </c>
      <c r="Q855" s="3">
        <f t="shared" si="261"/>
        <v>0.15465036241450314</v>
      </c>
      <c r="R855" s="17">
        <f t="shared" si="264"/>
        <v>623.98004145720256</v>
      </c>
      <c r="S855" s="9">
        <f t="shared" si="262"/>
        <v>0.41130193148347355</v>
      </c>
      <c r="T855" s="3">
        <f t="shared" si="265"/>
        <v>0.42016998825778834</v>
      </c>
    </row>
    <row r="856" spans="1:20" x14ac:dyDescent="0.25">
      <c r="A856" s="14">
        <v>842</v>
      </c>
      <c r="B856" s="15">
        <f t="shared" si="252"/>
        <v>4210</v>
      </c>
      <c r="C856" s="16">
        <f t="shared" si="253"/>
        <v>70.166666666666671</v>
      </c>
      <c r="D856" s="17">
        <f t="shared" si="254"/>
        <v>963.58686043461694</v>
      </c>
      <c r="E856" s="18">
        <f t="shared" si="255"/>
        <v>968.836659711641</v>
      </c>
      <c r="F856" s="19">
        <f t="shared" si="256"/>
        <v>131.24498192560168</v>
      </c>
      <c r="G856" s="20">
        <f t="shared" si="257"/>
        <v>1110.248911820624</v>
      </c>
      <c r="H856" s="20">
        <f t="shared" si="258"/>
        <v>1241.4938937462257</v>
      </c>
      <c r="I856" s="19">
        <f t="shared" si="259"/>
        <v>650</v>
      </c>
      <c r="J856" s="19">
        <f t="shared" si="260"/>
        <v>0.18613284247248657</v>
      </c>
      <c r="K856" s="56">
        <v>842</v>
      </c>
      <c r="L856" s="21">
        <f t="shared" si="266"/>
        <v>4210</v>
      </c>
      <c r="M856" s="16">
        <f t="shared" si="267"/>
        <v>70.166666666666671</v>
      </c>
      <c r="N856" s="17">
        <f t="shared" si="263"/>
        <v>596.37478439975496</v>
      </c>
      <c r="O856" s="18">
        <f t="shared" si="268"/>
        <v>968.836659711641</v>
      </c>
      <c r="P856" s="3">
        <f t="shared" si="269"/>
        <v>755.80802877298061</v>
      </c>
      <c r="Q856" s="3">
        <f t="shared" si="261"/>
        <v>0.15455364142741296</v>
      </c>
      <c r="R856" s="17">
        <f t="shared" si="264"/>
        <v>624.39134338868598</v>
      </c>
      <c r="S856" s="9">
        <f t="shared" si="262"/>
        <v>0.41076603325871774</v>
      </c>
      <c r="T856" s="3">
        <f t="shared" si="265"/>
        <v>0.41964839607141979</v>
      </c>
    </row>
    <row r="857" spans="1:20" x14ac:dyDescent="0.25">
      <c r="A857" s="14">
        <v>843</v>
      </c>
      <c r="B857" s="15">
        <f t="shared" si="252"/>
        <v>4215</v>
      </c>
      <c r="C857" s="16">
        <f t="shared" si="253"/>
        <v>70.25</v>
      </c>
      <c r="D857" s="17">
        <f t="shared" si="254"/>
        <v>963.77299327708943</v>
      </c>
      <c r="E857" s="18">
        <f t="shared" si="255"/>
        <v>969.01408021343389</v>
      </c>
      <c r="F857" s="19">
        <f t="shared" si="256"/>
        <v>131.02717340861147</v>
      </c>
      <c r="G857" s="20">
        <f t="shared" si="257"/>
        <v>1108.8942117054223</v>
      </c>
      <c r="H857" s="20">
        <f t="shared" si="258"/>
        <v>1239.9213851140339</v>
      </c>
      <c r="I857" s="19">
        <f t="shared" si="259"/>
        <v>650</v>
      </c>
      <c r="J857" s="19">
        <f t="shared" si="260"/>
        <v>0.18589708174664105</v>
      </c>
      <c r="K857" s="56">
        <v>843</v>
      </c>
      <c r="L857" s="21">
        <f t="shared" si="266"/>
        <v>4215</v>
      </c>
      <c r="M857" s="16">
        <f t="shared" si="267"/>
        <v>70.25</v>
      </c>
      <c r="N857" s="17">
        <f t="shared" si="263"/>
        <v>596.79443279582642</v>
      </c>
      <c r="O857" s="18">
        <f t="shared" si="268"/>
        <v>969.01408021343389</v>
      </c>
      <c r="P857" s="3">
        <f t="shared" si="269"/>
        <v>756.28094146171384</v>
      </c>
      <c r="Q857" s="3">
        <f t="shared" si="261"/>
        <v>0.15445699694767812</v>
      </c>
      <c r="R857" s="17">
        <f t="shared" si="264"/>
        <v>624.80210942194469</v>
      </c>
      <c r="S857" s="9">
        <f t="shared" si="262"/>
        <v>0.41023107501462436</v>
      </c>
      <c r="T857" s="3">
        <f t="shared" si="265"/>
        <v>0.41912765410123098</v>
      </c>
    </row>
    <row r="858" spans="1:20" x14ac:dyDescent="0.25">
      <c r="A858" s="14">
        <v>844</v>
      </c>
      <c r="B858" s="15">
        <f t="shared" si="252"/>
        <v>4220</v>
      </c>
      <c r="C858" s="16">
        <f t="shared" si="253"/>
        <v>70.333333333333329</v>
      </c>
      <c r="D858" s="17">
        <f t="shared" si="254"/>
        <v>963.95889035883602</v>
      </c>
      <c r="E858" s="18">
        <f t="shared" si="255"/>
        <v>969.19129087425301</v>
      </c>
      <c r="F858" s="19">
        <f t="shared" si="256"/>
        <v>130.81001288542495</v>
      </c>
      <c r="G858" s="20">
        <f t="shared" si="257"/>
        <v>1107.5429219510968</v>
      </c>
      <c r="H858" s="20">
        <f t="shared" si="258"/>
        <v>1238.3529348365219</v>
      </c>
      <c r="I858" s="19">
        <f t="shared" si="259"/>
        <v>650</v>
      </c>
      <c r="J858" s="19">
        <f t="shared" si="260"/>
        <v>0.18566192947573529</v>
      </c>
      <c r="K858" s="56">
        <v>844</v>
      </c>
      <c r="L858" s="21">
        <f t="shared" si="266"/>
        <v>4220</v>
      </c>
      <c r="M858" s="16">
        <f t="shared" si="267"/>
        <v>70.333333333333329</v>
      </c>
      <c r="N858" s="17">
        <f t="shared" si="263"/>
        <v>597.21356044992763</v>
      </c>
      <c r="O858" s="18">
        <f t="shared" si="268"/>
        <v>969.19129087425301</v>
      </c>
      <c r="P858" s="3">
        <f t="shared" si="269"/>
        <v>756.75407049108912</v>
      </c>
      <c r="Q858" s="3">
        <f t="shared" si="261"/>
        <v>0.15436042913007966</v>
      </c>
      <c r="R858" s="17">
        <f t="shared" si="264"/>
        <v>625.21234049695931</v>
      </c>
      <c r="S858" s="9">
        <f t="shared" si="262"/>
        <v>0.40969705549346785</v>
      </c>
      <c r="T858" s="3">
        <f t="shared" si="265"/>
        <v>0.41860776144143924</v>
      </c>
    </row>
    <row r="859" spans="1:20" x14ac:dyDescent="0.25">
      <c r="A859" s="14">
        <v>845</v>
      </c>
      <c r="B859" s="15">
        <f t="shared" si="252"/>
        <v>4225</v>
      </c>
      <c r="C859" s="16">
        <f t="shared" si="253"/>
        <v>70.416666666666671</v>
      </c>
      <c r="D859" s="17">
        <f t="shared" si="254"/>
        <v>964.14455228831173</v>
      </c>
      <c r="E859" s="18">
        <f t="shared" si="255"/>
        <v>969.36829218988396</v>
      </c>
      <c r="F859" s="19">
        <f t="shared" si="256"/>
        <v>130.59349753930576</v>
      </c>
      <c r="G859" s="20">
        <f t="shared" si="257"/>
        <v>1106.1950291659832</v>
      </c>
      <c r="H859" s="20">
        <f t="shared" si="258"/>
        <v>1236.7885267052889</v>
      </c>
      <c r="I859" s="19">
        <f t="shared" si="259"/>
        <v>650</v>
      </c>
      <c r="J859" s="19">
        <f t="shared" si="260"/>
        <v>0.18542738322970037</v>
      </c>
      <c r="K859" s="56">
        <v>845</v>
      </c>
      <c r="L859" s="21">
        <f t="shared" si="266"/>
        <v>4225</v>
      </c>
      <c r="M859" s="16">
        <f t="shared" si="267"/>
        <v>70.416666666666671</v>
      </c>
      <c r="N859" s="17">
        <f t="shared" si="263"/>
        <v>597.63216821136905</v>
      </c>
      <c r="O859" s="18">
        <f t="shared" si="268"/>
        <v>969.36829218988396</v>
      </c>
      <c r="P859" s="3">
        <f t="shared" si="269"/>
        <v>757.22741480932484</v>
      </c>
      <c r="Q859" s="3">
        <f t="shared" si="261"/>
        <v>0.15426393812795774</v>
      </c>
      <c r="R859" s="17">
        <f t="shared" si="264"/>
        <v>625.62203755245275</v>
      </c>
      <c r="S859" s="9">
        <f t="shared" si="262"/>
        <v>0.40916397343445904</v>
      </c>
      <c r="T859" s="3">
        <f t="shared" si="265"/>
        <v>0.41808871718216839</v>
      </c>
    </row>
    <row r="860" spans="1:20" x14ac:dyDescent="0.25">
      <c r="A860" s="14">
        <v>846</v>
      </c>
      <c r="B860" s="15">
        <f t="shared" si="252"/>
        <v>4230</v>
      </c>
      <c r="C860" s="16">
        <f t="shared" si="253"/>
        <v>70.5</v>
      </c>
      <c r="D860" s="17">
        <f t="shared" si="254"/>
        <v>964.32997967154142</v>
      </c>
      <c r="E860" s="18">
        <f t="shared" si="255"/>
        <v>969.54508465435629</v>
      </c>
      <c r="F860" s="19">
        <f t="shared" si="256"/>
        <v>130.37762457037161</v>
      </c>
      <c r="G860" s="20">
        <f t="shared" si="257"/>
        <v>1104.8505200361103</v>
      </c>
      <c r="H860" s="20">
        <f t="shared" si="258"/>
        <v>1235.2281446064819</v>
      </c>
      <c r="I860" s="19">
        <f t="shared" si="259"/>
        <v>650</v>
      </c>
      <c r="J860" s="19">
        <f t="shared" si="260"/>
        <v>0.18519344059264256</v>
      </c>
      <c r="K860" s="56">
        <v>846</v>
      </c>
      <c r="L860" s="21">
        <f t="shared" si="266"/>
        <v>4230</v>
      </c>
      <c r="M860" s="16">
        <f t="shared" si="267"/>
        <v>70.5</v>
      </c>
      <c r="N860" s="17">
        <f t="shared" si="263"/>
        <v>598.05025692855122</v>
      </c>
      <c r="O860" s="18">
        <f t="shared" si="268"/>
        <v>969.54508465435629</v>
      </c>
      <c r="P860" s="3">
        <f t="shared" si="269"/>
        <v>757.70097336653703</v>
      </c>
      <c r="Q860" s="3">
        <f t="shared" si="261"/>
        <v>0.15416752409321635</v>
      </c>
      <c r="R860" s="17">
        <f t="shared" si="264"/>
        <v>626.03120152588724</v>
      </c>
      <c r="S860" s="9">
        <f t="shared" si="262"/>
        <v>0.40863182757378508</v>
      </c>
      <c r="T860" s="3">
        <f t="shared" si="265"/>
        <v>0.41757052040952564</v>
      </c>
    </row>
    <row r="861" spans="1:20" x14ac:dyDescent="0.25">
      <c r="A861" s="14">
        <v>847</v>
      </c>
      <c r="B861" s="15">
        <f t="shared" si="252"/>
        <v>4235</v>
      </c>
      <c r="C861" s="16">
        <f t="shared" si="253"/>
        <v>70.583333333333329</v>
      </c>
      <c r="D861" s="17">
        <f t="shared" si="254"/>
        <v>964.51517311213411</v>
      </c>
      <c r="E861" s="18">
        <f t="shared" si="255"/>
        <v>969.72166875995367</v>
      </c>
      <c r="F861" s="19">
        <f t="shared" si="256"/>
        <v>130.16239119548914</v>
      </c>
      <c r="G861" s="20">
        <f t="shared" si="257"/>
        <v>1103.509381324764</v>
      </c>
      <c r="H861" s="20">
        <f t="shared" si="258"/>
        <v>1233.6717725202532</v>
      </c>
      <c r="I861" s="19">
        <f t="shared" si="259"/>
        <v>650</v>
      </c>
      <c r="J861" s="19">
        <f t="shared" si="260"/>
        <v>0.18496009916276213</v>
      </c>
      <c r="K861" s="56">
        <v>847</v>
      </c>
      <c r="L861" s="21">
        <f t="shared" si="266"/>
        <v>4235</v>
      </c>
      <c r="M861" s="16">
        <f t="shared" si="267"/>
        <v>70.583333333333329</v>
      </c>
      <c r="N861" s="17">
        <f t="shared" si="263"/>
        <v>598.46782744896075</v>
      </c>
      <c r="O861" s="18">
        <f t="shared" si="268"/>
        <v>969.72166875995367</v>
      </c>
      <c r="P861" s="3">
        <f t="shared" si="269"/>
        <v>758.17474511474916</v>
      </c>
      <c r="Q861" s="3">
        <f t="shared" si="261"/>
        <v>0.1540711871763277</v>
      </c>
      <c r="R861" s="17">
        <f t="shared" si="264"/>
        <v>626.43983335346104</v>
      </c>
      <c r="S861" s="9">
        <f t="shared" si="262"/>
        <v>0.40810061664465314</v>
      </c>
      <c r="T861" s="3">
        <f t="shared" si="265"/>
        <v>0.41705317020559213</v>
      </c>
    </row>
    <row r="862" spans="1:20" x14ac:dyDescent="0.25">
      <c r="A862" s="14">
        <v>848</v>
      </c>
      <c r="B862" s="15">
        <f t="shared" si="252"/>
        <v>4240</v>
      </c>
      <c r="C862" s="16">
        <f t="shared" si="253"/>
        <v>70.666666666666671</v>
      </c>
      <c r="D862" s="17">
        <f t="shared" si="254"/>
        <v>964.70013321129682</v>
      </c>
      <c r="E862" s="18">
        <f t="shared" si="255"/>
        <v>969.89804499722095</v>
      </c>
      <c r="F862" s="19">
        <f t="shared" si="256"/>
        <v>129.94779464810335</v>
      </c>
      <c r="G862" s="20">
        <f t="shared" si="257"/>
        <v>1102.1715998715795</v>
      </c>
      <c r="H862" s="20">
        <f t="shared" si="258"/>
        <v>1232.1193945196828</v>
      </c>
      <c r="I862" s="19">
        <f t="shared" si="259"/>
        <v>650</v>
      </c>
      <c r="J862" s="19">
        <f t="shared" si="260"/>
        <v>0.18472735655219152</v>
      </c>
      <c r="K862" s="56">
        <v>848</v>
      </c>
      <c r="L862" s="21">
        <f t="shared" si="266"/>
        <v>4240</v>
      </c>
      <c r="M862" s="16">
        <f t="shared" si="267"/>
        <v>70.666666666666671</v>
      </c>
      <c r="N862" s="17">
        <f t="shared" si="263"/>
        <v>598.88488061916632</v>
      </c>
      <c r="O862" s="18">
        <f t="shared" si="268"/>
        <v>969.89804499722095</v>
      </c>
      <c r="P862" s="3">
        <f t="shared" si="269"/>
        <v>758.64872900790067</v>
      </c>
      <c r="Q862" s="3">
        <f t="shared" si="261"/>
        <v>0.15397492752633685</v>
      </c>
      <c r="R862" s="17">
        <f t="shared" si="264"/>
        <v>626.84793397010571</v>
      </c>
      <c r="S862" s="9">
        <f t="shared" si="262"/>
        <v>0.40757033937732928</v>
      </c>
      <c r="T862" s="3">
        <f t="shared" si="265"/>
        <v>0.41653666564850933</v>
      </c>
    </row>
    <row r="863" spans="1:20" x14ac:dyDescent="0.25">
      <c r="A863" s="14">
        <v>849</v>
      </c>
      <c r="B863" s="15">
        <f t="shared" si="252"/>
        <v>4245</v>
      </c>
      <c r="C863" s="16">
        <f t="shared" si="253"/>
        <v>70.75</v>
      </c>
      <c r="D863" s="17">
        <f t="shared" si="254"/>
        <v>964.88486056784905</v>
      </c>
      <c r="E863" s="18">
        <f t="shared" si="255"/>
        <v>970.07421385497287</v>
      </c>
      <c r="F863" s="19">
        <f t="shared" si="256"/>
        <v>129.73383217809555</v>
      </c>
      <c r="G863" s="20">
        <f t="shared" si="257"/>
        <v>1100.8371625918896</v>
      </c>
      <c r="H863" s="20">
        <f t="shared" si="258"/>
        <v>1230.5709947699852</v>
      </c>
      <c r="I863" s="19">
        <f t="shared" si="259"/>
        <v>650</v>
      </c>
      <c r="J863" s="19">
        <f t="shared" si="260"/>
        <v>0.18449521038687677</v>
      </c>
      <c r="K863" s="56">
        <v>849</v>
      </c>
      <c r="L863" s="21">
        <f t="shared" si="266"/>
        <v>4245</v>
      </c>
      <c r="M863" s="16">
        <f t="shared" si="267"/>
        <v>70.75</v>
      </c>
      <c r="N863" s="17">
        <f t="shared" si="263"/>
        <v>599.30141728481487</v>
      </c>
      <c r="O863" s="18">
        <f t="shared" si="268"/>
        <v>970.07421385497287</v>
      </c>
      <c r="P863" s="3">
        <f t="shared" si="269"/>
        <v>759.12292400185515</v>
      </c>
      <c r="Q863" s="3">
        <f t="shared" si="261"/>
        <v>0.15387874529086623</v>
      </c>
      <c r="R863" s="17">
        <f t="shared" si="264"/>
        <v>627.25550430948306</v>
      </c>
      <c r="S863" s="9">
        <f t="shared" si="262"/>
        <v>0.40704099449918107</v>
      </c>
      <c r="T863" s="3">
        <f t="shared" si="265"/>
        <v>0.41602100581249513</v>
      </c>
    </row>
    <row r="864" spans="1:20" x14ac:dyDescent="0.25">
      <c r="A864" s="14">
        <v>850</v>
      </c>
      <c r="B864" s="15">
        <f t="shared" si="252"/>
        <v>4250</v>
      </c>
      <c r="C864" s="16">
        <f t="shared" si="253"/>
        <v>70.833333333333329</v>
      </c>
      <c r="D864" s="17">
        <f t="shared" si="254"/>
        <v>965.06935577823594</v>
      </c>
      <c r="E864" s="18">
        <f t="shared" si="255"/>
        <v>970.25017582030148</v>
      </c>
      <c r="F864" s="19">
        <f t="shared" si="256"/>
        <v>129.52050105163835</v>
      </c>
      <c r="G864" s="20">
        <f t="shared" si="257"/>
        <v>1099.5060564758435</v>
      </c>
      <c r="H864" s="20">
        <f t="shared" si="258"/>
        <v>1229.0265575274818</v>
      </c>
      <c r="I864" s="19">
        <f t="shared" si="259"/>
        <v>650</v>
      </c>
      <c r="J864" s="19">
        <f t="shared" si="260"/>
        <v>0.18426365830642305</v>
      </c>
      <c r="K864" s="56">
        <v>850</v>
      </c>
      <c r="L864" s="21">
        <f t="shared" si="266"/>
        <v>4250</v>
      </c>
      <c r="M864" s="16">
        <f t="shared" si="267"/>
        <v>70.833333333333329</v>
      </c>
      <c r="N864" s="17">
        <f t="shared" si="263"/>
        <v>599.71743829062734</v>
      </c>
      <c r="O864" s="18">
        <f t="shared" si="268"/>
        <v>970.25017582030148</v>
      </c>
      <c r="P864" s="3">
        <f t="shared" si="269"/>
        <v>759.59732905440933</v>
      </c>
      <c r="Q864" s="3">
        <f t="shared" si="261"/>
        <v>0.15378264061612024</v>
      </c>
      <c r="R864" s="17">
        <f t="shared" si="264"/>
        <v>627.66254530398226</v>
      </c>
      <c r="S864" s="9">
        <f t="shared" si="262"/>
        <v>0.40651258073471691</v>
      </c>
      <c r="T864" s="3">
        <f t="shared" si="265"/>
        <v>0.41550618976790366</v>
      </c>
    </row>
    <row r="865" spans="1:20" x14ac:dyDescent="0.25">
      <c r="A865" s="14">
        <v>851</v>
      </c>
      <c r="B865" s="15">
        <f t="shared" si="252"/>
        <v>4255</v>
      </c>
      <c r="C865" s="16">
        <f t="shared" si="253"/>
        <v>70.916666666666671</v>
      </c>
      <c r="D865" s="17">
        <f t="shared" si="254"/>
        <v>965.25361943654241</v>
      </c>
      <c r="E865" s="18">
        <f t="shared" si="255"/>
        <v>970.42593137858546</v>
      </c>
      <c r="F865" s="19">
        <f t="shared" si="256"/>
        <v>129.3077985510763</v>
      </c>
      <c r="G865" s="20">
        <f t="shared" si="257"/>
        <v>1098.1782685879314</v>
      </c>
      <c r="H865" s="20">
        <f t="shared" si="258"/>
        <v>1227.4860671390077</v>
      </c>
      <c r="I865" s="19">
        <f t="shared" si="259"/>
        <v>650</v>
      </c>
      <c r="J865" s="19">
        <f t="shared" si="260"/>
        <v>0.18403269796400606</v>
      </c>
      <c r="K865" s="56">
        <v>851</v>
      </c>
      <c r="L865" s="21">
        <f t="shared" si="266"/>
        <v>4255</v>
      </c>
      <c r="M865" s="16">
        <f t="shared" si="267"/>
        <v>70.916666666666671</v>
      </c>
      <c r="N865" s="17">
        <f t="shared" si="263"/>
        <v>600.13294448039528</v>
      </c>
      <c r="O865" s="18">
        <f t="shared" si="268"/>
        <v>970.42593137858546</v>
      </c>
      <c r="P865" s="3">
        <f t="shared" si="269"/>
        <v>760.30824464189061</v>
      </c>
      <c r="Q865" s="3">
        <f t="shared" si="261"/>
        <v>0.15363884830942295</v>
      </c>
      <c r="R865" s="17">
        <f t="shared" si="264"/>
        <v>628.06905788471693</v>
      </c>
      <c r="S865" s="9">
        <f t="shared" si="262"/>
        <v>0.40585891785812322</v>
      </c>
      <c r="T865" s="3">
        <f t="shared" si="265"/>
        <v>0.41486956953933918</v>
      </c>
    </row>
    <row r="866" spans="1:20" x14ac:dyDescent="0.25">
      <c r="A866" s="14">
        <v>852</v>
      </c>
      <c r="B866" s="15">
        <f t="shared" si="252"/>
        <v>4260</v>
      </c>
      <c r="C866" s="16">
        <f t="shared" si="253"/>
        <v>71</v>
      </c>
      <c r="D866" s="17">
        <f t="shared" si="254"/>
        <v>965.43765213450638</v>
      </c>
      <c r="E866" s="18">
        <f t="shared" si="255"/>
        <v>970.60148101349682</v>
      </c>
      <c r="F866" s="19">
        <f t="shared" si="256"/>
        <v>129.09572197476109</v>
      </c>
      <c r="G866" s="20">
        <f t="shared" si="257"/>
        <v>1096.8537860661575</v>
      </c>
      <c r="H866" s="20">
        <f t="shared" si="258"/>
        <v>1225.9495080409185</v>
      </c>
      <c r="I866" s="19">
        <f t="shared" si="259"/>
        <v>650</v>
      </c>
      <c r="J866" s="19">
        <f t="shared" si="260"/>
        <v>0.18380232702622296</v>
      </c>
      <c r="K866" s="56">
        <v>852</v>
      </c>
      <c r="L866" s="21">
        <f t="shared" si="266"/>
        <v>4260</v>
      </c>
      <c r="M866" s="16">
        <f t="shared" si="267"/>
        <v>71</v>
      </c>
      <c r="N866" s="17">
        <f t="shared" si="263"/>
        <v>600.54781404993457</v>
      </c>
      <c r="O866" s="18">
        <f t="shared" si="268"/>
        <v>970.60148101349682</v>
      </c>
      <c r="P866" s="3">
        <f t="shared" si="269"/>
        <v>760.59289359518414</v>
      </c>
      <c r="Q866" s="3">
        <f t="shared" si="261"/>
        <v>0.15358134956374078</v>
      </c>
      <c r="R866" s="17">
        <f t="shared" si="264"/>
        <v>628.47491680257508</v>
      </c>
      <c r="S866" s="9">
        <f t="shared" si="262"/>
        <v>0.4054341007185121</v>
      </c>
      <c r="T866" s="3">
        <f t="shared" si="265"/>
        <v>0.41445531975812594</v>
      </c>
    </row>
    <row r="867" spans="1:20" x14ac:dyDescent="0.25">
      <c r="A867" s="14">
        <v>853</v>
      </c>
      <c r="B867" s="15">
        <f t="shared" si="252"/>
        <v>4265</v>
      </c>
      <c r="C867" s="16">
        <f t="shared" si="253"/>
        <v>71.083333333333329</v>
      </c>
      <c r="D867" s="17">
        <f t="shared" si="254"/>
        <v>965.62145446153261</v>
      </c>
      <c r="E867" s="18">
        <f t="shared" si="255"/>
        <v>970.77682520700955</v>
      </c>
      <c r="F867" s="19">
        <f t="shared" si="256"/>
        <v>128.88426863692359</v>
      </c>
      <c r="G867" s="20">
        <f t="shared" si="257"/>
        <v>1095.5325961212927</v>
      </c>
      <c r="H867" s="20">
        <f t="shared" si="258"/>
        <v>1224.4168647582164</v>
      </c>
      <c r="I867" s="19">
        <f t="shared" si="259"/>
        <v>650</v>
      </c>
      <c r="J867" s="19">
        <f t="shared" si="260"/>
        <v>0.1835725431729614</v>
      </c>
      <c r="K867" s="56">
        <v>853</v>
      </c>
      <c r="L867" s="21">
        <f t="shared" si="266"/>
        <v>4265</v>
      </c>
      <c r="M867" s="16">
        <f t="shared" si="267"/>
        <v>71.083333333333329</v>
      </c>
      <c r="N867" s="17">
        <f t="shared" si="263"/>
        <v>600.96226936969265</v>
      </c>
      <c r="O867" s="18">
        <f t="shared" si="268"/>
        <v>970.77682520700955</v>
      </c>
      <c r="P867" s="3">
        <f t="shared" si="269"/>
        <v>760.87897924314041</v>
      </c>
      <c r="Q867" s="3">
        <f t="shared" si="261"/>
        <v>0.15352360395490866</v>
      </c>
      <c r="R867" s="17">
        <f t="shared" si="264"/>
        <v>628.88035090329356</v>
      </c>
      <c r="S867" s="9">
        <f t="shared" si="262"/>
        <v>0.40500909656314277</v>
      </c>
      <c r="T867" s="3">
        <f t="shared" si="265"/>
        <v>0.41404084906627819</v>
      </c>
    </row>
    <row r="868" spans="1:20" x14ac:dyDescent="0.25">
      <c r="A868" s="14">
        <v>854</v>
      </c>
      <c r="B868" s="15">
        <f t="shared" si="252"/>
        <v>4270</v>
      </c>
      <c r="C868" s="16">
        <f t="shared" si="253"/>
        <v>71.166666666666671</v>
      </c>
      <c r="D868" s="17">
        <f t="shared" si="254"/>
        <v>965.80502700470561</v>
      </c>
      <c r="E868" s="18">
        <f t="shared" si="255"/>
        <v>970.9519644394079</v>
      </c>
      <c r="F868" s="19">
        <f t="shared" si="256"/>
        <v>128.67343586755737</v>
      </c>
      <c r="G868" s="20">
        <f t="shared" si="257"/>
        <v>1094.2146860365376</v>
      </c>
      <c r="H868" s="20">
        <f t="shared" si="258"/>
        <v>1222.888121904095</v>
      </c>
      <c r="I868" s="19">
        <f t="shared" si="259"/>
        <v>650</v>
      </c>
      <c r="J868" s="19">
        <f t="shared" si="260"/>
        <v>0.18334334409733122</v>
      </c>
      <c r="K868" s="56">
        <v>854</v>
      </c>
      <c r="L868" s="21">
        <f t="shared" si="266"/>
        <v>4270</v>
      </c>
      <c r="M868" s="16">
        <f t="shared" si="267"/>
        <v>71.166666666666671</v>
      </c>
      <c r="N868" s="17">
        <f t="shared" si="263"/>
        <v>601.37631021875893</v>
      </c>
      <c r="O868" s="18">
        <f t="shared" si="268"/>
        <v>970.9519644394079</v>
      </c>
      <c r="P868" s="3">
        <f t="shared" si="269"/>
        <v>761.16651190447658</v>
      </c>
      <c r="Q868" s="3">
        <f t="shared" si="261"/>
        <v>0.15346561000781209</v>
      </c>
      <c r="R868" s="17">
        <f t="shared" si="264"/>
        <v>629.28535999985672</v>
      </c>
      <c r="S868" s="9">
        <f t="shared" si="262"/>
        <v>0.40458390331491945</v>
      </c>
      <c r="T868" s="3">
        <f t="shared" si="265"/>
        <v>0.41362615541617315</v>
      </c>
    </row>
    <row r="869" spans="1:20" x14ac:dyDescent="0.25">
      <c r="A869" s="14">
        <v>855</v>
      </c>
      <c r="B869" s="15">
        <f t="shared" si="252"/>
        <v>4275</v>
      </c>
      <c r="C869" s="16">
        <f t="shared" si="253"/>
        <v>71.25</v>
      </c>
      <c r="D869" s="17">
        <f t="shared" si="254"/>
        <v>965.98837034880296</v>
      </c>
      <c r="E869" s="18">
        <f t="shared" si="255"/>
        <v>971.12689918929323</v>
      </c>
      <c r="F869" s="19">
        <f t="shared" si="256"/>
        <v>128.46322101225667</v>
      </c>
      <c r="G869" s="20">
        <f t="shared" si="257"/>
        <v>1092.9000431662587</v>
      </c>
      <c r="H869" s="20">
        <f t="shared" si="258"/>
        <v>1221.3632641785152</v>
      </c>
      <c r="I869" s="19">
        <f t="shared" si="259"/>
        <v>650</v>
      </c>
      <c r="J869" s="19">
        <f t="shared" si="260"/>
        <v>0.18311472750545107</v>
      </c>
      <c r="K869" s="56">
        <v>855</v>
      </c>
      <c r="L869" s="21">
        <f t="shared" si="266"/>
        <v>4275</v>
      </c>
      <c r="M869" s="16">
        <f t="shared" si="267"/>
        <v>71.25</v>
      </c>
      <c r="N869" s="17">
        <f t="shared" si="263"/>
        <v>601.78993637417511</v>
      </c>
      <c r="O869" s="18">
        <f t="shared" si="268"/>
        <v>971.12689918929323</v>
      </c>
      <c r="P869" s="3">
        <f t="shared" si="269"/>
        <v>761.45550199372258</v>
      </c>
      <c r="Q869" s="3">
        <f t="shared" si="261"/>
        <v>0.15340736623622436</v>
      </c>
      <c r="R869" s="17">
        <f t="shared" si="264"/>
        <v>629.68994390317164</v>
      </c>
      <c r="S869" s="9">
        <f t="shared" si="262"/>
        <v>0.40415851887468685</v>
      </c>
      <c r="T869" s="3">
        <f t="shared" si="265"/>
        <v>0.41321123673776772</v>
      </c>
    </row>
    <row r="870" spans="1:20" x14ac:dyDescent="0.25">
      <c r="A870" s="14">
        <v>856</v>
      </c>
      <c r="B870" s="15">
        <f t="shared" si="252"/>
        <v>4280</v>
      </c>
      <c r="C870" s="16">
        <f t="shared" si="253"/>
        <v>71.333333333333329</v>
      </c>
      <c r="D870" s="17">
        <f t="shared" si="254"/>
        <v>966.17148507630839</v>
      </c>
      <c r="E870" s="18">
        <f t="shared" si="255"/>
        <v>971.3016299335934</v>
      </c>
      <c r="F870" s="19">
        <f t="shared" si="256"/>
        <v>128.25362143212544</v>
      </c>
      <c r="G870" s="20">
        <f t="shared" si="257"/>
        <v>1091.5886549362067</v>
      </c>
      <c r="H870" s="20">
        <f t="shared" si="258"/>
        <v>1219.842276368332</v>
      </c>
      <c r="I870" s="19">
        <f t="shared" si="259"/>
        <v>650</v>
      </c>
      <c r="J870" s="19">
        <f t="shared" si="260"/>
        <v>0.18288669111646724</v>
      </c>
      <c r="K870" s="56">
        <v>856</v>
      </c>
      <c r="L870" s="21">
        <f t="shared" si="266"/>
        <v>4280</v>
      </c>
      <c r="M870" s="16">
        <f t="shared" si="267"/>
        <v>71.333333333333329</v>
      </c>
      <c r="N870" s="17">
        <f t="shared" si="263"/>
        <v>602.20314761091288</v>
      </c>
      <c r="O870" s="18">
        <f t="shared" si="268"/>
        <v>971.3016299335934</v>
      </c>
      <c r="P870" s="3">
        <f t="shared" si="269"/>
        <v>761.74596002230214</v>
      </c>
      <c r="Q870" s="3">
        <f t="shared" si="261"/>
        <v>0.15334887114270884</v>
      </c>
      <c r="R870" s="17">
        <f t="shared" si="264"/>
        <v>630.09410242204638</v>
      </c>
      <c r="S870" s="9">
        <f t="shared" si="262"/>
        <v>0.40373294112106872</v>
      </c>
      <c r="T870" s="3">
        <f t="shared" si="265"/>
        <v>0.41279609093839159</v>
      </c>
    </row>
    <row r="871" spans="1:20" x14ac:dyDescent="0.25">
      <c r="A871" s="14">
        <v>857</v>
      </c>
      <c r="B871" s="15">
        <f t="shared" si="252"/>
        <v>4285</v>
      </c>
      <c r="C871" s="16">
        <f t="shared" si="253"/>
        <v>71.416666666666671</v>
      </c>
      <c r="D871" s="17">
        <f t="shared" si="254"/>
        <v>966.35437176742482</v>
      </c>
      <c r="E871" s="18">
        <f t="shared" si="255"/>
        <v>971.47615714756853</v>
      </c>
      <c r="F871" s="19">
        <f t="shared" si="256"/>
        <v>128.04463450359265</v>
      </c>
      <c r="G871" s="20">
        <f t="shared" si="257"/>
        <v>1090.2805088418879</v>
      </c>
      <c r="H871" s="20">
        <f t="shared" si="258"/>
        <v>1218.3251433454807</v>
      </c>
      <c r="I871" s="19">
        <f t="shared" si="259"/>
        <v>650</v>
      </c>
      <c r="J871" s="19">
        <f t="shared" si="260"/>
        <v>0.18265923266228179</v>
      </c>
      <c r="K871" s="56">
        <v>857</v>
      </c>
      <c r="L871" s="21">
        <f t="shared" si="266"/>
        <v>4285</v>
      </c>
      <c r="M871" s="16">
        <f t="shared" si="267"/>
        <v>71.416666666666671</v>
      </c>
      <c r="N871" s="17">
        <f t="shared" si="263"/>
        <v>602.61594370185128</v>
      </c>
      <c r="O871" s="18">
        <f t="shared" si="268"/>
        <v>971.47615714756853</v>
      </c>
      <c r="P871" s="3">
        <f t="shared" si="269"/>
        <v>762.03789659962933</v>
      </c>
      <c r="Q871" s="3">
        <f t="shared" si="261"/>
        <v>0.15329012321852012</v>
      </c>
      <c r="R871" s="17">
        <f t="shared" si="264"/>
        <v>630.4978353631675</v>
      </c>
      <c r="S871" s="9">
        <f t="shared" si="262"/>
        <v>0.40330716791030119</v>
      </c>
      <c r="T871" s="3">
        <f t="shared" si="265"/>
        <v>0.41238071590263287</v>
      </c>
    </row>
    <row r="872" spans="1:20" x14ac:dyDescent="0.25">
      <c r="A872" s="14">
        <v>858</v>
      </c>
      <c r="B872" s="15">
        <f t="shared" si="252"/>
        <v>4290</v>
      </c>
      <c r="C872" s="16">
        <f t="shared" si="253"/>
        <v>71.5</v>
      </c>
      <c r="D872" s="17">
        <f t="shared" si="254"/>
        <v>966.53703100008715</v>
      </c>
      <c r="E872" s="18">
        <f t="shared" si="255"/>
        <v>971.65048130482091</v>
      </c>
      <c r="F872" s="19">
        <f t="shared" si="256"/>
        <v>127.83625761834401</v>
      </c>
      <c r="G872" s="20">
        <f t="shared" si="257"/>
        <v>1088.9755924487688</v>
      </c>
      <c r="H872" s="20">
        <f t="shared" si="258"/>
        <v>1216.8118500671128</v>
      </c>
      <c r="I872" s="19">
        <f t="shared" si="259"/>
        <v>650</v>
      </c>
      <c r="J872" s="19">
        <f t="shared" si="260"/>
        <v>0.18243234988757301</v>
      </c>
      <c r="K872" s="56">
        <v>858</v>
      </c>
      <c r="L872" s="21">
        <f t="shared" si="266"/>
        <v>4290</v>
      </c>
      <c r="M872" s="16">
        <f t="shared" si="267"/>
        <v>71.5</v>
      </c>
      <c r="N872" s="17">
        <f t="shared" si="263"/>
        <v>603.02832441775388</v>
      </c>
      <c r="O872" s="18">
        <f t="shared" si="268"/>
        <v>971.65048130482091</v>
      </c>
      <c r="P872" s="3">
        <f t="shared" si="269"/>
        <v>762.3313224342179</v>
      </c>
      <c r="Q872" s="3">
        <f t="shared" si="261"/>
        <v>0.15323112094350411</v>
      </c>
      <c r="R872" s="17">
        <f t="shared" si="264"/>
        <v>630.90114253107777</v>
      </c>
      <c r="S872" s="9">
        <f t="shared" si="262"/>
        <v>0.40288119707606862</v>
      </c>
      <c r="T872" s="3">
        <f t="shared" si="265"/>
        <v>0.41196510949210108</v>
      </c>
    </row>
    <row r="873" spans="1:20" x14ac:dyDescent="0.25">
      <c r="A873" s="14">
        <v>859</v>
      </c>
      <c r="B873" s="15">
        <f t="shared" si="252"/>
        <v>4295</v>
      </c>
      <c r="C873" s="16">
        <f t="shared" si="253"/>
        <v>71.583333333333329</v>
      </c>
      <c r="D873" s="17">
        <f t="shared" si="254"/>
        <v>966.71946334997472</v>
      </c>
      <c r="E873" s="18">
        <f t="shared" si="255"/>
        <v>971.82460287730089</v>
      </c>
      <c r="F873" s="19">
        <f t="shared" si="256"/>
        <v>127.62848818315433</v>
      </c>
      <c r="G873" s="20">
        <f t="shared" si="257"/>
        <v>1087.6738933912029</v>
      </c>
      <c r="H873" s="20">
        <f t="shared" si="258"/>
        <v>1215.3023815743572</v>
      </c>
      <c r="I873" s="19">
        <f t="shared" si="259"/>
        <v>650</v>
      </c>
      <c r="J873" s="19">
        <f t="shared" si="260"/>
        <v>0.18220604054960968</v>
      </c>
      <c r="K873" s="56">
        <v>859</v>
      </c>
      <c r="L873" s="21">
        <f t="shared" si="266"/>
        <v>4295</v>
      </c>
      <c r="M873" s="16">
        <f t="shared" si="267"/>
        <v>71.583333333333329</v>
      </c>
      <c r="N873" s="17">
        <f t="shared" si="263"/>
        <v>603.44028952724602</v>
      </c>
      <c r="O873" s="18">
        <f t="shared" si="268"/>
        <v>971.82460287730089</v>
      </c>
      <c r="P873" s="3">
        <f t="shared" si="269"/>
        <v>762.62624833480663</v>
      </c>
      <c r="Q873" s="3">
        <f t="shared" si="261"/>
        <v>0.15317186278599751</v>
      </c>
      <c r="R873" s="17">
        <f t="shared" si="264"/>
        <v>631.30402372815388</v>
      </c>
      <c r="S873" s="9">
        <f t="shared" si="262"/>
        <v>0.40245502642933295</v>
      </c>
      <c r="T873" s="3">
        <f t="shared" si="265"/>
        <v>0.4115492695453159</v>
      </c>
    </row>
    <row r="874" spans="1:20" x14ac:dyDescent="0.25">
      <c r="A874" s="14">
        <v>860</v>
      </c>
      <c r="B874" s="15">
        <f t="shared" ref="B874:B937" si="270">B873+G$9</f>
        <v>4300</v>
      </c>
      <c r="C874" s="16">
        <f t="shared" ref="C874:C937" si="271">B874/60</f>
        <v>71.666666666666671</v>
      </c>
      <c r="D874" s="17">
        <f t="shared" ref="D874:D937" si="272">D873+J873</f>
        <v>966.90166939052438</v>
      </c>
      <c r="E874" s="18">
        <f t="shared" ref="E874:E937" si="273">20+345*LOG10(8*(B874+G$9/2)/60+1)</f>
        <v>971.9985223353159</v>
      </c>
      <c r="F874" s="19">
        <f t="shared" ref="F874:F937" si="274">G$5*(E874-D874)</f>
        <v>127.42132361978804</v>
      </c>
      <c r="G874" s="20">
        <f t="shared" ref="G874:G937" si="275">1*G$6*5.67*POWER(10,-8)*G$8*(POWER(E874+273,4)-POWER(D874+273,4))</f>
        <v>1086.3753993719974</v>
      </c>
      <c r="H874" s="20">
        <f t="shared" ref="H874:H937" si="276">F874+G874</f>
        <v>1213.7967229917854</v>
      </c>
      <c r="I874" s="19">
        <f t="shared" ref="I874:I937" si="277">IF(D874&lt;=600,425+7.73*POWER(10,-1)*D874-1.69*POWER(10,-3)*POWER(D874,2)+2.22*POWER(10,-6)*POWER(D874,3),IF(D874&lt;=735,666-(13002/(D874-738)),IF(D874&lt;=900,545+(17820/(D874-731)),650)))</f>
        <v>650</v>
      </c>
      <c r="J874" s="19">
        <f t="shared" ref="J874:J937" si="278">G$7/(I874*7850)*H874*G$9</f>
        <v>0.18198030241817068</v>
      </c>
      <c r="K874" s="56">
        <v>860</v>
      </c>
      <c r="L874" s="21">
        <f t="shared" si="266"/>
        <v>4300</v>
      </c>
      <c r="M874" s="16">
        <f t="shared" si="267"/>
        <v>71.666666666666671</v>
      </c>
      <c r="N874" s="17">
        <f t="shared" si="263"/>
        <v>603.8518387967913</v>
      </c>
      <c r="O874" s="18">
        <f t="shared" si="268"/>
        <v>971.9985223353159</v>
      </c>
      <c r="P874" s="3">
        <f t="shared" si="269"/>
        <v>762.9226852114989</v>
      </c>
      <c r="Q874" s="3">
        <f t="shared" si="261"/>
        <v>0.15311234720272604</v>
      </c>
      <c r="R874" s="17">
        <f t="shared" si="264"/>
        <v>631.70647875458326</v>
      </c>
      <c r="S874" s="9">
        <f t="shared" si="262"/>
        <v>0.40202865375816593</v>
      </c>
      <c r="T874" s="3">
        <f t="shared" si="265"/>
        <v>0.41113319387748309</v>
      </c>
    </row>
    <row r="875" spans="1:20" x14ac:dyDescent="0.25">
      <c r="A875" s="14">
        <v>861</v>
      </c>
      <c r="B875" s="15">
        <f t="shared" si="270"/>
        <v>4305</v>
      </c>
      <c r="C875" s="16">
        <f t="shared" si="271"/>
        <v>71.75</v>
      </c>
      <c r="D875" s="17">
        <f t="shared" si="272"/>
        <v>967.08364969294257</v>
      </c>
      <c r="E875" s="18">
        <f t="shared" si="273"/>
        <v>972.17224014753731</v>
      </c>
      <c r="F875" s="19">
        <f t="shared" si="274"/>
        <v>127.21476136486842</v>
      </c>
      <c r="G875" s="20">
        <f t="shared" si="275"/>
        <v>1085.0800981617356</v>
      </c>
      <c r="H875" s="20">
        <f t="shared" si="276"/>
        <v>1212.2948595266039</v>
      </c>
      <c r="I875" s="19">
        <f t="shared" si="277"/>
        <v>650</v>
      </c>
      <c r="J875" s="19">
        <f t="shared" si="278"/>
        <v>0.1817551332754242</v>
      </c>
      <c r="K875" s="56">
        <v>861</v>
      </c>
      <c r="L875" s="21">
        <f t="shared" si="266"/>
        <v>4305</v>
      </c>
      <c r="M875" s="16">
        <f t="shared" si="267"/>
        <v>71.75</v>
      </c>
      <c r="N875" s="17">
        <f t="shared" si="263"/>
        <v>604.2629719906688</v>
      </c>
      <c r="O875" s="18">
        <f t="shared" si="268"/>
        <v>972.17224014753731</v>
      </c>
      <c r="P875" s="3">
        <f t="shared" si="269"/>
        <v>763.22064407691801</v>
      </c>
      <c r="Q875" s="3">
        <f t="shared" si="261"/>
        <v>0.15305257263870153</v>
      </c>
      <c r="R875" s="17">
        <f t="shared" si="264"/>
        <v>632.10850740834144</v>
      </c>
      <c r="S875" s="9">
        <f t="shared" si="262"/>
        <v>0.40160207682757526</v>
      </c>
      <c r="T875" s="3">
        <f t="shared" si="265"/>
        <v>0.41071688028034842</v>
      </c>
    </row>
    <row r="876" spans="1:20" x14ac:dyDescent="0.25">
      <c r="A876" s="14">
        <v>862</v>
      </c>
      <c r="B876" s="15">
        <f t="shared" si="270"/>
        <v>4310</v>
      </c>
      <c r="C876" s="16">
        <f t="shared" si="271"/>
        <v>71.833333333333329</v>
      </c>
      <c r="D876" s="17">
        <f t="shared" si="272"/>
        <v>967.26540482621795</v>
      </c>
      <c r="E876" s="18">
        <f t="shared" si="273"/>
        <v>972.34575678100805</v>
      </c>
      <c r="F876" s="19">
        <f t="shared" si="274"/>
        <v>127.00879886975258</v>
      </c>
      <c r="G876" s="20">
        <f t="shared" si="275"/>
        <v>1083.7879775982728</v>
      </c>
      <c r="H876" s="20">
        <f t="shared" si="276"/>
        <v>1210.7967764680254</v>
      </c>
      <c r="I876" s="19">
        <f t="shared" si="277"/>
        <v>650</v>
      </c>
      <c r="J876" s="19">
        <f t="shared" si="278"/>
        <v>0.18153053091583329</v>
      </c>
      <c r="K876" s="56">
        <v>862</v>
      </c>
      <c r="L876" s="21">
        <f t="shared" si="266"/>
        <v>4310</v>
      </c>
      <c r="M876" s="16">
        <f t="shared" si="267"/>
        <v>71.833333333333329</v>
      </c>
      <c r="N876" s="17">
        <f t="shared" si="263"/>
        <v>604.67368887094915</v>
      </c>
      <c r="O876" s="18">
        <f t="shared" si="268"/>
        <v>972.34575678100805</v>
      </c>
      <c r="P876" s="3">
        <f t="shared" si="269"/>
        <v>763.52013604737738</v>
      </c>
      <c r="Q876" s="3">
        <f t="shared" si="261"/>
        <v>0.15299253752711858</v>
      </c>
      <c r="R876" s="17">
        <f t="shared" si="264"/>
        <v>632.51010948516898</v>
      </c>
      <c r="S876" s="9">
        <f t="shared" si="262"/>
        <v>0.40117529337933094</v>
      </c>
      <c r="T876" s="3">
        <f t="shared" si="265"/>
        <v>0.41030032652200726</v>
      </c>
    </row>
    <row r="877" spans="1:20" x14ac:dyDescent="0.25">
      <c r="A877" s="14">
        <v>863</v>
      </c>
      <c r="B877" s="15">
        <f t="shared" si="270"/>
        <v>4315</v>
      </c>
      <c r="C877" s="16">
        <f t="shared" si="271"/>
        <v>71.916666666666671</v>
      </c>
      <c r="D877" s="17">
        <f t="shared" si="272"/>
        <v>967.44693535713373</v>
      </c>
      <c r="E877" s="18">
        <f t="shared" si="273"/>
        <v>972.51907270115089</v>
      </c>
      <c r="F877" s="19">
        <f t="shared" si="274"/>
        <v>126.80343360042912</v>
      </c>
      <c r="G877" s="20">
        <f t="shared" si="275"/>
        <v>1082.4990255861694</v>
      </c>
      <c r="H877" s="20">
        <f t="shared" si="276"/>
        <v>1209.3024591865985</v>
      </c>
      <c r="I877" s="19">
        <f t="shared" si="277"/>
        <v>650</v>
      </c>
      <c r="J877" s="19">
        <f t="shared" si="278"/>
        <v>0.18130649314605546</v>
      </c>
      <c r="K877" s="56">
        <v>863</v>
      </c>
      <c r="L877" s="21">
        <f t="shared" si="266"/>
        <v>4315</v>
      </c>
      <c r="M877" s="16">
        <f t="shared" si="267"/>
        <v>71.916666666666671</v>
      </c>
      <c r="N877" s="17">
        <f t="shared" si="263"/>
        <v>605.08398919747117</v>
      </c>
      <c r="O877" s="18">
        <f t="shared" si="268"/>
        <v>972.51907270115089</v>
      </c>
      <c r="P877" s="3">
        <f t="shared" si="269"/>
        <v>763.82117234406667</v>
      </c>
      <c r="Q877" s="3">
        <f t="shared" si="261"/>
        <v>0.15293224028924951</v>
      </c>
      <c r="R877" s="17">
        <f t="shared" si="264"/>
        <v>632.91128477854829</v>
      </c>
      <c r="S877" s="9">
        <f t="shared" si="262"/>
        <v>0.40074830113178972</v>
      </c>
      <c r="T877" s="3">
        <f t="shared" si="265"/>
        <v>0.40988353034671149</v>
      </c>
    </row>
    <row r="878" spans="1:20" x14ac:dyDescent="0.25">
      <c r="A878" s="14">
        <v>864</v>
      </c>
      <c r="B878" s="15">
        <f t="shared" si="270"/>
        <v>4320</v>
      </c>
      <c r="C878" s="16">
        <f t="shared" si="271"/>
        <v>72</v>
      </c>
      <c r="D878" s="17">
        <f t="shared" si="272"/>
        <v>967.62824185027978</v>
      </c>
      <c r="E878" s="18">
        <f t="shared" si="273"/>
        <v>972.69218837177459</v>
      </c>
      <c r="F878" s="19">
        <f t="shared" si="274"/>
        <v>126.59866303737033</v>
      </c>
      <c r="G878" s="20">
        <f t="shared" si="275"/>
        <v>1081.2132300958745</v>
      </c>
      <c r="H878" s="20">
        <f t="shared" si="276"/>
        <v>1207.8118931332447</v>
      </c>
      <c r="I878" s="19">
        <f t="shared" si="277"/>
        <v>650</v>
      </c>
      <c r="J878" s="19">
        <f t="shared" si="278"/>
        <v>0.18108301778479807</v>
      </c>
      <c r="K878" s="56">
        <v>864</v>
      </c>
      <c r="L878" s="21">
        <f t="shared" si="266"/>
        <v>4320</v>
      </c>
      <c r="M878" s="16">
        <f t="shared" si="267"/>
        <v>72</v>
      </c>
      <c r="N878" s="17">
        <f t="shared" si="263"/>
        <v>605.49387272781792</v>
      </c>
      <c r="O878" s="18">
        <f t="shared" si="268"/>
        <v>972.69218837177459</v>
      </c>
      <c r="P878" s="3">
        <f t="shared" si="269"/>
        <v>764.12376429425387</v>
      </c>
      <c r="Q878" s="3">
        <f t="shared" si="261"/>
        <v>0.15287167933433882</v>
      </c>
      <c r="R878" s="17">
        <f t="shared" si="264"/>
        <v>633.31203307968008</v>
      </c>
      <c r="S878" s="9">
        <f t="shared" si="262"/>
        <v>0.40032109777971586</v>
      </c>
      <c r="T878" s="3">
        <f t="shared" si="265"/>
        <v>0.40946648947471775</v>
      </c>
    </row>
    <row r="879" spans="1:20" x14ac:dyDescent="0.25">
      <c r="A879" s="14">
        <v>865</v>
      </c>
      <c r="B879" s="15">
        <f t="shared" si="270"/>
        <v>4325</v>
      </c>
      <c r="C879" s="16">
        <f t="shared" si="271"/>
        <v>72.083333333333329</v>
      </c>
      <c r="D879" s="17">
        <f t="shared" si="272"/>
        <v>967.80932486806455</v>
      </c>
      <c r="E879" s="18">
        <f t="shared" si="273"/>
        <v>972.86510425508254</v>
      </c>
      <c r="F879" s="19">
        <f t="shared" si="274"/>
        <v>126.3944846754498</v>
      </c>
      <c r="G879" s="20">
        <f t="shared" si="275"/>
        <v>1079.930579163469</v>
      </c>
      <c r="H879" s="20">
        <f t="shared" si="276"/>
        <v>1206.3250638389188</v>
      </c>
      <c r="I879" s="19">
        <f t="shared" si="277"/>
        <v>650</v>
      </c>
      <c r="J879" s="19">
        <f t="shared" si="278"/>
        <v>0.18086010266276786</v>
      </c>
      <c r="K879" s="56">
        <v>865</v>
      </c>
      <c r="L879" s="21">
        <f t="shared" si="266"/>
        <v>4325</v>
      </c>
      <c r="M879" s="16">
        <f t="shared" si="267"/>
        <v>72.083333333333329</v>
      </c>
      <c r="N879" s="17">
        <f t="shared" si="263"/>
        <v>605.90333921729268</v>
      </c>
      <c r="O879" s="18">
        <f t="shared" si="268"/>
        <v>972.86510425508254</v>
      </c>
      <c r="P879" s="3">
        <f t="shared" si="269"/>
        <v>764.42792333250327</v>
      </c>
      <c r="Q879" s="3">
        <f t="shared" si="261"/>
        <v>0.15281085305949629</v>
      </c>
      <c r="R879" s="17">
        <f t="shared" si="264"/>
        <v>633.71235417745982</v>
      </c>
      <c r="S879" s="9">
        <f t="shared" si="262"/>
        <v>0.39989368099410244</v>
      </c>
      <c r="T879" s="3">
        <f t="shared" si="265"/>
        <v>0.40904920160206326</v>
      </c>
    </row>
    <row r="880" spans="1:20" x14ac:dyDescent="0.25">
      <c r="A880" s="14">
        <v>866</v>
      </c>
      <c r="B880" s="15">
        <f t="shared" si="270"/>
        <v>4330</v>
      </c>
      <c r="C880" s="16">
        <f t="shared" si="271"/>
        <v>72.166666666666671</v>
      </c>
      <c r="D880" s="17">
        <f t="shared" si="272"/>
        <v>967.99018497072734</v>
      </c>
      <c r="E880" s="18">
        <f t="shared" si="273"/>
        <v>973.03782081167969</v>
      </c>
      <c r="F880" s="19">
        <f t="shared" si="274"/>
        <v>126.19089602380882</v>
      </c>
      <c r="G880" s="20">
        <f t="shared" si="275"/>
        <v>1078.6510608900564</v>
      </c>
      <c r="H880" s="20">
        <f t="shared" si="276"/>
        <v>1204.8419569138653</v>
      </c>
      <c r="I880" s="19">
        <f t="shared" si="277"/>
        <v>650</v>
      </c>
      <c r="J880" s="19">
        <f t="shared" si="278"/>
        <v>0.18063774562255891</v>
      </c>
      <c r="K880" s="56">
        <v>866</v>
      </c>
      <c r="L880" s="21">
        <f t="shared" si="266"/>
        <v>4330</v>
      </c>
      <c r="M880" s="16">
        <f t="shared" si="267"/>
        <v>72.166666666666671</v>
      </c>
      <c r="N880" s="17">
        <f t="shared" si="263"/>
        <v>606.31238841889478</v>
      </c>
      <c r="O880" s="18">
        <f t="shared" si="268"/>
        <v>973.03782081167969</v>
      </c>
      <c r="P880" s="3">
        <f t="shared" si="269"/>
        <v>764.7336610019097</v>
      </c>
      <c r="Q880" s="3">
        <f t="shared" si="261"/>
        <v>0.15274975984958947</v>
      </c>
      <c r="R880" s="17">
        <f t="shared" si="264"/>
        <v>634.11224785845388</v>
      </c>
      <c r="S880" s="9">
        <f t="shared" si="262"/>
        <v>0.39946604842198891</v>
      </c>
      <c r="T880" s="3">
        <f t="shared" si="265"/>
        <v>0.40863166440040383</v>
      </c>
    </row>
    <row r="881" spans="1:20" x14ac:dyDescent="0.25">
      <c r="A881" s="14">
        <v>867</v>
      </c>
      <c r="B881" s="15">
        <f t="shared" si="270"/>
        <v>4335</v>
      </c>
      <c r="C881" s="16">
        <f t="shared" si="271"/>
        <v>72.25</v>
      </c>
      <c r="D881" s="17">
        <f t="shared" si="272"/>
        <v>968.1708227163499</v>
      </c>
      <c r="E881" s="18">
        <f t="shared" si="273"/>
        <v>973.21033850057995</v>
      </c>
      <c r="F881" s="19">
        <f t="shared" si="274"/>
        <v>125.98789460575119</v>
      </c>
      <c r="G881" s="20">
        <f t="shared" si="275"/>
        <v>1077.3746634411361</v>
      </c>
      <c r="H881" s="20">
        <f t="shared" si="276"/>
        <v>1203.3625580468874</v>
      </c>
      <c r="I881" s="19">
        <f t="shared" si="277"/>
        <v>650</v>
      </c>
      <c r="J881" s="19">
        <f t="shared" si="278"/>
        <v>0.18041594451854365</v>
      </c>
      <c r="K881" s="56">
        <v>867</v>
      </c>
      <c r="L881" s="21">
        <f t="shared" si="266"/>
        <v>4335</v>
      </c>
      <c r="M881" s="16">
        <f t="shared" si="267"/>
        <v>72.25</v>
      </c>
      <c r="N881" s="17">
        <f t="shared" si="263"/>
        <v>606.72102008329523</v>
      </c>
      <c r="O881" s="18">
        <f t="shared" si="268"/>
        <v>973.21033850057995</v>
      </c>
      <c r="P881" s="3">
        <f t="shared" si="269"/>
        <v>765.04098895535026</v>
      </c>
      <c r="Q881" s="3">
        <f t="shared" si="261"/>
        <v>0.15268839807713436</v>
      </c>
      <c r="R881" s="17">
        <f t="shared" si="264"/>
        <v>634.51171390687591</v>
      </c>
      <c r="S881" s="9">
        <f t="shared" si="262"/>
        <v>0.39903819768627596</v>
      </c>
      <c r="T881" s="3">
        <f t="shared" si="265"/>
        <v>0.40821387551681548</v>
      </c>
    </row>
    <row r="882" spans="1:20" x14ac:dyDescent="0.25">
      <c r="A882" s="14">
        <v>868</v>
      </c>
      <c r="B882" s="15">
        <f t="shared" si="270"/>
        <v>4340</v>
      </c>
      <c r="C882" s="16">
        <f t="shared" si="271"/>
        <v>72.333333333333329</v>
      </c>
      <c r="D882" s="17">
        <f t="shared" si="272"/>
        <v>968.35123866086849</v>
      </c>
      <c r="E882" s="18">
        <f t="shared" si="273"/>
        <v>973.38265777921333</v>
      </c>
      <c r="F882" s="19">
        <f t="shared" si="274"/>
        <v>125.78547795862107</v>
      </c>
      <c r="G882" s="20">
        <f t="shared" si="275"/>
        <v>1076.1013750460365</v>
      </c>
      <c r="H882" s="20">
        <f t="shared" si="276"/>
        <v>1201.8868530046575</v>
      </c>
      <c r="I882" s="19">
        <f t="shared" si="277"/>
        <v>650</v>
      </c>
      <c r="J882" s="19">
        <f t="shared" si="278"/>
        <v>0.18019469721676884</v>
      </c>
      <c r="K882" s="56">
        <v>868</v>
      </c>
      <c r="L882" s="21">
        <f t="shared" si="266"/>
        <v>4340</v>
      </c>
      <c r="M882" s="16">
        <f t="shared" si="267"/>
        <v>72.333333333333329</v>
      </c>
      <c r="N882" s="17">
        <f t="shared" si="263"/>
        <v>607.12923395881205</v>
      </c>
      <c r="O882" s="18">
        <f t="shared" si="268"/>
        <v>973.38265777921333</v>
      </c>
      <c r="P882" s="3">
        <f t="shared" si="269"/>
        <v>765.34991895675148</v>
      </c>
      <c r="Q882" s="3">
        <f t="shared" si="261"/>
        <v>0.15262676610218592</v>
      </c>
      <c r="R882" s="17">
        <f t="shared" si="264"/>
        <v>634.91075210456222</v>
      </c>
      <c r="S882" s="9">
        <f t="shared" si="262"/>
        <v>0.398610126385541</v>
      </c>
      <c r="T882" s="3">
        <f t="shared" si="265"/>
        <v>0.40779583257360585</v>
      </c>
    </row>
    <row r="883" spans="1:20" x14ac:dyDescent="0.25">
      <c r="A883" s="14">
        <v>869</v>
      </c>
      <c r="B883" s="15">
        <f t="shared" si="270"/>
        <v>4345</v>
      </c>
      <c r="C883" s="16">
        <f t="shared" si="271"/>
        <v>72.416666666666671</v>
      </c>
      <c r="D883" s="17">
        <f t="shared" si="272"/>
        <v>968.53143335808522</v>
      </c>
      <c r="E883" s="18">
        <f t="shared" si="273"/>
        <v>973.55477910343382</v>
      </c>
      <c r="F883" s="19">
        <f t="shared" si="274"/>
        <v>125.58364363371481</v>
      </c>
      <c r="G883" s="20">
        <f t="shared" si="275"/>
        <v>1074.8311839975599</v>
      </c>
      <c r="H883" s="20">
        <f t="shared" si="276"/>
        <v>1200.4148276312749</v>
      </c>
      <c r="I883" s="19">
        <f t="shared" si="277"/>
        <v>650</v>
      </c>
      <c r="J883" s="19">
        <f t="shared" si="278"/>
        <v>0.1799740015948898</v>
      </c>
      <c r="K883" s="56">
        <v>869</v>
      </c>
      <c r="L883" s="21">
        <f t="shared" si="266"/>
        <v>4345</v>
      </c>
      <c r="M883" s="16">
        <f t="shared" si="267"/>
        <v>72.416666666666671</v>
      </c>
      <c r="N883" s="17">
        <f t="shared" si="263"/>
        <v>607.53702979138563</v>
      </c>
      <c r="O883" s="18">
        <f t="shared" si="268"/>
        <v>973.55477910343382</v>
      </c>
      <c r="P883" s="3">
        <f t="shared" si="269"/>
        <v>765.66046288237499</v>
      </c>
      <c r="Q883" s="3">
        <f t="shared" si="261"/>
        <v>0.15256486227222693</v>
      </c>
      <c r="R883" s="17">
        <f t="shared" si="264"/>
        <v>635.30936223094773</v>
      </c>
      <c r="S883" s="9">
        <f t="shared" si="262"/>
        <v>0.398181832093849</v>
      </c>
      <c r="T883" s="3">
        <f t="shared" si="265"/>
        <v>0.40737753316810871</v>
      </c>
    </row>
    <row r="884" spans="1:20" x14ac:dyDescent="0.25">
      <c r="A884" s="14">
        <v>870</v>
      </c>
      <c r="B884" s="15">
        <f t="shared" si="270"/>
        <v>4350</v>
      </c>
      <c r="C884" s="16">
        <f t="shared" si="271"/>
        <v>72.5</v>
      </c>
      <c r="D884" s="17">
        <f t="shared" si="272"/>
        <v>968.71140735968015</v>
      </c>
      <c r="E884" s="18">
        <f t="shared" si="273"/>
        <v>973.72670292752571</v>
      </c>
      <c r="F884" s="19">
        <f t="shared" si="274"/>
        <v>125.38238919613889</v>
      </c>
      <c r="G884" s="20">
        <f t="shared" si="275"/>
        <v>1073.5640786512515</v>
      </c>
      <c r="H884" s="20">
        <f t="shared" si="276"/>
        <v>1198.9464678473905</v>
      </c>
      <c r="I884" s="19">
        <f t="shared" si="277"/>
        <v>650</v>
      </c>
      <c r="J884" s="19">
        <f t="shared" si="278"/>
        <v>0.17975385554203893</v>
      </c>
      <c r="K884" s="56">
        <v>870</v>
      </c>
      <c r="L884" s="21">
        <f t="shared" si="266"/>
        <v>4350</v>
      </c>
      <c r="M884" s="16">
        <f t="shared" si="267"/>
        <v>72.5</v>
      </c>
      <c r="N884" s="17">
        <f t="shared" si="263"/>
        <v>607.94440732455371</v>
      </c>
      <c r="O884" s="18">
        <f t="shared" si="268"/>
        <v>973.72670292752571</v>
      </c>
      <c r="P884" s="3">
        <f t="shared" si="269"/>
        <v>765.97263272211978</v>
      </c>
      <c r="Q884" s="3">
        <f t="shared" si="261"/>
        <v>0.1525026849220559</v>
      </c>
      <c r="R884" s="17">
        <f t="shared" si="264"/>
        <v>635.70754406304161</v>
      </c>
      <c r="S884" s="9">
        <f t="shared" si="262"/>
        <v>0.3977533123605615</v>
      </c>
      <c r="T884" s="3">
        <f t="shared" si="265"/>
        <v>0.40695897487250909</v>
      </c>
    </row>
    <row r="885" spans="1:20" x14ac:dyDescent="0.25">
      <c r="A885" s="14">
        <v>871</v>
      </c>
      <c r="B885" s="15">
        <f t="shared" si="270"/>
        <v>4355</v>
      </c>
      <c r="C885" s="16">
        <f t="shared" si="271"/>
        <v>72.583333333333329</v>
      </c>
      <c r="D885" s="17">
        <f t="shared" si="272"/>
        <v>968.89116121522216</v>
      </c>
      <c r="E885" s="18">
        <f t="shared" si="273"/>
        <v>973.89842970421159</v>
      </c>
      <c r="F885" s="19">
        <f t="shared" si="274"/>
        <v>125.18171222473597</v>
      </c>
      <c r="G885" s="20">
        <f t="shared" si="275"/>
        <v>1072.3000474249648</v>
      </c>
      <c r="H885" s="20">
        <f t="shared" si="276"/>
        <v>1197.4817596497007</v>
      </c>
      <c r="I885" s="19">
        <f t="shared" si="277"/>
        <v>650</v>
      </c>
      <c r="J885" s="19">
        <f t="shared" si="278"/>
        <v>0.17953425695874986</v>
      </c>
      <c r="K885" s="56">
        <v>871</v>
      </c>
      <c r="L885" s="21">
        <f t="shared" si="266"/>
        <v>4355</v>
      </c>
      <c r="M885" s="16">
        <f t="shared" si="267"/>
        <v>72.583333333333329</v>
      </c>
      <c r="N885" s="17">
        <f t="shared" si="263"/>
        <v>608.35136629942622</v>
      </c>
      <c r="O885" s="18">
        <f t="shared" si="268"/>
        <v>973.89842970421159</v>
      </c>
      <c r="P885" s="3">
        <f t="shared" si="269"/>
        <v>766.28644058084251</v>
      </c>
      <c r="Q885" s="3">
        <f t="shared" si="261"/>
        <v>0.15244023237367388</v>
      </c>
      <c r="R885" s="17">
        <f t="shared" si="264"/>
        <v>636.10529737540219</v>
      </c>
      <c r="S885" s="9">
        <f t="shared" si="262"/>
        <v>0.39732456471014566</v>
      </c>
      <c r="T885" s="3">
        <f t="shared" si="265"/>
        <v>0.40654015523361975</v>
      </c>
    </row>
    <row r="886" spans="1:20" x14ac:dyDescent="0.25">
      <c r="A886" s="14">
        <v>872</v>
      </c>
      <c r="B886" s="15">
        <f t="shared" si="270"/>
        <v>4360</v>
      </c>
      <c r="C886" s="16">
        <f t="shared" si="271"/>
        <v>72.666666666666671</v>
      </c>
      <c r="D886" s="17">
        <f t="shared" si="272"/>
        <v>969.07069547218089</v>
      </c>
      <c r="E886" s="18">
        <f t="shared" si="273"/>
        <v>974.06995988465906</v>
      </c>
      <c r="F886" s="19">
        <f t="shared" si="274"/>
        <v>124.98161031195423</v>
      </c>
      <c r="G886" s="20">
        <f t="shared" si="275"/>
        <v>1071.0390787984136</v>
      </c>
      <c r="H886" s="20">
        <f t="shared" si="276"/>
        <v>1196.0206891103678</v>
      </c>
      <c r="I886" s="19">
        <f t="shared" si="277"/>
        <v>650</v>
      </c>
      <c r="J886" s="19">
        <f t="shared" si="278"/>
        <v>0.17931520375687043</v>
      </c>
      <c r="K886" s="56">
        <v>872</v>
      </c>
      <c r="L886" s="21">
        <f t="shared" si="266"/>
        <v>4360</v>
      </c>
      <c r="M886" s="16">
        <f t="shared" si="267"/>
        <v>72.666666666666671</v>
      </c>
      <c r="N886" s="17">
        <f t="shared" si="263"/>
        <v>608.75790645465986</v>
      </c>
      <c r="O886" s="18">
        <f t="shared" si="268"/>
        <v>974.06995988465906</v>
      </c>
      <c r="P886" s="3">
        <f t="shared" si="269"/>
        <v>766.60189867969518</v>
      </c>
      <c r="Q886" s="3">
        <f t="shared" si="261"/>
        <v>0.15237750293617042</v>
      </c>
      <c r="R886" s="17">
        <f t="shared" si="264"/>
        <v>636.50262194011236</v>
      </c>
      <c r="S886" s="9">
        <f t="shared" si="262"/>
        <v>0.39689558664197833</v>
      </c>
      <c r="T886" s="3">
        <f t="shared" si="265"/>
        <v>0.40612107177269913</v>
      </c>
    </row>
    <row r="887" spans="1:20" x14ac:dyDescent="0.25">
      <c r="A887" s="14">
        <v>873</v>
      </c>
      <c r="B887" s="15">
        <f t="shared" si="270"/>
        <v>4365</v>
      </c>
      <c r="C887" s="16">
        <f t="shared" si="271"/>
        <v>72.75</v>
      </c>
      <c r="D887" s="17">
        <f t="shared" si="272"/>
        <v>969.2500106759378</v>
      </c>
      <c r="E887" s="18">
        <f t="shared" si="273"/>
        <v>974.24129391848794</v>
      </c>
      <c r="F887" s="19">
        <f t="shared" si="274"/>
        <v>124.78208106375348</v>
      </c>
      <c r="G887" s="20">
        <f t="shared" si="275"/>
        <v>1069.7811613126839</v>
      </c>
      <c r="H887" s="20">
        <f t="shared" si="276"/>
        <v>1194.5632423764373</v>
      </c>
      <c r="I887" s="19">
        <f t="shared" si="277"/>
        <v>650</v>
      </c>
      <c r="J887" s="19">
        <f t="shared" si="278"/>
        <v>0.17909669385947566</v>
      </c>
      <c r="K887" s="56">
        <v>873</v>
      </c>
      <c r="L887" s="21">
        <f t="shared" si="266"/>
        <v>4365</v>
      </c>
      <c r="M887" s="16">
        <f t="shared" si="267"/>
        <v>72.75</v>
      </c>
      <c r="N887" s="17">
        <f t="shared" si="263"/>
        <v>609.16402752643251</v>
      </c>
      <c r="O887" s="18">
        <f t="shared" si="268"/>
        <v>974.24129391848794</v>
      </c>
      <c r="P887" s="3">
        <f t="shared" si="269"/>
        <v>766.91901935748217</v>
      </c>
      <c r="Q887" s="3">
        <f t="shared" si="261"/>
        <v>0.15231449490560794</v>
      </c>
      <c r="R887" s="17">
        <f t="shared" si="264"/>
        <v>636.89951752675438</v>
      </c>
      <c r="S887" s="9">
        <f t="shared" si="262"/>
        <v>0.39646637563014991</v>
      </c>
      <c r="T887" s="3">
        <f t="shared" si="265"/>
        <v>0.40570172198523863</v>
      </c>
    </row>
    <row r="888" spans="1:20" x14ac:dyDescent="0.25">
      <c r="A888" s="14">
        <v>874</v>
      </c>
      <c r="B888" s="15">
        <f t="shared" si="270"/>
        <v>4370</v>
      </c>
      <c r="C888" s="16">
        <f t="shared" si="271"/>
        <v>72.833333333333329</v>
      </c>
      <c r="D888" s="17">
        <f t="shared" si="272"/>
        <v>969.42910736979729</v>
      </c>
      <c r="E888" s="18">
        <f t="shared" si="273"/>
        <v>974.41243225377787</v>
      </c>
      <c r="F888" s="19">
        <f t="shared" si="274"/>
        <v>124.5831220995143</v>
      </c>
      <c r="G888" s="20">
        <f t="shared" si="275"/>
        <v>1068.5262835697322</v>
      </c>
      <c r="H888" s="20">
        <f t="shared" si="276"/>
        <v>1193.1094056692464</v>
      </c>
      <c r="I888" s="19">
        <f t="shared" si="277"/>
        <v>650</v>
      </c>
      <c r="J888" s="19">
        <f t="shared" si="278"/>
        <v>0.17887872520077872</v>
      </c>
      <c r="K888" s="56">
        <v>874</v>
      </c>
      <c r="L888" s="21">
        <f t="shared" si="266"/>
        <v>4370</v>
      </c>
      <c r="M888" s="16">
        <f t="shared" si="267"/>
        <v>72.833333333333329</v>
      </c>
      <c r="N888" s="17">
        <f t="shared" si="263"/>
        <v>609.56972924841773</v>
      </c>
      <c r="O888" s="18">
        <f t="shared" si="268"/>
        <v>974.41243225377787</v>
      </c>
      <c r="P888" s="3">
        <f t="shared" si="269"/>
        <v>767.23781507203444</v>
      </c>
      <c r="Q888" s="3">
        <f t="shared" si="261"/>
        <v>0.15225120656490548</v>
      </c>
      <c r="R888" s="17">
        <f t="shared" si="264"/>
        <v>637.29598390238448</v>
      </c>
      <c r="S888" s="9">
        <f t="shared" si="262"/>
        <v>0.3960369291232661</v>
      </c>
      <c r="T888" s="3">
        <f t="shared" si="265"/>
        <v>0.40528210334075276</v>
      </c>
    </row>
    <row r="889" spans="1:20" x14ac:dyDescent="0.25">
      <c r="A889" s="14">
        <v>875</v>
      </c>
      <c r="B889" s="15">
        <f t="shared" si="270"/>
        <v>4375</v>
      </c>
      <c r="C889" s="16">
        <f t="shared" si="271"/>
        <v>72.916666666666671</v>
      </c>
      <c r="D889" s="17">
        <f t="shared" si="272"/>
        <v>969.60798609499807</v>
      </c>
      <c r="E889" s="18">
        <f t="shared" si="273"/>
        <v>974.58337533707402</v>
      </c>
      <c r="F889" s="19">
        <f t="shared" si="274"/>
        <v>124.38473105189871</v>
      </c>
      <c r="G889" s="20">
        <f t="shared" si="275"/>
        <v>1067.2744342317071</v>
      </c>
      <c r="H889" s="20">
        <f t="shared" si="276"/>
        <v>1191.6591652836059</v>
      </c>
      <c r="I889" s="19">
        <f t="shared" si="277"/>
        <v>650</v>
      </c>
      <c r="J889" s="19">
        <f t="shared" si="278"/>
        <v>0.17866129572600853</v>
      </c>
      <c r="K889" s="56">
        <v>875</v>
      </c>
      <c r="L889" s="21">
        <f t="shared" si="266"/>
        <v>4375</v>
      </c>
      <c r="M889" s="16">
        <f t="shared" si="267"/>
        <v>72.916666666666671</v>
      </c>
      <c r="N889" s="17">
        <f t="shared" si="263"/>
        <v>609.97501135175844</v>
      </c>
      <c r="O889" s="18">
        <f t="shared" si="268"/>
        <v>974.58337533707402</v>
      </c>
      <c r="P889" s="3">
        <f t="shared" si="269"/>
        <v>767.55829840160334</v>
      </c>
      <c r="Q889" s="3">
        <f t="shared" si="261"/>
        <v>0.15218763618372086</v>
      </c>
      <c r="R889" s="17">
        <f t="shared" si="264"/>
        <v>637.69202083150776</v>
      </c>
      <c r="S889" s="9">
        <f t="shared" si="262"/>
        <v>0.39560724454424417</v>
      </c>
      <c r="T889" s="3">
        <f t="shared" si="265"/>
        <v>0.40486221328259653</v>
      </c>
    </row>
    <row r="890" spans="1:20" x14ac:dyDescent="0.25">
      <c r="A890" s="14">
        <v>876</v>
      </c>
      <c r="B890" s="15">
        <f t="shared" si="270"/>
        <v>4380</v>
      </c>
      <c r="C890" s="16">
        <f t="shared" si="271"/>
        <v>73</v>
      </c>
      <c r="D890" s="17">
        <f t="shared" si="272"/>
        <v>969.78664739072406</v>
      </c>
      <c r="E890" s="18">
        <f t="shared" si="273"/>
        <v>974.75412361339534</v>
      </c>
      <c r="F890" s="19">
        <f t="shared" si="274"/>
        <v>124.186905566782</v>
      </c>
      <c r="G890" s="20">
        <f t="shared" si="275"/>
        <v>1066.0256020207455</v>
      </c>
      <c r="H890" s="20">
        <f t="shared" si="276"/>
        <v>1190.2125075875274</v>
      </c>
      <c r="I890" s="19">
        <f t="shared" si="277"/>
        <v>650</v>
      </c>
      <c r="J890" s="19">
        <f t="shared" si="278"/>
        <v>0.17844440339136863</v>
      </c>
      <c r="K890" s="56">
        <v>876</v>
      </c>
      <c r="L890" s="21">
        <f t="shared" si="266"/>
        <v>4380</v>
      </c>
      <c r="M890" s="16">
        <f t="shared" si="267"/>
        <v>73</v>
      </c>
      <c r="N890" s="17">
        <f t="shared" si="263"/>
        <v>610.37987356504107</v>
      </c>
      <c r="O890" s="18">
        <f t="shared" si="268"/>
        <v>974.75412361339534</v>
      </c>
      <c r="P890" s="3">
        <f t="shared" si="269"/>
        <v>767.88048204627364</v>
      </c>
      <c r="Q890" s="3">
        <f t="shared" si="261"/>
        <v>0.15212378201833204</v>
      </c>
      <c r="R890" s="17">
        <f t="shared" si="264"/>
        <v>638.08762807605206</v>
      </c>
      <c r="S890" s="9">
        <f t="shared" si="262"/>
        <v>0.39517731929011241</v>
      </c>
      <c r="T890" s="3">
        <f t="shared" si="265"/>
        <v>0.40444204922771898</v>
      </c>
    </row>
    <row r="891" spans="1:20" x14ac:dyDescent="0.25">
      <c r="A891" s="14">
        <v>877</v>
      </c>
      <c r="B891" s="15">
        <f t="shared" si="270"/>
        <v>4385</v>
      </c>
      <c r="C891" s="16">
        <f t="shared" si="271"/>
        <v>73.083333333333329</v>
      </c>
      <c r="D891" s="17">
        <f t="shared" si="272"/>
        <v>969.96509179411544</v>
      </c>
      <c r="E891" s="18">
        <f t="shared" si="273"/>
        <v>974.92467752624134</v>
      </c>
      <c r="F891" s="19">
        <f t="shared" si="274"/>
        <v>123.98964330314755</v>
      </c>
      <c r="G891" s="20">
        <f t="shared" si="275"/>
        <v>1064.7797757183891</v>
      </c>
      <c r="H891" s="20">
        <f t="shared" si="276"/>
        <v>1188.7694190215366</v>
      </c>
      <c r="I891" s="19">
        <f t="shared" si="277"/>
        <v>650</v>
      </c>
      <c r="J891" s="19">
        <f t="shared" si="278"/>
        <v>0.17822804616393445</v>
      </c>
      <c r="K891" s="56">
        <v>877</v>
      </c>
      <c r="L891" s="21">
        <f t="shared" si="266"/>
        <v>4385</v>
      </c>
      <c r="M891" s="16">
        <f t="shared" si="267"/>
        <v>73.083333333333329</v>
      </c>
      <c r="N891" s="17">
        <f t="shared" si="263"/>
        <v>610.78431561426873</v>
      </c>
      <c r="O891" s="18">
        <f t="shared" si="268"/>
        <v>974.92467752624134</v>
      </c>
      <c r="P891" s="3">
        <f t="shared" si="269"/>
        <v>768.20437882939473</v>
      </c>
      <c r="Q891" s="3">
        <f t="shared" si="261"/>
        <v>0.15205964231151728</v>
      </c>
      <c r="R891" s="17">
        <f t="shared" si="264"/>
        <v>638.48280539534221</v>
      </c>
      <c r="S891" s="9">
        <f t="shared" si="262"/>
        <v>0.39474715073180361</v>
      </c>
      <c r="T891" s="3">
        <f t="shared" si="265"/>
        <v>0.40402160856647085</v>
      </c>
    </row>
    <row r="892" spans="1:20" x14ac:dyDescent="0.25">
      <c r="A892" s="14">
        <v>878</v>
      </c>
      <c r="B892" s="15">
        <f t="shared" si="270"/>
        <v>4390</v>
      </c>
      <c r="C892" s="16">
        <f t="shared" si="271"/>
        <v>73.166666666666671</v>
      </c>
      <c r="D892" s="17">
        <f t="shared" si="272"/>
        <v>970.14331984027933</v>
      </c>
      <c r="E892" s="18">
        <f t="shared" si="273"/>
        <v>975.09503751759814</v>
      </c>
      <c r="F892" s="19">
        <f t="shared" si="274"/>
        <v>123.79294193297028</v>
      </c>
      <c r="G892" s="20">
        <f t="shared" si="275"/>
        <v>1063.536944164975</v>
      </c>
      <c r="H892" s="20">
        <f t="shared" si="276"/>
        <v>1187.3298860979453</v>
      </c>
      <c r="I892" s="19">
        <f t="shared" si="277"/>
        <v>650</v>
      </c>
      <c r="J892" s="19">
        <f t="shared" si="278"/>
        <v>0.17801222202154399</v>
      </c>
      <c r="K892" s="56">
        <v>878</v>
      </c>
      <c r="L892" s="21">
        <f t="shared" si="266"/>
        <v>4390</v>
      </c>
      <c r="M892" s="16">
        <f t="shared" si="267"/>
        <v>73.166666666666671</v>
      </c>
      <c r="N892" s="17">
        <f t="shared" si="263"/>
        <v>611.18833722283523</v>
      </c>
      <c r="O892" s="18">
        <f t="shared" si="268"/>
        <v>975.09503751759814</v>
      </c>
      <c r="P892" s="3">
        <f t="shared" si="269"/>
        <v>768.53000169903373</v>
      </c>
      <c r="Q892" s="3">
        <f t="shared" si="261"/>
        <v>0.15199521529243371</v>
      </c>
      <c r="R892" s="17">
        <f t="shared" si="264"/>
        <v>638.87755254607407</v>
      </c>
      <c r="S892" s="9">
        <f t="shared" si="262"/>
        <v>0.39431673621394592</v>
      </c>
      <c r="T892" s="3">
        <f t="shared" si="265"/>
        <v>0.40360088866240007</v>
      </c>
    </row>
    <row r="893" spans="1:20" x14ac:dyDescent="0.25">
      <c r="A893" s="14">
        <v>879</v>
      </c>
      <c r="B893" s="15">
        <f t="shared" si="270"/>
        <v>4395</v>
      </c>
      <c r="C893" s="16">
        <f t="shared" si="271"/>
        <v>73.25</v>
      </c>
      <c r="D893" s="17">
        <f t="shared" si="272"/>
        <v>970.32133206230083</v>
      </c>
      <c r="E893" s="18">
        <f t="shared" si="273"/>
        <v>975.26520402794654</v>
      </c>
      <c r="F893" s="19">
        <f t="shared" si="274"/>
        <v>123.59679914114281</v>
      </c>
      <c r="G893" s="20">
        <f t="shared" si="275"/>
        <v>1062.2970962595937</v>
      </c>
      <c r="H893" s="20">
        <f t="shared" si="276"/>
        <v>1185.8938954007365</v>
      </c>
      <c r="I893" s="19">
        <f t="shared" si="277"/>
        <v>650</v>
      </c>
      <c r="J893" s="19">
        <f t="shared" si="278"/>
        <v>0.17779692895278065</v>
      </c>
      <c r="K893" s="56">
        <v>879</v>
      </c>
      <c r="L893" s="21">
        <f t="shared" si="266"/>
        <v>4395</v>
      </c>
      <c r="M893" s="16">
        <f t="shared" si="267"/>
        <v>73.25</v>
      </c>
      <c r="N893" s="17">
        <f t="shared" si="263"/>
        <v>611.5919381114976</v>
      </c>
      <c r="O893" s="18">
        <f t="shared" si="268"/>
        <v>975.26520402794654</v>
      </c>
      <c r="P893" s="3">
        <f t="shared" si="269"/>
        <v>768.85736372944586</v>
      </c>
      <c r="Q893" s="3">
        <f t="shared" si="261"/>
        <v>0.15193049917649548</v>
      </c>
      <c r="R893" s="17">
        <f t="shared" si="264"/>
        <v>639.27186928228798</v>
      </c>
      <c r="S893" s="9">
        <f t="shared" si="262"/>
        <v>0.39388607305465467</v>
      </c>
      <c r="T893" s="3">
        <f t="shared" si="265"/>
        <v>0.40317988685200418</v>
      </c>
    </row>
    <row r="894" spans="1:20" x14ac:dyDescent="0.25">
      <c r="A894" s="14">
        <v>880</v>
      </c>
      <c r="B894" s="15">
        <f t="shared" si="270"/>
        <v>4400</v>
      </c>
      <c r="C894" s="16">
        <f t="shared" si="271"/>
        <v>73.333333333333329</v>
      </c>
      <c r="D894" s="17">
        <f t="shared" si="272"/>
        <v>970.49912899125366</v>
      </c>
      <c r="E894" s="18">
        <f t="shared" si="273"/>
        <v>975.43517749626778</v>
      </c>
      <c r="F894" s="19">
        <f t="shared" si="274"/>
        <v>123.4012126253532</v>
      </c>
      <c r="G894" s="20">
        <f t="shared" si="275"/>
        <v>1061.0602209590181</v>
      </c>
      <c r="H894" s="20">
        <f t="shared" si="276"/>
        <v>1184.4614335843712</v>
      </c>
      <c r="I894" s="19">
        <f t="shared" si="277"/>
        <v>650</v>
      </c>
      <c r="J894" s="19">
        <f t="shared" si="278"/>
        <v>0.17758216495679452</v>
      </c>
      <c r="K894" s="56">
        <v>880</v>
      </c>
      <c r="L894" s="21">
        <f t="shared" si="266"/>
        <v>4400</v>
      </c>
      <c r="M894" s="16">
        <f t="shared" si="267"/>
        <v>73.333333333333329</v>
      </c>
      <c r="N894" s="17">
        <f t="shared" si="263"/>
        <v>611.99511799834966</v>
      </c>
      <c r="O894" s="18">
        <f t="shared" si="268"/>
        <v>975.43517749626778</v>
      </c>
      <c r="P894" s="3">
        <f t="shared" si="269"/>
        <v>769.18647812256756</v>
      </c>
      <c r="Q894" s="3">
        <f t="shared" si="261"/>
        <v>0.15186549216525005</v>
      </c>
      <c r="R894" s="17">
        <f t="shared" si="264"/>
        <v>639.66575535534264</v>
      </c>
      <c r="S894" s="9">
        <f t="shared" si="262"/>
        <v>0.39345515854531793</v>
      </c>
      <c r="T894" s="3">
        <f t="shared" si="265"/>
        <v>0.4027586004445432</v>
      </c>
    </row>
    <row r="895" spans="1:20" x14ac:dyDescent="0.25">
      <c r="A895" s="14">
        <v>881</v>
      </c>
      <c r="B895" s="15">
        <f t="shared" si="270"/>
        <v>4405</v>
      </c>
      <c r="C895" s="16">
        <f t="shared" si="271"/>
        <v>73.416666666666671</v>
      </c>
      <c r="D895" s="17">
        <f t="shared" si="272"/>
        <v>970.67671115621044</v>
      </c>
      <c r="E895" s="18">
        <f t="shared" si="273"/>
        <v>975.60495836005111</v>
      </c>
      <c r="F895" s="19">
        <f t="shared" si="274"/>
        <v>123.20618009601674</v>
      </c>
      <c r="G895" s="20">
        <f t="shared" si="275"/>
        <v>1059.8263072778529</v>
      </c>
      <c r="H895" s="20">
        <f t="shared" si="276"/>
        <v>1183.0324873738696</v>
      </c>
      <c r="I895" s="19">
        <f t="shared" si="277"/>
        <v>650</v>
      </c>
      <c r="J895" s="19">
        <f t="shared" si="278"/>
        <v>0.17736792804331411</v>
      </c>
      <c r="K895" s="56">
        <v>881</v>
      </c>
      <c r="L895" s="21">
        <f t="shared" si="266"/>
        <v>4405</v>
      </c>
      <c r="M895" s="16">
        <f t="shared" si="267"/>
        <v>73.416666666666671</v>
      </c>
      <c r="N895" s="17">
        <f t="shared" si="263"/>
        <v>612.39787659879426</v>
      </c>
      <c r="O895" s="18">
        <f t="shared" si="268"/>
        <v>975.60495836005111</v>
      </c>
      <c r="P895" s="3">
        <f t="shared" si="269"/>
        <v>769.51735820952831</v>
      </c>
      <c r="Q895" s="3">
        <f t="shared" si="261"/>
        <v>0.15180019244625362</v>
      </c>
      <c r="R895" s="17">
        <f t="shared" si="264"/>
        <v>640.05921051388793</v>
      </c>
      <c r="S895" s="9">
        <f t="shared" si="262"/>
        <v>0.39302398995038312</v>
      </c>
      <c r="T895" s="3">
        <f t="shared" si="265"/>
        <v>0.40233702672179245</v>
      </c>
    </row>
    <row r="896" spans="1:20" x14ac:dyDescent="0.25">
      <c r="A896" s="14">
        <v>882</v>
      </c>
      <c r="B896" s="15">
        <f t="shared" si="270"/>
        <v>4410</v>
      </c>
      <c r="C896" s="16">
        <f t="shared" si="271"/>
        <v>73.5</v>
      </c>
      <c r="D896" s="17">
        <f t="shared" si="272"/>
        <v>970.85407908425373</v>
      </c>
      <c r="E896" s="18">
        <f t="shared" si="273"/>
        <v>975.7745470553001</v>
      </c>
      <c r="F896" s="19">
        <f t="shared" si="274"/>
        <v>123.01169927615945</v>
      </c>
      <c r="G896" s="20">
        <f t="shared" si="275"/>
        <v>1058.5953442877337</v>
      </c>
      <c r="H896" s="20">
        <f t="shared" si="276"/>
        <v>1181.6070435638931</v>
      </c>
      <c r="I896" s="19">
        <f t="shared" si="277"/>
        <v>650</v>
      </c>
      <c r="J896" s="19">
        <f t="shared" si="278"/>
        <v>0.17715421623250921</v>
      </c>
      <c r="K896" s="56">
        <v>882</v>
      </c>
      <c r="L896" s="21">
        <f t="shared" si="266"/>
        <v>4410</v>
      </c>
      <c r="M896" s="16">
        <f t="shared" si="267"/>
        <v>73.5</v>
      </c>
      <c r="N896" s="17">
        <f t="shared" si="263"/>
        <v>612.80021362551599</v>
      </c>
      <c r="O896" s="18">
        <f t="shared" si="268"/>
        <v>975.7745470553001</v>
      </c>
      <c r="P896" s="3">
        <f t="shared" si="269"/>
        <v>769.85001745218506</v>
      </c>
      <c r="Q896" s="3">
        <f t="shared" si="261"/>
        <v>0.1517345981929451</v>
      </c>
      <c r="R896" s="17">
        <f t="shared" si="264"/>
        <v>640.45223450383833</v>
      </c>
      <c r="S896" s="9">
        <f t="shared" si="262"/>
        <v>0.39259256450713892</v>
      </c>
      <c r="T896" s="3">
        <f t="shared" si="265"/>
        <v>0.40191516293783297</v>
      </c>
    </row>
    <row r="897" spans="1:20" x14ac:dyDescent="0.25">
      <c r="A897" s="14">
        <v>883</v>
      </c>
      <c r="B897" s="15">
        <f t="shared" si="270"/>
        <v>4415</v>
      </c>
      <c r="C897" s="16">
        <f t="shared" si="271"/>
        <v>73.583333333333329</v>
      </c>
      <c r="D897" s="17">
        <f t="shared" si="272"/>
        <v>971.03123330048629</v>
      </c>
      <c r="E897" s="18">
        <f t="shared" si="273"/>
        <v>975.94394401653972</v>
      </c>
      <c r="F897" s="19">
        <f t="shared" si="274"/>
        <v>122.81776790133563</v>
      </c>
      <c r="G897" s="20">
        <f t="shared" si="275"/>
        <v>1057.3673211170697</v>
      </c>
      <c r="H897" s="20">
        <f t="shared" si="276"/>
        <v>1180.1850890184053</v>
      </c>
      <c r="I897" s="19">
        <f t="shared" si="277"/>
        <v>650</v>
      </c>
      <c r="J897" s="19">
        <f t="shared" si="278"/>
        <v>0.17694102755493976</v>
      </c>
      <c r="K897" s="56">
        <v>883</v>
      </c>
      <c r="L897" s="21">
        <f t="shared" si="266"/>
        <v>4415</v>
      </c>
      <c r="M897" s="16">
        <f t="shared" si="267"/>
        <v>73.583333333333329</v>
      </c>
      <c r="N897" s="17">
        <f t="shared" si="263"/>
        <v>613.20212878845382</v>
      </c>
      <c r="O897" s="18">
        <f t="shared" si="268"/>
        <v>975.94394401653972</v>
      </c>
      <c r="P897" s="3">
        <f t="shared" si="269"/>
        <v>770.18446944467644</v>
      </c>
      <c r="Q897" s="3">
        <f t="shared" si="261"/>
        <v>0.15166870756451928</v>
      </c>
      <c r="R897" s="17">
        <f t="shared" si="264"/>
        <v>640.84482706834547</v>
      </c>
      <c r="S897" s="9">
        <f t="shared" si="262"/>
        <v>0.39216087942549632</v>
      </c>
      <c r="T897" s="3">
        <f t="shared" si="265"/>
        <v>0.4014930063188149</v>
      </c>
    </row>
    <row r="898" spans="1:20" x14ac:dyDescent="0.25">
      <c r="A898" s="14">
        <v>884</v>
      </c>
      <c r="B898" s="15">
        <f t="shared" si="270"/>
        <v>4420</v>
      </c>
      <c r="C898" s="16">
        <f t="shared" si="271"/>
        <v>73.666666666666671</v>
      </c>
      <c r="D898" s="17">
        <f t="shared" si="272"/>
        <v>971.2081743280412</v>
      </c>
      <c r="E898" s="18">
        <f t="shared" si="273"/>
        <v>976.11314967682245</v>
      </c>
      <c r="F898" s="19">
        <f t="shared" si="274"/>
        <v>122.62438371953124</v>
      </c>
      <c r="G898" s="20">
        <f t="shared" si="275"/>
        <v>1056.1422269505274</v>
      </c>
      <c r="H898" s="20">
        <f t="shared" si="276"/>
        <v>1178.7666106700585</v>
      </c>
      <c r="I898" s="19">
        <f t="shared" si="277"/>
        <v>650</v>
      </c>
      <c r="J898" s="19">
        <f t="shared" si="278"/>
        <v>0.17672836005146395</v>
      </c>
      <c r="K898" s="56">
        <v>884</v>
      </c>
      <c r="L898" s="21">
        <f t="shared" si="266"/>
        <v>4420</v>
      </c>
      <c r="M898" s="16">
        <f t="shared" si="267"/>
        <v>73.666666666666671</v>
      </c>
      <c r="N898" s="17">
        <f t="shared" si="263"/>
        <v>613.60362179477261</v>
      </c>
      <c r="O898" s="18">
        <f t="shared" si="268"/>
        <v>976.11314967682245</v>
      </c>
      <c r="P898" s="3">
        <f t="shared" si="269"/>
        <v>770.52072791499995</v>
      </c>
      <c r="Q898" s="3">
        <f t="shared" si="261"/>
        <v>0.15160251870579827</v>
      </c>
      <c r="R898" s="17">
        <f t="shared" si="264"/>
        <v>641.23698794777101</v>
      </c>
      <c r="S898" s="9">
        <f t="shared" si="262"/>
        <v>0.39172893188776575</v>
      </c>
      <c r="T898" s="3">
        <f t="shared" si="265"/>
        <v>0.40107055406273956</v>
      </c>
    </row>
    <row r="899" spans="1:20" x14ac:dyDescent="0.25">
      <c r="A899" s="14">
        <v>885</v>
      </c>
      <c r="B899" s="15">
        <f t="shared" si="270"/>
        <v>4425</v>
      </c>
      <c r="C899" s="16">
        <f t="shared" si="271"/>
        <v>73.75</v>
      </c>
      <c r="D899" s="17">
        <f t="shared" si="272"/>
        <v>971.38490268809267</v>
      </c>
      <c r="E899" s="18">
        <f t="shared" si="273"/>
        <v>976.28216446773558</v>
      </c>
      <c r="F899" s="19">
        <f t="shared" si="274"/>
        <v>122.43154449107294</v>
      </c>
      <c r="G899" s="20">
        <f t="shared" si="275"/>
        <v>1054.9200510285164</v>
      </c>
      <c r="H899" s="20">
        <f t="shared" si="276"/>
        <v>1177.3515955195894</v>
      </c>
      <c r="I899" s="19">
        <f t="shared" si="277"/>
        <v>650</v>
      </c>
      <c r="J899" s="19">
        <f t="shared" si="278"/>
        <v>0.17651621177314766</v>
      </c>
      <c r="K899" s="56">
        <v>885</v>
      </c>
      <c r="L899" s="21">
        <f t="shared" si="266"/>
        <v>4425</v>
      </c>
      <c r="M899" s="16">
        <f t="shared" si="267"/>
        <v>73.75</v>
      </c>
      <c r="N899" s="17">
        <f t="shared" si="263"/>
        <v>614.00469234883531</v>
      </c>
      <c r="O899" s="18">
        <f t="shared" si="268"/>
        <v>976.28216446773558</v>
      </c>
      <c r="P899" s="3">
        <f t="shared" si="269"/>
        <v>770.85880672660983</v>
      </c>
      <c r="Q899" s="3">
        <f t="shared" si="261"/>
        <v>0.15153602974710195</v>
      </c>
      <c r="R899" s="17">
        <f t="shared" si="264"/>
        <v>641.62871687965878</v>
      </c>
      <c r="S899" s="9">
        <f t="shared" si="262"/>
        <v>0.39129671904843394</v>
      </c>
      <c r="T899" s="3">
        <f t="shared" si="265"/>
        <v>0.40064780333921068</v>
      </c>
    </row>
    <row r="900" spans="1:20" x14ac:dyDescent="0.25">
      <c r="A900" s="14">
        <v>886</v>
      </c>
      <c r="B900" s="15">
        <f t="shared" si="270"/>
        <v>4430</v>
      </c>
      <c r="C900" s="16">
        <f t="shared" si="271"/>
        <v>73.833333333333329</v>
      </c>
      <c r="D900" s="17">
        <f t="shared" si="272"/>
        <v>971.56141889986577</v>
      </c>
      <c r="E900" s="18">
        <f t="shared" si="273"/>
        <v>976.45098881940737</v>
      </c>
      <c r="F900" s="19">
        <f t="shared" si="274"/>
        <v>122.23924798854</v>
      </c>
      <c r="G900" s="20">
        <f t="shared" si="275"/>
        <v>1053.7007826469842</v>
      </c>
      <c r="H900" s="20">
        <f t="shared" si="276"/>
        <v>1175.9400306355242</v>
      </c>
      <c r="I900" s="19">
        <f t="shared" si="277"/>
        <v>650</v>
      </c>
      <c r="J900" s="19">
        <f t="shared" si="278"/>
        <v>0.17630458078122019</v>
      </c>
      <c r="K900" s="56">
        <v>886</v>
      </c>
      <c r="L900" s="21">
        <f t="shared" si="266"/>
        <v>4430</v>
      </c>
      <c r="M900" s="16">
        <f t="shared" si="267"/>
        <v>73.833333333333329</v>
      </c>
      <c r="N900" s="17">
        <f t="shared" si="263"/>
        <v>614.40534015217452</v>
      </c>
      <c r="O900" s="18">
        <f t="shared" si="268"/>
        <v>976.45098881940737</v>
      </c>
      <c r="P900" s="3">
        <f t="shared" si="269"/>
        <v>771.1987198800382</v>
      </c>
      <c r="Q900" s="3">
        <f t="shared" si="261"/>
        <v>0.15146923880411728</v>
      </c>
      <c r="R900" s="17">
        <f t="shared" si="264"/>
        <v>642.02001359870724</v>
      </c>
      <c r="S900" s="9">
        <f t="shared" si="262"/>
        <v>0.39086423803393561</v>
      </c>
      <c r="T900" s="3">
        <f t="shared" si="265"/>
        <v>0.40022475128921514</v>
      </c>
    </row>
    <row r="901" spans="1:20" x14ac:dyDescent="0.25">
      <c r="A901" s="14">
        <v>887</v>
      </c>
      <c r="B901" s="15">
        <f t="shared" si="270"/>
        <v>4435</v>
      </c>
      <c r="C901" s="16">
        <f t="shared" si="271"/>
        <v>73.916666666666671</v>
      </c>
      <c r="D901" s="17">
        <f t="shared" si="272"/>
        <v>971.73772348064699</v>
      </c>
      <c r="E901" s="18">
        <f t="shared" si="273"/>
        <v>976.6196231605137</v>
      </c>
      <c r="F901" s="19">
        <f t="shared" si="274"/>
        <v>122.04749199666765</v>
      </c>
      <c r="G901" s="20">
        <f t="shared" si="275"/>
        <v>1052.4844111567672</v>
      </c>
      <c r="H901" s="20">
        <f t="shared" si="276"/>
        <v>1174.531903153435</v>
      </c>
      <c r="I901" s="19">
        <f t="shared" si="277"/>
        <v>650</v>
      </c>
      <c r="J901" s="19">
        <f t="shared" si="278"/>
        <v>0.17609346514696284</v>
      </c>
      <c r="K901" s="56">
        <v>887</v>
      </c>
      <c r="L901" s="21">
        <f t="shared" si="266"/>
        <v>4435</v>
      </c>
      <c r="M901" s="16">
        <f t="shared" si="267"/>
        <v>73.916666666666671</v>
      </c>
      <c r="N901" s="17">
        <f t="shared" si="263"/>
        <v>614.80556490346373</v>
      </c>
      <c r="O901" s="18">
        <f t="shared" si="268"/>
        <v>976.6196231605137</v>
      </c>
      <c r="P901" s="3">
        <f t="shared" si="269"/>
        <v>771.54048151453856</v>
      </c>
      <c r="Q901" s="3">
        <f t="shared" si="261"/>
        <v>0.151402143977766</v>
      </c>
      <c r="R901" s="17">
        <f t="shared" si="264"/>
        <v>642.41087783674118</v>
      </c>
      <c r="S901" s="9">
        <f t="shared" si="262"/>
        <v>0.39043148594242544</v>
      </c>
      <c r="T901" s="3">
        <f t="shared" si="265"/>
        <v>0.39980139502487727</v>
      </c>
    </row>
    <row r="902" spans="1:20" x14ac:dyDescent="0.25">
      <c r="A902" s="14">
        <v>888</v>
      </c>
      <c r="B902" s="15">
        <f t="shared" si="270"/>
        <v>4440</v>
      </c>
      <c r="C902" s="16">
        <f t="shared" si="271"/>
        <v>74</v>
      </c>
      <c r="D902" s="17">
        <f t="shared" si="272"/>
        <v>971.913816945794</v>
      </c>
      <c r="E902" s="18">
        <f t="shared" si="273"/>
        <v>976.78806791828481</v>
      </c>
      <c r="F902" s="19">
        <f t="shared" si="274"/>
        <v>121.85627431227033</v>
      </c>
      <c r="G902" s="20">
        <f t="shared" si="275"/>
        <v>1051.2709259636022</v>
      </c>
      <c r="H902" s="20">
        <f t="shared" si="276"/>
        <v>1173.1272002758724</v>
      </c>
      <c r="I902" s="19">
        <f t="shared" si="277"/>
        <v>650</v>
      </c>
      <c r="J902" s="19">
        <f t="shared" si="278"/>
        <v>0.17588286295169867</v>
      </c>
      <c r="K902" s="56">
        <v>888</v>
      </c>
      <c r="L902" s="21">
        <f t="shared" si="266"/>
        <v>4440</v>
      </c>
      <c r="M902" s="16">
        <f t="shared" si="267"/>
        <v>74</v>
      </c>
      <c r="N902" s="17">
        <f t="shared" si="263"/>
        <v>615.20536629848857</v>
      </c>
      <c r="O902" s="18">
        <f t="shared" si="268"/>
        <v>976.78806791828481</v>
      </c>
      <c r="P902" s="3">
        <f t="shared" si="269"/>
        <v>771.88410590975172</v>
      </c>
      <c r="Q902" s="3">
        <f t="shared" si="261"/>
        <v>0.15133474335407129</v>
      </c>
      <c r="R902" s="17">
        <f t="shared" si="264"/>
        <v>642.80130932268355</v>
      </c>
      <c r="S902" s="9">
        <f t="shared" si="262"/>
        <v>0.38999845984354542</v>
      </c>
      <c r="T902" s="3">
        <f t="shared" si="265"/>
        <v>0.39937773162921758</v>
      </c>
    </row>
    <row r="903" spans="1:20" x14ac:dyDescent="0.25">
      <c r="A903" s="14">
        <v>889</v>
      </c>
      <c r="B903" s="15">
        <f t="shared" si="270"/>
        <v>4445</v>
      </c>
      <c r="C903" s="16">
        <f t="shared" si="271"/>
        <v>74.083333333333329</v>
      </c>
      <c r="D903" s="17">
        <f t="shared" si="272"/>
        <v>972.08969980874565</v>
      </c>
      <c r="E903" s="18">
        <f t="shared" si="273"/>
        <v>976.95632351851179</v>
      </c>
      <c r="F903" s="19">
        <f t="shared" si="274"/>
        <v>121.66559274415363</v>
      </c>
      <c r="G903" s="20">
        <f t="shared" si="275"/>
        <v>1050.0603165271507</v>
      </c>
      <c r="H903" s="20">
        <f t="shared" si="276"/>
        <v>1171.7259092713043</v>
      </c>
      <c r="I903" s="19">
        <f t="shared" si="277"/>
        <v>650</v>
      </c>
      <c r="J903" s="19">
        <f t="shared" si="278"/>
        <v>0.17567277228663358</v>
      </c>
      <c r="K903" s="56">
        <v>889</v>
      </c>
      <c r="L903" s="21">
        <f t="shared" si="266"/>
        <v>4445</v>
      </c>
      <c r="M903" s="16">
        <f t="shared" si="267"/>
        <v>74.083333333333329</v>
      </c>
      <c r="N903" s="17">
        <f t="shared" si="263"/>
        <v>615.60474403011779</v>
      </c>
      <c r="O903" s="18">
        <f t="shared" si="268"/>
        <v>976.95632351851179</v>
      </c>
      <c r="P903" s="3">
        <f t="shared" si="269"/>
        <v>772.22960748739638</v>
      </c>
      <c r="Q903" s="3">
        <f t="shared" si="261"/>
        <v>0.15126703500402319</v>
      </c>
      <c r="R903" s="17">
        <f t="shared" si="264"/>
        <v>643.19130778252713</v>
      </c>
      <c r="S903" s="9">
        <f t="shared" si="262"/>
        <v>0.38956515677819092</v>
      </c>
      <c r="T903" s="3">
        <f t="shared" si="265"/>
        <v>0.39895375815591338</v>
      </c>
    </row>
    <row r="904" spans="1:20" x14ac:dyDescent="0.25">
      <c r="A904" s="14">
        <v>890</v>
      </c>
      <c r="B904" s="15">
        <f t="shared" si="270"/>
        <v>4450</v>
      </c>
      <c r="C904" s="16">
        <f t="shared" si="271"/>
        <v>74.166666666666671</v>
      </c>
      <c r="D904" s="17">
        <f t="shared" si="272"/>
        <v>972.26537258103224</v>
      </c>
      <c r="E904" s="18">
        <f t="shared" si="273"/>
        <v>977.12439038555237</v>
      </c>
      <c r="F904" s="19">
        <f t="shared" si="274"/>
        <v>121.47544511300339</v>
      </c>
      <c r="G904" s="20">
        <f t="shared" si="275"/>
        <v>1048.852572360877</v>
      </c>
      <c r="H904" s="20">
        <f t="shared" si="276"/>
        <v>1170.3280174738804</v>
      </c>
      <c r="I904" s="19">
        <f t="shared" si="277"/>
        <v>650</v>
      </c>
      <c r="J904" s="19">
        <f t="shared" si="278"/>
        <v>0.17546319125282089</v>
      </c>
      <c r="K904" s="56">
        <v>890</v>
      </c>
      <c r="L904" s="21">
        <f t="shared" si="266"/>
        <v>4450</v>
      </c>
      <c r="M904" s="16">
        <f t="shared" si="267"/>
        <v>74.166666666666671</v>
      </c>
      <c r="N904" s="17">
        <f t="shared" si="263"/>
        <v>616.00369778827371</v>
      </c>
      <c r="O904" s="18">
        <f t="shared" si="268"/>
        <v>977.12439038555237</v>
      </c>
      <c r="P904" s="3">
        <f t="shared" si="269"/>
        <v>772.57700081298242</v>
      </c>
      <c r="Q904" s="3">
        <f t="shared" si="261"/>
        <v>0.15119901698344232</v>
      </c>
      <c r="R904" s="17">
        <f t="shared" si="264"/>
        <v>643.58087293930532</v>
      </c>
      <c r="S904" s="9">
        <f t="shared" si="262"/>
        <v>0.38913157375827312</v>
      </c>
      <c r="T904" s="3">
        <f t="shared" si="265"/>
        <v>0.3985294716290626</v>
      </c>
    </row>
    <row r="905" spans="1:20" x14ac:dyDescent="0.25">
      <c r="A905" s="14">
        <v>891</v>
      </c>
      <c r="B905" s="15">
        <f t="shared" si="270"/>
        <v>4455</v>
      </c>
      <c r="C905" s="16">
        <f t="shared" si="271"/>
        <v>74.25</v>
      </c>
      <c r="D905" s="17">
        <f t="shared" si="272"/>
        <v>972.44083577228503</v>
      </c>
      <c r="E905" s="18">
        <f t="shared" si="273"/>
        <v>977.29226894233841</v>
      </c>
      <c r="F905" s="19">
        <f t="shared" si="274"/>
        <v>121.28582925133458</v>
      </c>
      <c r="G905" s="20">
        <f t="shared" si="275"/>
        <v>1047.6476830318979</v>
      </c>
      <c r="H905" s="20">
        <f t="shared" si="276"/>
        <v>1168.9335122832326</v>
      </c>
      <c r="I905" s="19">
        <f t="shared" si="277"/>
        <v>650</v>
      </c>
      <c r="J905" s="19">
        <f t="shared" si="278"/>
        <v>0.17525411796113141</v>
      </c>
      <c r="K905" s="56">
        <v>891</v>
      </c>
      <c r="L905" s="21">
        <f t="shared" si="266"/>
        <v>4455</v>
      </c>
      <c r="M905" s="16">
        <f t="shared" si="267"/>
        <v>74.25</v>
      </c>
      <c r="N905" s="17">
        <f t="shared" si="263"/>
        <v>616.40222725990282</v>
      </c>
      <c r="O905" s="18">
        <f t="shared" si="268"/>
        <v>977.29226894233841</v>
      </c>
      <c r="P905" s="3">
        <f t="shared" si="269"/>
        <v>772.92630059754833</v>
      </c>
      <c r="Q905" s="3">
        <f t="shared" si="261"/>
        <v>0.15113068733284296</v>
      </c>
      <c r="R905" s="17">
        <f t="shared" si="264"/>
        <v>643.9700045130636</v>
      </c>
      <c r="S905" s="9">
        <f t="shared" si="262"/>
        <v>0.38869770776648099</v>
      </c>
      <c r="T905" s="3">
        <f t="shared" si="265"/>
        <v>0.39810486904291004</v>
      </c>
    </row>
    <row r="906" spans="1:20" x14ac:dyDescent="0.25">
      <c r="A906" s="14">
        <v>892</v>
      </c>
      <c r="B906" s="15">
        <f t="shared" si="270"/>
        <v>4460</v>
      </c>
      <c r="C906" s="16">
        <f t="shared" si="271"/>
        <v>74.333333333333329</v>
      </c>
      <c r="D906" s="17">
        <f t="shared" si="272"/>
        <v>972.61608989024614</v>
      </c>
      <c r="E906" s="18">
        <f t="shared" si="273"/>
        <v>977.45995961038159</v>
      </c>
      <c r="F906" s="19">
        <f t="shared" si="274"/>
        <v>121.09674300338611</v>
      </c>
      <c r="G906" s="20">
        <f t="shared" si="275"/>
        <v>1046.4456381601296</v>
      </c>
      <c r="H906" s="20">
        <f t="shared" si="276"/>
        <v>1167.5423811635158</v>
      </c>
      <c r="I906" s="19">
        <f t="shared" si="277"/>
        <v>650</v>
      </c>
      <c r="J906" s="19">
        <f t="shared" si="278"/>
        <v>0.17504555053210968</v>
      </c>
      <c r="K906" s="56">
        <v>892</v>
      </c>
      <c r="L906" s="21">
        <f t="shared" si="266"/>
        <v>4460</v>
      </c>
      <c r="M906" s="16">
        <f t="shared" si="267"/>
        <v>74.333333333333329</v>
      </c>
      <c r="N906" s="17">
        <f t="shared" si="263"/>
        <v>616.80033212894568</v>
      </c>
      <c r="O906" s="18">
        <f t="shared" si="268"/>
        <v>977.45995961038159</v>
      </c>
      <c r="P906" s="3">
        <f t="shared" si="269"/>
        <v>773.27752169942391</v>
      </c>
      <c r="Q906" s="3">
        <f t="shared" si="261"/>
        <v>0.15106204407729404</v>
      </c>
      <c r="R906" s="17">
        <f t="shared" si="264"/>
        <v>644.35870222083008</v>
      </c>
      <c r="S906" s="9">
        <f t="shared" si="262"/>
        <v>0.38826355575603777</v>
      </c>
      <c r="T906" s="3">
        <f t="shared" si="265"/>
        <v>0.39767994736162304</v>
      </c>
    </row>
    <row r="907" spans="1:20" x14ac:dyDescent="0.25">
      <c r="A907" s="14">
        <v>893</v>
      </c>
      <c r="B907" s="15">
        <f t="shared" si="270"/>
        <v>4465</v>
      </c>
      <c r="C907" s="16">
        <f t="shared" si="271"/>
        <v>74.416666666666671</v>
      </c>
      <c r="D907" s="17">
        <f t="shared" si="272"/>
        <v>972.79113544077825</v>
      </c>
      <c r="E907" s="18">
        <f t="shared" si="273"/>
        <v>977.62746280977956</v>
      </c>
      <c r="F907" s="19">
        <f t="shared" si="274"/>
        <v>120.90818422503276</v>
      </c>
      <c r="G907" s="20">
        <f t="shared" si="275"/>
        <v>1045.2464274181775</v>
      </c>
      <c r="H907" s="20">
        <f t="shared" si="276"/>
        <v>1166.1546116432103</v>
      </c>
      <c r="I907" s="19">
        <f t="shared" si="277"/>
        <v>650</v>
      </c>
      <c r="J907" s="19">
        <f t="shared" si="278"/>
        <v>0.17483748709594432</v>
      </c>
      <c r="K907" s="56">
        <v>893</v>
      </c>
      <c r="L907" s="21">
        <f t="shared" si="266"/>
        <v>4465</v>
      </c>
      <c r="M907" s="16">
        <f t="shared" si="267"/>
        <v>74.416666666666671</v>
      </c>
      <c r="N907" s="17">
        <f t="shared" si="263"/>
        <v>617.19801207630735</v>
      </c>
      <c r="O907" s="18">
        <f t="shared" si="268"/>
        <v>977.62746280977956</v>
      </c>
      <c r="P907" s="3">
        <f t="shared" si="269"/>
        <v>773.63067912601741</v>
      </c>
      <c r="Q907" s="3">
        <f t="shared" si="261"/>
        <v>0.15099308522627927</v>
      </c>
      <c r="R907" s="17">
        <f t="shared" si="264"/>
        <v>644.74696577658608</v>
      </c>
      <c r="S907" s="9">
        <f t="shared" si="262"/>
        <v>0.38782911465045672</v>
      </c>
      <c r="T907" s="3">
        <f t="shared" si="265"/>
        <v>0.39725470351903003</v>
      </c>
    </row>
    <row r="908" spans="1:20" x14ac:dyDescent="0.25">
      <c r="A908" s="14">
        <v>894</v>
      </c>
      <c r="B908" s="15">
        <f t="shared" si="270"/>
        <v>4470</v>
      </c>
      <c r="C908" s="16">
        <f t="shared" si="271"/>
        <v>74.5</v>
      </c>
      <c r="D908" s="17">
        <f t="shared" si="272"/>
        <v>972.96597292787419</v>
      </c>
      <c r="E908" s="18">
        <f t="shared" si="273"/>
        <v>977.79477895922309</v>
      </c>
      <c r="F908" s="19">
        <f t="shared" si="274"/>
        <v>120.7201507837226</v>
      </c>
      <c r="G908" s="20">
        <f t="shared" si="275"/>
        <v>1044.0500405310936</v>
      </c>
      <c r="H908" s="20">
        <f t="shared" si="276"/>
        <v>1164.7701913148162</v>
      </c>
      <c r="I908" s="19">
        <f t="shared" si="277"/>
        <v>650</v>
      </c>
      <c r="J908" s="19">
        <f t="shared" si="278"/>
        <v>0.17462992579242223</v>
      </c>
      <c r="K908" s="56">
        <v>894</v>
      </c>
      <c r="L908" s="21">
        <f t="shared" si="266"/>
        <v>4470</v>
      </c>
      <c r="M908" s="16">
        <f t="shared" si="267"/>
        <v>74.5</v>
      </c>
      <c r="N908" s="17">
        <f t="shared" si="263"/>
        <v>617.59526677982637</v>
      </c>
      <c r="O908" s="18">
        <f t="shared" si="268"/>
        <v>977.79477895922309</v>
      </c>
      <c r="P908" s="3">
        <f t="shared" si="269"/>
        <v>773.98578803562793</v>
      </c>
      <c r="Q908" s="3">
        <f t="shared" si="261"/>
        <v>0.15092380877355588</v>
      </c>
      <c r="R908" s="17">
        <f t="shared" si="264"/>
        <v>645.13479489123654</v>
      </c>
      <c r="S908" s="9">
        <f t="shared" si="262"/>
        <v>0.38739438134329435</v>
      </c>
      <c r="T908" s="3">
        <f t="shared" si="265"/>
        <v>0.39682913441834911</v>
      </c>
    </row>
    <row r="909" spans="1:20" x14ac:dyDescent="0.25">
      <c r="A909" s="14">
        <v>895</v>
      </c>
      <c r="B909" s="15">
        <f t="shared" si="270"/>
        <v>4475</v>
      </c>
      <c r="C909" s="16">
        <f t="shared" si="271"/>
        <v>74.583333333333329</v>
      </c>
      <c r="D909" s="17">
        <f t="shared" si="272"/>
        <v>973.14060285366656</v>
      </c>
      <c r="E909" s="18">
        <f t="shared" si="273"/>
        <v>977.96190847600178</v>
      </c>
      <c r="F909" s="19">
        <f t="shared" si="274"/>
        <v>120.53264055838042</v>
      </c>
      <c r="G909" s="20">
        <f t="shared" si="275"/>
        <v>1042.8564672755342</v>
      </c>
      <c r="H909" s="20">
        <f t="shared" si="276"/>
        <v>1163.3891078339147</v>
      </c>
      <c r="I909" s="19">
        <f t="shared" si="277"/>
        <v>650</v>
      </c>
      <c r="J909" s="19">
        <f t="shared" si="278"/>
        <v>0.17442286477078781</v>
      </c>
      <c r="K909" s="56">
        <v>895</v>
      </c>
      <c r="L909" s="21">
        <f t="shared" si="266"/>
        <v>4475</v>
      </c>
      <c r="M909" s="16">
        <f t="shared" si="267"/>
        <v>74.583333333333329</v>
      </c>
      <c r="N909" s="17">
        <f t="shared" si="263"/>
        <v>617.99209591424471</v>
      </c>
      <c r="O909" s="18">
        <f t="shared" si="268"/>
        <v>977.96190847600178</v>
      </c>
      <c r="P909" s="3">
        <f t="shared" si="269"/>
        <v>774.34286373928364</v>
      </c>
      <c r="Q909" s="3">
        <f t="shared" si="261"/>
        <v>0.15085421269701171</v>
      </c>
      <c r="R909" s="17">
        <f t="shared" si="264"/>
        <v>645.52218927257979</v>
      </c>
      <c r="S909" s="9">
        <f t="shared" si="262"/>
        <v>0.38695935269790027</v>
      </c>
      <c r="T909" s="3">
        <f t="shared" si="265"/>
        <v>0.39640323693195023</v>
      </c>
    </row>
    <row r="910" spans="1:20" x14ac:dyDescent="0.25">
      <c r="A910" s="14">
        <v>896</v>
      </c>
      <c r="B910" s="15">
        <f t="shared" si="270"/>
        <v>4480</v>
      </c>
      <c r="C910" s="16">
        <f t="shared" si="271"/>
        <v>74.666666666666671</v>
      </c>
      <c r="D910" s="17">
        <f t="shared" si="272"/>
        <v>973.31502571843737</v>
      </c>
      <c r="E910" s="18">
        <f t="shared" si="273"/>
        <v>978.12885177601004</v>
      </c>
      <c r="F910" s="19">
        <f t="shared" si="274"/>
        <v>120.34565143931673</v>
      </c>
      <c r="G910" s="20">
        <f t="shared" si="275"/>
        <v>1041.6656974797875</v>
      </c>
      <c r="H910" s="20">
        <f t="shared" si="276"/>
        <v>1162.0113489191042</v>
      </c>
      <c r="I910" s="19">
        <f t="shared" si="277"/>
        <v>650</v>
      </c>
      <c r="J910" s="19">
        <f t="shared" si="278"/>
        <v>0.17421630218973339</v>
      </c>
      <c r="K910" s="56">
        <v>896</v>
      </c>
      <c r="L910" s="21">
        <f t="shared" si="266"/>
        <v>4480</v>
      </c>
      <c r="M910" s="16">
        <f t="shared" si="267"/>
        <v>74.666666666666671</v>
      </c>
      <c r="N910" s="17">
        <f t="shared" si="263"/>
        <v>618.38849915117669</v>
      </c>
      <c r="O910" s="18">
        <f t="shared" si="268"/>
        <v>978.12885177601004</v>
      </c>
      <c r="P910" s="3">
        <f t="shared" si="269"/>
        <v>774.70192170260611</v>
      </c>
      <c r="Q910" s="3">
        <f t="shared" ref="Q910:Q973" si="279">S$5*S$6*S$7*N$7/(P910*S$8)</f>
        <v>0.15078429495852133</v>
      </c>
      <c r="R910" s="17">
        <f t="shared" si="264"/>
        <v>645.90914862527768</v>
      </c>
      <c r="S910" s="9">
        <f t="shared" ref="S910:S973" si="280">N$8*(O910-R910)*N$9/(P910*S$8)</f>
        <v>0.38652402554716375</v>
      </c>
      <c r="T910" s="3">
        <f t="shared" si="265"/>
        <v>0.39597700790108681</v>
      </c>
    </row>
    <row r="911" spans="1:20" x14ac:dyDescent="0.25">
      <c r="A911" s="14">
        <v>897</v>
      </c>
      <c r="B911" s="15">
        <f t="shared" si="270"/>
        <v>4485</v>
      </c>
      <c r="C911" s="16">
        <f t="shared" si="271"/>
        <v>74.75</v>
      </c>
      <c r="D911" s="17">
        <f t="shared" si="272"/>
        <v>973.4892420206271</v>
      </c>
      <c r="E911" s="18">
        <f t="shared" si="273"/>
        <v>978.29560927375383</v>
      </c>
      <c r="F911" s="19">
        <f t="shared" si="274"/>
        <v>120.15918132816807</v>
      </c>
      <c r="G911" s="20">
        <f t="shared" si="275"/>
        <v>1040.4777210234615</v>
      </c>
      <c r="H911" s="20">
        <f t="shared" si="276"/>
        <v>1160.6369023516295</v>
      </c>
      <c r="I911" s="19">
        <f t="shared" si="277"/>
        <v>650</v>
      </c>
      <c r="J911" s="19">
        <f t="shared" si="278"/>
        <v>0.17401023621734377</v>
      </c>
      <c r="K911" s="56">
        <v>897</v>
      </c>
      <c r="L911" s="21">
        <f t="shared" si="266"/>
        <v>4485</v>
      </c>
      <c r="M911" s="16">
        <f t="shared" si="267"/>
        <v>74.75</v>
      </c>
      <c r="N911" s="17">
        <f t="shared" ref="N911:N974" si="281">IF(T910&gt;0,N910+T910,N910)</f>
        <v>618.78447615907783</v>
      </c>
      <c r="O911" s="18">
        <f t="shared" si="268"/>
        <v>978.29560927375383</v>
      </c>
      <c r="P911" s="3">
        <f t="shared" si="269"/>
        <v>775.06297754770173</v>
      </c>
      <c r="Q911" s="3">
        <f t="shared" si="279"/>
        <v>0.15071405350380029</v>
      </c>
      <c r="R911" s="17">
        <f t="shared" ref="R911:R974" si="282">R910+S910</f>
        <v>646.29567265082483</v>
      </c>
      <c r="S911" s="9">
        <f t="shared" si="280"/>
        <v>0.38608839669325939</v>
      </c>
      <c r="T911" s="3">
        <f t="shared" ref="T911:T974" si="283">N$8*(O911-N911)*N$9/(P911*S$8)/(1+Q911/3)-(EXP(Q911/10)-1)*(O911-O910)</f>
        <v>0.3955504441356209</v>
      </c>
    </row>
    <row r="912" spans="1:20" x14ac:dyDescent="0.25">
      <c r="A912" s="14">
        <v>898</v>
      </c>
      <c r="B912" s="15">
        <f t="shared" si="270"/>
        <v>4490</v>
      </c>
      <c r="C912" s="16">
        <f t="shared" si="271"/>
        <v>74.833333333333329</v>
      </c>
      <c r="D912" s="17">
        <f t="shared" si="272"/>
        <v>973.66325225684443</v>
      </c>
      <c r="E912" s="18">
        <f t="shared" si="273"/>
        <v>978.46218138235702</v>
      </c>
      <c r="F912" s="19">
        <f t="shared" si="274"/>
        <v>119.97322813781466</v>
      </c>
      <c r="G912" s="20">
        <f t="shared" si="275"/>
        <v>1039.292527836589</v>
      </c>
      <c r="H912" s="20">
        <f t="shared" si="276"/>
        <v>1159.2657559744036</v>
      </c>
      <c r="I912" s="19">
        <f t="shared" si="277"/>
        <v>650</v>
      </c>
      <c r="J912" s="19">
        <f t="shared" si="278"/>
        <v>0.17380466503094932</v>
      </c>
      <c r="K912" s="56">
        <v>898</v>
      </c>
      <c r="L912" s="21">
        <f t="shared" ref="L912:L975" si="284">L911+N$9</f>
        <v>4490</v>
      </c>
      <c r="M912" s="16">
        <f t="shared" ref="M912:M975" si="285">L912/60</f>
        <v>74.833333333333329</v>
      </c>
      <c r="N912" s="17">
        <f t="shared" si="281"/>
        <v>619.18002660321349</v>
      </c>
      <c r="O912" s="18">
        <f t="shared" ref="O912:O975" si="286">20+345*LOG10(8*(L912+N$9/2)/60+1)</f>
        <v>978.46218138235702</v>
      </c>
      <c r="P912" s="3">
        <f t="shared" ref="P912:P975" si="287">IF(N912&lt;=600,425+7.73*POWER(10,-1)*N912-1.69*POWER(10,-3)*POWER(N912,2)+2.22*POWER(10,-6)*POWER(N912,3),IF(N912&lt;=735,666+(13002/(738-N912)),IF(N912&lt;=900,545+(17820/(N912-731)),650)))</f>
        <v>775.42604705507904</v>
      </c>
      <c r="Q912" s="3">
        <f t="shared" si="279"/>
        <v>0.15064348626225829</v>
      </c>
      <c r="R912" s="17">
        <f t="shared" si="282"/>
        <v>646.68176104751808</v>
      </c>
      <c r="S912" s="9">
        <f t="shared" si="280"/>
        <v>0.3856524629073888</v>
      </c>
      <c r="T912" s="3">
        <f t="shared" si="283"/>
        <v>0.39512354241375958</v>
      </c>
    </row>
    <row r="913" spans="1:20" x14ac:dyDescent="0.25">
      <c r="A913" s="14">
        <v>899</v>
      </c>
      <c r="B913" s="15">
        <f t="shared" si="270"/>
        <v>4495</v>
      </c>
      <c r="C913" s="16">
        <f t="shared" si="271"/>
        <v>74.916666666666671</v>
      </c>
      <c r="D913" s="17">
        <f t="shared" si="272"/>
        <v>973.83705692187539</v>
      </c>
      <c r="E913" s="18">
        <f t="shared" si="273"/>
        <v>978.62856851356673</v>
      </c>
      <c r="F913" s="19">
        <f t="shared" si="274"/>
        <v>119.78778979228366</v>
      </c>
      <c r="G913" s="20">
        <f t="shared" si="275"/>
        <v>1038.1101078999529</v>
      </c>
      <c r="H913" s="20">
        <f t="shared" si="276"/>
        <v>1157.8978976922367</v>
      </c>
      <c r="I913" s="19">
        <f t="shared" si="277"/>
        <v>650</v>
      </c>
      <c r="J913" s="19">
        <f t="shared" si="278"/>
        <v>0.17359958681716042</v>
      </c>
      <c r="K913" s="56">
        <v>899</v>
      </c>
      <c r="L913" s="21">
        <f t="shared" si="284"/>
        <v>4495</v>
      </c>
      <c r="M913" s="16">
        <f t="shared" si="285"/>
        <v>74.916666666666671</v>
      </c>
      <c r="N913" s="17">
        <f t="shared" si="281"/>
        <v>619.57515014562728</v>
      </c>
      <c r="O913" s="18">
        <f t="shared" si="286"/>
        <v>978.62856851356673</v>
      </c>
      <c r="P913" s="3">
        <f t="shared" si="287"/>
        <v>775.79114616559434</v>
      </c>
      <c r="Q913" s="3">
        <f t="shared" si="279"/>
        <v>0.15057259114685112</v>
      </c>
      <c r="R913" s="17">
        <f t="shared" si="282"/>
        <v>647.06741351042547</v>
      </c>
      <c r="S913" s="9">
        <f t="shared" si="280"/>
        <v>0.3852162209295194</v>
      </c>
      <c r="T913" s="3">
        <f t="shared" si="283"/>
        <v>0.39469629948179963</v>
      </c>
    </row>
    <row r="914" spans="1:20" x14ac:dyDescent="0.25">
      <c r="A914" s="47">
        <v>900</v>
      </c>
      <c r="B914" s="48">
        <f t="shared" si="270"/>
        <v>4500</v>
      </c>
      <c r="C914" s="52">
        <f t="shared" si="271"/>
        <v>75</v>
      </c>
      <c r="D914" s="38">
        <f t="shared" si="272"/>
        <v>974.01065650869259</v>
      </c>
      <c r="E914" s="39">
        <f t="shared" si="273"/>
        <v>978.79477107775995</v>
      </c>
      <c r="F914" s="40">
        <f t="shared" si="274"/>
        <v>119.60286422668389</v>
      </c>
      <c r="G914" s="41">
        <f t="shared" si="275"/>
        <v>1036.9304512442855</v>
      </c>
      <c r="H914" s="41">
        <f t="shared" si="276"/>
        <v>1156.5333154709692</v>
      </c>
      <c r="I914" s="40">
        <f t="shared" si="277"/>
        <v>650</v>
      </c>
      <c r="J914" s="40">
        <f t="shared" si="278"/>
        <v>0.17339499977173767</v>
      </c>
      <c r="K914" s="57">
        <v>900</v>
      </c>
      <c r="L914" s="45">
        <f t="shared" si="284"/>
        <v>4500</v>
      </c>
      <c r="M914" s="52">
        <f t="shared" si="285"/>
        <v>75</v>
      </c>
      <c r="N914" s="38">
        <f t="shared" si="281"/>
        <v>619.96984644510906</v>
      </c>
      <c r="O914" s="39">
        <f t="shared" si="286"/>
        <v>978.79477107775995</v>
      </c>
      <c r="P914" s="40">
        <f t="shared" si="287"/>
        <v>776.15829098242511</v>
      </c>
      <c r="Q914" s="40">
        <f t="shared" si="279"/>
        <v>0.15050136605393052</v>
      </c>
      <c r="R914" s="38">
        <f t="shared" si="282"/>
        <v>647.45262973135493</v>
      </c>
      <c r="S914" s="49">
        <f t="shared" si="280"/>
        <v>0.38477966746812098</v>
      </c>
      <c r="T914" s="42">
        <f t="shared" si="283"/>
        <v>0.3942687120538329</v>
      </c>
    </row>
    <row r="915" spans="1:20" x14ac:dyDescent="0.25">
      <c r="A915" s="14">
        <v>901</v>
      </c>
      <c r="B915" s="15">
        <f t="shared" si="270"/>
        <v>4505</v>
      </c>
      <c r="C915" s="16">
        <f t="shared" si="271"/>
        <v>75.083333333333329</v>
      </c>
      <c r="D915" s="17">
        <f t="shared" si="272"/>
        <v>974.18405150846434</v>
      </c>
      <c r="E915" s="18">
        <f t="shared" si="273"/>
        <v>978.96078948394938</v>
      </c>
      <c r="F915" s="19">
        <f t="shared" si="274"/>
        <v>119.4184493871262</v>
      </c>
      <c r="G915" s="20">
        <f t="shared" si="275"/>
        <v>1035.7535479500655</v>
      </c>
      <c r="H915" s="20">
        <f t="shared" si="276"/>
        <v>1155.1719973371917</v>
      </c>
      <c r="I915" s="19">
        <f t="shared" si="277"/>
        <v>650</v>
      </c>
      <c r="J915" s="19">
        <f t="shared" si="278"/>
        <v>0.17319090209954954</v>
      </c>
      <c r="K915" s="56">
        <v>901</v>
      </c>
      <c r="L915" s="21">
        <f t="shared" si="284"/>
        <v>4505</v>
      </c>
      <c r="M915" s="16">
        <f t="shared" si="285"/>
        <v>75.083333333333329</v>
      </c>
      <c r="N915" s="17">
        <f t="shared" si="281"/>
        <v>620.36411515716293</v>
      </c>
      <c r="O915" s="18">
        <f t="shared" si="286"/>
        <v>978.96078948394938</v>
      </c>
      <c r="P915" s="3">
        <f t="shared" si="287"/>
        <v>776.52749777307179</v>
      </c>
      <c r="Q915" s="3">
        <f t="shared" si="279"/>
        <v>0.15042980886309301</v>
      </c>
      <c r="R915" s="17">
        <f t="shared" si="282"/>
        <v>647.83740939882307</v>
      </c>
      <c r="S915" s="9">
        <f t="shared" si="280"/>
        <v>0.38434279919989855</v>
      </c>
      <c r="T915" s="3">
        <f t="shared" si="283"/>
        <v>0.39384077681148105</v>
      </c>
    </row>
    <row r="916" spans="1:20" x14ac:dyDescent="0.25">
      <c r="A916" s="14">
        <v>902</v>
      </c>
      <c r="B916" s="15">
        <f t="shared" si="270"/>
        <v>4510</v>
      </c>
      <c r="C916" s="16">
        <f t="shared" si="271"/>
        <v>75.166666666666671</v>
      </c>
      <c r="D916" s="17">
        <f t="shared" si="272"/>
        <v>974.35724241056391</v>
      </c>
      <c r="E916" s="18">
        <f t="shared" si="273"/>
        <v>979.12662413979024</v>
      </c>
      <c r="F916" s="19">
        <f t="shared" si="274"/>
        <v>119.23454323065812</v>
      </c>
      <c r="G916" s="20">
        <f t="shared" si="275"/>
        <v>1034.5793881471379</v>
      </c>
      <c r="H916" s="20">
        <f t="shared" si="276"/>
        <v>1153.8139313777961</v>
      </c>
      <c r="I916" s="19">
        <f t="shared" si="277"/>
        <v>650</v>
      </c>
      <c r="J916" s="19">
        <f t="shared" si="278"/>
        <v>0.17298729201450541</v>
      </c>
      <c r="K916" s="56">
        <v>902</v>
      </c>
      <c r="L916" s="21">
        <f t="shared" si="284"/>
        <v>4510</v>
      </c>
      <c r="M916" s="16">
        <f t="shared" si="285"/>
        <v>75.166666666666671</v>
      </c>
      <c r="N916" s="17">
        <f t="shared" si="281"/>
        <v>620.75795593397436</v>
      </c>
      <c r="O916" s="18">
        <f t="shared" si="286"/>
        <v>979.12662413979024</v>
      </c>
      <c r="P916" s="3">
        <f t="shared" si="287"/>
        <v>776.89878297138728</v>
      </c>
      <c r="Q916" s="3">
        <f t="shared" si="279"/>
        <v>0.15035791743702762</v>
      </c>
      <c r="R916" s="17">
        <f t="shared" si="282"/>
        <v>648.22175219802295</v>
      </c>
      <c r="S916" s="9">
        <f t="shared" si="280"/>
        <v>0.38390561276952501</v>
      </c>
      <c r="T916" s="3">
        <f t="shared" si="283"/>
        <v>0.39341249040360343</v>
      </c>
    </row>
    <row r="917" spans="1:20" x14ac:dyDescent="0.25">
      <c r="A917" s="14">
        <v>903</v>
      </c>
      <c r="B917" s="15">
        <f t="shared" si="270"/>
        <v>4515</v>
      </c>
      <c r="C917" s="16">
        <f t="shared" si="271"/>
        <v>75.25</v>
      </c>
      <c r="D917" s="17">
        <f t="shared" si="272"/>
        <v>974.53022970257837</v>
      </c>
      <c r="E917" s="18">
        <f t="shared" si="273"/>
        <v>979.29227545158506</v>
      </c>
      <c r="F917" s="19">
        <f t="shared" si="274"/>
        <v>119.05114372516721</v>
      </c>
      <c r="G917" s="20">
        <f t="shared" si="275"/>
        <v>1033.4079620144157</v>
      </c>
      <c r="H917" s="20">
        <f t="shared" si="276"/>
        <v>1152.4591057395828</v>
      </c>
      <c r="I917" s="19">
        <f t="shared" si="277"/>
        <v>650</v>
      </c>
      <c r="J917" s="19">
        <f t="shared" si="278"/>
        <v>0.17278416773949648</v>
      </c>
      <c r="K917" s="56">
        <v>903</v>
      </c>
      <c r="L917" s="21">
        <f t="shared" si="284"/>
        <v>4515</v>
      </c>
      <c r="M917" s="16">
        <f t="shared" si="285"/>
        <v>75.25</v>
      </c>
      <c r="N917" s="17">
        <f t="shared" si="281"/>
        <v>621.15136842437801</v>
      </c>
      <c r="O917" s="18">
        <f t="shared" si="286"/>
        <v>979.29227545158506</v>
      </c>
      <c r="P917" s="3">
        <f t="shared" si="287"/>
        <v>777.27216317963791</v>
      </c>
      <c r="Q917" s="3">
        <f t="shared" si="279"/>
        <v>0.15028568962136118</v>
      </c>
      <c r="R917" s="17">
        <f t="shared" si="282"/>
        <v>648.60565781079254</v>
      </c>
      <c r="S917" s="9">
        <f t="shared" si="280"/>
        <v>0.38346810478936638</v>
      </c>
      <c r="T917" s="3">
        <f t="shared" si="283"/>
        <v>0.39298384944603937</v>
      </c>
    </row>
    <row r="918" spans="1:20" x14ac:dyDescent="0.25">
      <c r="A918" s="14">
        <v>904</v>
      </c>
      <c r="B918" s="15">
        <f t="shared" si="270"/>
        <v>4520</v>
      </c>
      <c r="C918" s="16">
        <f t="shared" si="271"/>
        <v>75.333333333333329</v>
      </c>
      <c r="D918" s="17">
        <f t="shared" si="272"/>
        <v>974.70301387031782</v>
      </c>
      <c r="E918" s="18">
        <f t="shared" si="273"/>
        <v>979.45774382429045</v>
      </c>
      <c r="F918" s="19">
        <f t="shared" si="274"/>
        <v>118.86824884931571</v>
      </c>
      <c r="G918" s="20">
        <f t="shared" si="275"/>
        <v>1032.2392597794324</v>
      </c>
      <c r="H918" s="20">
        <f t="shared" si="276"/>
        <v>1151.1075086287481</v>
      </c>
      <c r="I918" s="19">
        <f t="shared" si="277"/>
        <v>650</v>
      </c>
      <c r="J918" s="19">
        <f t="shared" si="278"/>
        <v>0.17258152750631892</v>
      </c>
      <c r="K918" s="56">
        <v>904</v>
      </c>
      <c r="L918" s="21">
        <f t="shared" si="284"/>
        <v>4520</v>
      </c>
      <c r="M918" s="16">
        <f t="shared" si="285"/>
        <v>75.333333333333329</v>
      </c>
      <c r="N918" s="17">
        <f t="shared" si="281"/>
        <v>621.54435227382407</v>
      </c>
      <c r="O918" s="18">
        <f t="shared" si="286"/>
        <v>979.45774382429045</v>
      </c>
      <c r="P918" s="3">
        <f t="shared" si="287"/>
        <v>777.64765517059175</v>
      </c>
      <c r="Q918" s="3">
        <f t="shared" si="279"/>
        <v>0.15021312324450325</v>
      </c>
      <c r="R918" s="17">
        <f t="shared" si="282"/>
        <v>648.98912591558189</v>
      </c>
      <c r="S918" s="9">
        <f t="shared" si="280"/>
        <v>0.38303027183920901</v>
      </c>
      <c r="T918" s="3">
        <f t="shared" si="283"/>
        <v>0.39255485052129652</v>
      </c>
    </row>
    <row r="919" spans="1:20" x14ac:dyDescent="0.25">
      <c r="A919" s="14">
        <v>905</v>
      </c>
      <c r="B919" s="15">
        <f t="shared" si="270"/>
        <v>4525</v>
      </c>
      <c r="C919" s="16">
        <f t="shared" si="271"/>
        <v>75.416666666666671</v>
      </c>
      <c r="D919" s="17">
        <f t="shared" si="272"/>
        <v>974.8755953978241</v>
      </c>
      <c r="E919" s="18">
        <f t="shared" si="273"/>
        <v>979.62302966152276</v>
      </c>
      <c r="F919" s="19">
        <f t="shared" si="274"/>
        <v>118.68585659246662</v>
      </c>
      <c r="G919" s="20">
        <f t="shared" si="275"/>
        <v>1031.0732717181106</v>
      </c>
      <c r="H919" s="20">
        <f t="shared" si="276"/>
        <v>1149.7591283105771</v>
      </c>
      <c r="I919" s="19">
        <f t="shared" si="277"/>
        <v>650</v>
      </c>
      <c r="J919" s="19">
        <f t="shared" si="278"/>
        <v>0.17237936955562794</v>
      </c>
      <c r="K919" s="56">
        <v>905</v>
      </c>
      <c r="L919" s="21">
        <f t="shared" si="284"/>
        <v>4525</v>
      </c>
      <c r="M919" s="16">
        <f t="shared" si="285"/>
        <v>75.416666666666671</v>
      </c>
      <c r="N919" s="17">
        <f t="shared" si="281"/>
        <v>621.93690712434534</v>
      </c>
      <c r="O919" s="18">
        <f t="shared" si="286"/>
        <v>979.62302966152276</v>
      </c>
      <c r="P919" s="3">
        <f t="shared" si="287"/>
        <v>778.02527588963892</v>
      </c>
      <c r="Q919" s="3">
        <f t="shared" si="279"/>
        <v>0.1501402161174886</v>
      </c>
      <c r="R919" s="17">
        <f t="shared" si="282"/>
        <v>649.37215618742107</v>
      </c>
      <c r="S919" s="9">
        <f t="shared" si="280"/>
        <v>0.38259211046597996</v>
      </c>
      <c r="T919" s="3">
        <f t="shared" si="283"/>
        <v>0.39212549017827575</v>
      </c>
    </row>
    <row r="920" spans="1:20" x14ac:dyDescent="0.25">
      <c r="A920" s="14">
        <v>906</v>
      </c>
      <c r="B920" s="15">
        <f t="shared" si="270"/>
        <v>4530</v>
      </c>
      <c r="C920" s="16">
        <f t="shared" si="271"/>
        <v>75.5</v>
      </c>
      <c r="D920" s="17">
        <f t="shared" si="272"/>
        <v>975.04797476737974</v>
      </c>
      <c r="E920" s="18">
        <f t="shared" si="273"/>
        <v>979.78813336556425</v>
      </c>
      <c r="F920" s="19">
        <f t="shared" si="274"/>
        <v>118.50396495461268</v>
      </c>
      <c r="G920" s="20">
        <f t="shared" si="275"/>
        <v>1029.9099881544917</v>
      </c>
      <c r="H920" s="20">
        <f t="shared" si="276"/>
        <v>1148.4139531091043</v>
      </c>
      <c r="I920" s="19">
        <f t="shared" si="277"/>
        <v>650</v>
      </c>
      <c r="J920" s="19">
        <f t="shared" si="278"/>
        <v>0.17217769213688677</v>
      </c>
      <c r="K920" s="56">
        <v>906</v>
      </c>
      <c r="L920" s="21">
        <f t="shared" si="284"/>
        <v>4530</v>
      </c>
      <c r="M920" s="16">
        <f t="shared" si="285"/>
        <v>75.5</v>
      </c>
      <c r="N920" s="17">
        <f t="shared" si="281"/>
        <v>622.32903261452361</v>
      </c>
      <c r="O920" s="18">
        <f t="shared" si="286"/>
        <v>979.78813336556425</v>
      </c>
      <c r="P920" s="3">
        <f t="shared" si="287"/>
        <v>778.40504245694183</v>
      </c>
      <c r="Q920" s="3">
        <f t="shared" si="279"/>
        <v>0.15006696603381867</v>
      </c>
      <c r="R920" s="17">
        <f t="shared" si="282"/>
        <v>649.75474829788709</v>
      </c>
      <c r="S920" s="9">
        <f t="shared" si="280"/>
        <v>0.38215361718346691</v>
      </c>
      <c r="T920" s="3">
        <f t="shared" si="283"/>
        <v>0.39169576493197183</v>
      </c>
    </row>
    <row r="921" spans="1:20" x14ac:dyDescent="0.25">
      <c r="A921" s="14">
        <v>907</v>
      </c>
      <c r="B921" s="15">
        <f t="shared" si="270"/>
        <v>4535</v>
      </c>
      <c r="C921" s="16">
        <f t="shared" si="271"/>
        <v>75.583333333333329</v>
      </c>
      <c r="D921" s="17">
        <f t="shared" si="272"/>
        <v>975.22015245951661</v>
      </c>
      <c r="E921" s="18">
        <f t="shared" si="273"/>
        <v>979.95305533736871</v>
      </c>
      <c r="F921" s="19">
        <f t="shared" si="274"/>
        <v>118.32257194630245</v>
      </c>
      <c r="G921" s="20">
        <f t="shared" si="275"/>
        <v>1028.7493994603549</v>
      </c>
      <c r="H921" s="20">
        <f t="shared" si="276"/>
        <v>1147.0719714066572</v>
      </c>
      <c r="I921" s="19">
        <f t="shared" si="277"/>
        <v>650</v>
      </c>
      <c r="J921" s="19">
        <f t="shared" si="278"/>
        <v>0.17197649350829844</v>
      </c>
      <c r="K921" s="56">
        <v>907</v>
      </c>
      <c r="L921" s="21">
        <f t="shared" si="284"/>
        <v>4535</v>
      </c>
      <c r="M921" s="16">
        <f t="shared" si="285"/>
        <v>75.583333333333329</v>
      </c>
      <c r="N921" s="17">
        <f t="shared" si="281"/>
        <v>622.72072837945564</v>
      </c>
      <c r="O921" s="18">
        <f t="shared" si="286"/>
        <v>979.95305533736871</v>
      </c>
      <c r="P921" s="3">
        <f t="shared" si="287"/>
        <v>778.78697216961655</v>
      </c>
      <c r="Q921" s="3">
        <f t="shared" si="279"/>
        <v>0.14999337076930161</v>
      </c>
      <c r="R921" s="17">
        <f t="shared" si="282"/>
        <v>650.13690191507055</v>
      </c>
      <c r="S921" s="9">
        <f t="shared" si="280"/>
        <v>0.38171478847203422</v>
      </c>
      <c r="T921" s="3">
        <f t="shared" si="283"/>
        <v>0.3912656712631854</v>
      </c>
    </row>
    <row r="922" spans="1:20" x14ac:dyDescent="0.25">
      <c r="A922" s="14">
        <v>908</v>
      </c>
      <c r="B922" s="15">
        <f t="shared" si="270"/>
        <v>4540</v>
      </c>
      <c r="C922" s="16">
        <f t="shared" si="271"/>
        <v>75.666666666666671</v>
      </c>
      <c r="D922" s="17">
        <f t="shared" si="272"/>
        <v>975.39212895302489</v>
      </c>
      <c r="E922" s="18">
        <f t="shared" si="273"/>
        <v>980.11779597656732</v>
      </c>
      <c r="F922" s="19">
        <f t="shared" si="274"/>
        <v>118.1416755885607</v>
      </c>
      <c r="G922" s="20">
        <f t="shared" si="275"/>
        <v>1027.5914960545269</v>
      </c>
      <c r="H922" s="20">
        <f t="shared" si="276"/>
        <v>1145.7331716430876</v>
      </c>
      <c r="I922" s="19">
        <f t="shared" si="277"/>
        <v>650</v>
      </c>
      <c r="J922" s="19">
        <f t="shared" si="278"/>
        <v>0.17177577193669025</v>
      </c>
      <c r="K922" s="56">
        <v>908</v>
      </c>
      <c r="L922" s="21">
        <f t="shared" si="284"/>
        <v>4540</v>
      </c>
      <c r="M922" s="16">
        <f t="shared" si="285"/>
        <v>75.666666666666671</v>
      </c>
      <c r="N922" s="17">
        <f t="shared" si="281"/>
        <v>623.11199405071886</v>
      </c>
      <c r="O922" s="18">
        <f t="shared" si="286"/>
        <v>980.11779597656732</v>
      </c>
      <c r="P922" s="3">
        <f t="shared" si="287"/>
        <v>779.17108250394654</v>
      </c>
      <c r="Q922" s="3">
        <f t="shared" si="279"/>
        <v>0.14991942808189035</v>
      </c>
      <c r="R922" s="17">
        <f t="shared" si="282"/>
        <v>650.51861670354253</v>
      </c>
      <c r="S922" s="9">
        <f t="shared" si="280"/>
        <v>0.38127562077833577</v>
      </c>
      <c r="T922" s="3">
        <f t="shared" si="283"/>
        <v>0.39083520561822094</v>
      </c>
    </row>
    <row r="923" spans="1:20" x14ac:dyDescent="0.25">
      <c r="A923" s="14">
        <v>909</v>
      </c>
      <c r="B923" s="15">
        <f t="shared" si="270"/>
        <v>4545</v>
      </c>
      <c r="C923" s="16">
        <f t="shared" si="271"/>
        <v>75.75</v>
      </c>
      <c r="D923" s="17">
        <f t="shared" si="272"/>
        <v>975.56390472496162</v>
      </c>
      <c r="E923" s="18">
        <f t="shared" si="273"/>
        <v>980.28235568147431</v>
      </c>
      <c r="F923" s="19">
        <f t="shared" si="274"/>
        <v>117.96127391281743</v>
      </c>
      <c r="G923" s="20">
        <f t="shared" si="275"/>
        <v>1026.4362684032196</v>
      </c>
      <c r="H923" s="20">
        <f t="shared" si="276"/>
        <v>1144.3975423160371</v>
      </c>
      <c r="I923" s="19">
        <f t="shared" si="277"/>
        <v>650</v>
      </c>
      <c r="J923" s="19">
        <f t="shared" si="278"/>
        <v>0.1715755256975538</v>
      </c>
      <c r="K923" s="56">
        <v>909</v>
      </c>
      <c r="L923" s="21">
        <f t="shared" si="284"/>
        <v>4545</v>
      </c>
      <c r="M923" s="16">
        <f t="shared" si="285"/>
        <v>75.75</v>
      </c>
      <c r="N923" s="17">
        <f t="shared" si="281"/>
        <v>623.50282925633712</v>
      </c>
      <c r="O923" s="18">
        <f t="shared" si="286"/>
        <v>980.28235568147431</v>
      </c>
      <c r="P923" s="3">
        <f t="shared" si="287"/>
        <v>779.55739111762841</v>
      </c>
      <c r="Q923" s="3">
        <f t="shared" si="279"/>
        <v>0.14984513571151944</v>
      </c>
      <c r="R923" s="17">
        <f t="shared" si="282"/>
        <v>650.89989232432083</v>
      </c>
      <c r="S923" s="9">
        <f t="shared" si="280"/>
        <v>0.38083611051502497</v>
      </c>
      <c r="T923" s="3">
        <f t="shared" si="283"/>
        <v>0.3904043644085875</v>
      </c>
    </row>
    <row r="924" spans="1:20" x14ac:dyDescent="0.25">
      <c r="A924" s="14">
        <v>910</v>
      </c>
      <c r="B924" s="15">
        <f t="shared" si="270"/>
        <v>4550</v>
      </c>
      <c r="C924" s="16">
        <f t="shared" si="271"/>
        <v>75.833333333333329</v>
      </c>
      <c r="D924" s="17">
        <f t="shared" si="272"/>
        <v>975.73548025065918</v>
      </c>
      <c r="E924" s="18">
        <f t="shared" si="273"/>
        <v>980.44673484909367</v>
      </c>
      <c r="F924" s="19">
        <f t="shared" si="274"/>
        <v>117.78136496086233</v>
      </c>
      <c r="G924" s="20">
        <f t="shared" si="275"/>
        <v>1025.2837070193659</v>
      </c>
      <c r="H924" s="20">
        <f t="shared" si="276"/>
        <v>1143.0650719802284</v>
      </c>
      <c r="I924" s="19">
        <f t="shared" si="277"/>
        <v>650</v>
      </c>
      <c r="J924" s="19">
        <f t="shared" si="278"/>
        <v>0.17137575307493869</v>
      </c>
      <c r="K924" s="56">
        <v>910</v>
      </c>
      <c r="L924" s="21">
        <f t="shared" si="284"/>
        <v>4550</v>
      </c>
      <c r="M924" s="16">
        <f t="shared" si="285"/>
        <v>75.833333333333329</v>
      </c>
      <c r="N924" s="17">
        <f t="shared" si="281"/>
        <v>623.89323362074572</v>
      </c>
      <c r="O924" s="18">
        <f t="shared" si="286"/>
        <v>980.44673484909367</v>
      </c>
      <c r="P924" s="3">
        <f t="shared" si="287"/>
        <v>779.94591585204967</v>
      </c>
      <c r="Q924" s="3">
        <f t="shared" si="279"/>
        <v>0.14977049137994033</v>
      </c>
      <c r="R924" s="17">
        <f t="shared" si="282"/>
        <v>651.28072843483585</v>
      </c>
      <c r="S924" s="9">
        <f t="shared" si="280"/>
        <v>0.38039625406046279</v>
      </c>
      <c r="T924" s="3">
        <f t="shared" si="283"/>
        <v>0.38997314401067862</v>
      </c>
    </row>
    <row r="925" spans="1:20" x14ac:dyDescent="0.25">
      <c r="A925" s="14">
        <v>911</v>
      </c>
      <c r="B925" s="15">
        <f t="shared" si="270"/>
        <v>4555</v>
      </c>
      <c r="C925" s="16">
        <f t="shared" si="271"/>
        <v>75.916666666666671</v>
      </c>
      <c r="D925" s="17">
        <f t="shared" si="272"/>
        <v>975.90685600373411</v>
      </c>
      <c r="E925" s="18">
        <f t="shared" si="273"/>
        <v>980.61093387512312</v>
      </c>
      <c r="F925" s="19">
        <f t="shared" si="274"/>
        <v>117.60194678472544</v>
      </c>
      <c r="G925" s="20">
        <f t="shared" si="275"/>
        <v>1024.1338024621994</v>
      </c>
      <c r="H925" s="20">
        <f t="shared" si="276"/>
        <v>1141.7357492469248</v>
      </c>
      <c r="I925" s="19">
        <f t="shared" si="277"/>
        <v>650</v>
      </c>
      <c r="J925" s="19">
        <f t="shared" si="278"/>
        <v>0.17117645236137138</v>
      </c>
      <c r="K925" s="56">
        <v>911</v>
      </c>
      <c r="L925" s="21">
        <f t="shared" si="284"/>
        <v>4555</v>
      </c>
      <c r="M925" s="16">
        <f t="shared" si="285"/>
        <v>75.916666666666671</v>
      </c>
      <c r="N925" s="17">
        <f t="shared" si="281"/>
        <v>624.28320676475641</v>
      </c>
      <c r="O925" s="18">
        <f t="shared" si="286"/>
        <v>980.61093387512312</v>
      </c>
      <c r="P925" s="3">
        <f t="shared" si="287"/>
        <v>780.33667473460173</v>
      </c>
      <c r="Q925" s="3">
        <f t="shared" si="279"/>
        <v>0.14969549279055477</v>
      </c>
      <c r="R925" s="17">
        <f t="shared" si="282"/>
        <v>651.66112468889628</v>
      </c>
      <c r="S925" s="9">
        <f t="shared" si="280"/>
        <v>0.37995604775841968</v>
      </c>
      <c r="T925" s="3">
        <f t="shared" si="283"/>
        <v>0.38954154076550207</v>
      </c>
    </row>
    <row r="926" spans="1:20" x14ac:dyDescent="0.25">
      <c r="A926" s="14">
        <v>912</v>
      </c>
      <c r="B926" s="15">
        <f t="shared" si="270"/>
        <v>4560</v>
      </c>
      <c r="C926" s="16">
        <f t="shared" si="271"/>
        <v>76</v>
      </c>
      <c r="D926" s="17">
        <f t="shared" si="272"/>
        <v>976.07803245609546</v>
      </c>
      <c r="E926" s="18">
        <f t="shared" si="273"/>
        <v>980.77495315396186</v>
      </c>
      <c r="F926" s="19">
        <f t="shared" si="274"/>
        <v>117.42301744666008</v>
      </c>
      <c r="G926" s="20">
        <f t="shared" si="275"/>
        <v>1022.9865453371048</v>
      </c>
      <c r="H926" s="20">
        <f t="shared" si="276"/>
        <v>1140.4095627837648</v>
      </c>
      <c r="I926" s="19">
        <f t="shared" si="277"/>
        <v>650</v>
      </c>
      <c r="J926" s="19">
        <f t="shared" si="278"/>
        <v>0.1709776218578305</v>
      </c>
      <c r="K926" s="56">
        <v>912</v>
      </c>
      <c r="L926" s="21">
        <f t="shared" si="284"/>
        <v>4560</v>
      </c>
      <c r="M926" s="16">
        <f t="shared" si="285"/>
        <v>76</v>
      </c>
      <c r="N926" s="17">
        <f t="shared" si="281"/>
        <v>624.67274830552196</v>
      </c>
      <c r="O926" s="18">
        <f t="shared" si="286"/>
        <v>980.77495315396186</v>
      </c>
      <c r="P926" s="3">
        <f t="shared" si="287"/>
        <v>780.72968598102455</v>
      </c>
      <c r="Q926" s="3">
        <f t="shared" si="279"/>
        <v>0.14962013762824716</v>
      </c>
      <c r="R926" s="17">
        <f t="shared" si="282"/>
        <v>652.04108073665475</v>
      </c>
      <c r="S926" s="9">
        <f t="shared" si="280"/>
        <v>0.37951548791777873</v>
      </c>
      <c r="T926" s="3">
        <f t="shared" si="283"/>
        <v>0.38910955097831479</v>
      </c>
    </row>
    <row r="927" spans="1:20" x14ac:dyDescent="0.25">
      <c r="A927" s="14">
        <v>913</v>
      </c>
      <c r="B927" s="15">
        <f t="shared" si="270"/>
        <v>4565</v>
      </c>
      <c r="C927" s="16">
        <f t="shared" si="271"/>
        <v>76.083333333333329</v>
      </c>
      <c r="D927" s="17">
        <f t="shared" si="272"/>
        <v>976.24901007795324</v>
      </c>
      <c r="E927" s="18">
        <f t="shared" si="273"/>
        <v>980.93879307871464</v>
      </c>
      <c r="F927" s="19">
        <f t="shared" si="274"/>
        <v>117.24457501903487</v>
      </c>
      <c r="G927" s="20">
        <f t="shared" si="275"/>
        <v>1021.8419262953603</v>
      </c>
      <c r="H927" s="20">
        <f t="shared" si="276"/>
        <v>1139.0865013143953</v>
      </c>
      <c r="I927" s="19">
        <f t="shared" si="277"/>
        <v>650</v>
      </c>
      <c r="J927" s="19">
        <f t="shared" si="278"/>
        <v>0.1707792598736918</v>
      </c>
      <c r="K927" s="56">
        <v>913</v>
      </c>
      <c r="L927" s="21">
        <f t="shared" si="284"/>
        <v>4565</v>
      </c>
      <c r="M927" s="16">
        <f t="shared" si="285"/>
        <v>76.083333333333329</v>
      </c>
      <c r="N927" s="17">
        <f t="shared" si="281"/>
        <v>625.0618578565003</v>
      </c>
      <c r="O927" s="18">
        <f t="shared" si="286"/>
        <v>980.93879307871464</v>
      </c>
      <c r="P927" s="3">
        <f t="shared" si="287"/>
        <v>781.12496799778773</v>
      </c>
      <c r="Q927" s="3">
        <f t="shared" si="279"/>
        <v>0.14954442355921455</v>
      </c>
      <c r="R927" s="17">
        <f t="shared" si="282"/>
        <v>652.42059622457248</v>
      </c>
      <c r="S927" s="9">
        <f t="shared" si="280"/>
        <v>0.37907457081223189</v>
      </c>
      <c r="T927" s="3">
        <f t="shared" si="283"/>
        <v>0.38867717091836029</v>
      </c>
    </row>
    <row r="928" spans="1:20" x14ac:dyDescent="0.25">
      <c r="A928" s="14">
        <v>914</v>
      </c>
      <c r="B928" s="15">
        <f t="shared" si="270"/>
        <v>4570</v>
      </c>
      <c r="C928" s="16">
        <f t="shared" si="271"/>
        <v>76.166666666666671</v>
      </c>
      <c r="D928" s="17">
        <f t="shared" si="272"/>
        <v>976.41978933782696</v>
      </c>
      <c r="E928" s="18">
        <f t="shared" si="273"/>
        <v>981.10245404119837</v>
      </c>
      <c r="F928" s="19">
        <f t="shared" si="274"/>
        <v>117.06661758428538</v>
      </c>
      <c r="G928" s="20">
        <f t="shared" si="275"/>
        <v>1020.6999360335409</v>
      </c>
      <c r="H928" s="20">
        <f t="shared" si="276"/>
        <v>1137.7665536178263</v>
      </c>
      <c r="I928" s="19">
        <f t="shared" si="277"/>
        <v>650</v>
      </c>
      <c r="J928" s="19">
        <f t="shared" si="278"/>
        <v>0.17058136472663146</v>
      </c>
      <c r="K928" s="56">
        <v>914</v>
      </c>
      <c r="L928" s="21">
        <f t="shared" si="284"/>
        <v>4570</v>
      </c>
      <c r="M928" s="16">
        <f t="shared" si="285"/>
        <v>76.166666666666671</v>
      </c>
      <c r="N928" s="17">
        <f t="shared" si="281"/>
        <v>625.45053502741871</v>
      </c>
      <c r="O928" s="18">
        <f t="shared" si="286"/>
        <v>981.10245404119837</v>
      </c>
      <c r="P928" s="3">
        <f t="shared" si="287"/>
        <v>781.52253938450508</v>
      </c>
      <c r="Q928" s="3">
        <f t="shared" si="279"/>
        <v>0.14946834823079586</v>
      </c>
      <c r="R928" s="17">
        <f t="shared" si="282"/>
        <v>652.79967079538471</v>
      </c>
      <c r="S928" s="9">
        <f t="shared" si="280"/>
        <v>0.37863329267997503</v>
      </c>
      <c r="T928" s="3">
        <f t="shared" si="283"/>
        <v>0.38824439681851286</v>
      </c>
    </row>
    <row r="929" spans="1:20" x14ac:dyDescent="0.25">
      <c r="A929" s="14">
        <v>915</v>
      </c>
      <c r="B929" s="15">
        <f t="shared" si="270"/>
        <v>4575</v>
      </c>
      <c r="C929" s="16">
        <f t="shared" si="271"/>
        <v>76.25</v>
      </c>
      <c r="D929" s="17">
        <f t="shared" si="272"/>
        <v>976.59037070255363</v>
      </c>
      <c r="E929" s="18">
        <f t="shared" si="273"/>
        <v>981.26593643194735</v>
      </c>
      <c r="F929" s="19">
        <f t="shared" si="274"/>
        <v>116.88914323484312</v>
      </c>
      <c r="G929" s="20">
        <f t="shared" si="275"/>
        <v>1019.5605652937215</v>
      </c>
      <c r="H929" s="20">
        <f t="shared" si="276"/>
        <v>1136.4497085285648</v>
      </c>
      <c r="I929" s="19">
        <f t="shared" si="277"/>
        <v>650</v>
      </c>
      <c r="J929" s="19">
        <f t="shared" si="278"/>
        <v>0.17038393474264615</v>
      </c>
      <c r="K929" s="56">
        <v>915</v>
      </c>
      <c r="L929" s="21">
        <f t="shared" si="284"/>
        <v>4575</v>
      </c>
      <c r="M929" s="16">
        <f t="shared" si="285"/>
        <v>76.25</v>
      </c>
      <c r="N929" s="17">
        <f t="shared" si="281"/>
        <v>625.83877942423726</v>
      </c>
      <c r="O929" s="18">
        <f t="shared" si="286"/>
        <v>981.26593643194735</v>
      </c>
      <c r="P929" s="3">
        <f t="shared" si="287"/>
        <v>781.92241893638629</v>
      </c>
      <c r="Q929" s="3">
        <f t="shared" si="279"/>
        <v>0.14939190927129875</v>
      </c>
      <c r="R929" s="17">
        <f t="shared" si="282"/>
        <v>653.17830408806469</v>
      </c>
      <c r="S929" s="9">
        <f t="shared" si="280"/>
        <v>0.37819164972339925</v>
      </c>
      <c r="T929" s="3">
        <f t="shared" si="283"/>
        <v>0.38781122487497655</v>
      </c>
    </row>
    <row r="930" spans="1:20" x14ac:dyDescent="0.25">
      <c r="A930" s="14">
        <v>916</v>
      </c>
      <c r="B930" s="15">
        <f t="shared" si="270"/>
        <v>4580</v>
      </c>
      <c r="C930" s="16">
        <f t="shared" si="271"/>
        <v>76.333333333333329</v>
      </c>
      <c r="D930" s="17">
        <f t="shared" si="272"/>
        <v>976.76075463729626</v>
      </c>
      <c r="E930" s="18">
        <f t="shared" si="273"/>
        <v>981.42924064021872</v>
      </c>
      <c r="F930" s="19">
        <f t="shared" si="274"/>
        <v>116.71215007306159</v>
      </c>
      <c r="G930" s="20">
        <f t="shared" si="275"/>
        <v>1018.4238048625139</v>
      </c>
      <c r="H930" s="20">
        <f t="shared" si="276"/>
        <v>1135.1359549355755</v>
      </c>
      <c r="I930" s="19">
        <f t="shared" si="277"/>
        <v>650</v>
      </c>
      <c r="J930" s="19">
        <f t="shared" si="278"/>
        <v>0.17018696825589713</v>
      </c>
      <c r="K930" s="56">
        <v>916</v>
      </c>
      <c r="L930" s="21">
        <f t="shared" si="284"/>
        <v>4580</v>
      </c>
      <c r="M930" s="16">
        <f t="shared" si="285"/>
        <v>76.333333333333329</v>
      </c>
      <c r="N930" s="17">
        <f t="shared" si="281"/>
        <v>626.22659064911227</v>
      </c>
      <c r="O930" s="18">
        <f t="shared" si="286"/>
        <v>981.42924064021872</v>
      </c>
      <c r="P930" s="3">
        <f t="shared" si="287"/>
        <v>782.32462564672346</v>
      </c>
      <c r="Q930" s="3">
        <f t="shared" si="279"/>
        <v>0.14931510428982531</v>
      </c>
      <c r="R930" s="17">
        <f t="shared" si="282"/>
        <v>653.55649573778805</v>
      </c>
      <c r="S930" s="9">
        <f t="shared" si="280"/>
        <v>0.37774963810877876</v>
      </c>
      <c r="T930" s="3">
        <f t="shared" si="283"/>
        <v>0.38737765124695533</v>
      </c>
    </row>
    <row r="931" spans="1:20" x14ac:dyDescent="0.25">
      <c r="A931" s="14">
        <v>917</v>
      </c>
      <c r="B931" s="15">
        <f t="shared" si="270"/>
        <v>4585</v>
      </c>
      <c r="C931" s="16">
        <f t="shared" si="271"/>
        <v>76.416666666666671</v>
      </c>
      <c r="D931" s="17">
        <f t="shared" si="272"/>
        <v>976.93094160555211</v>
      </c>
      <c r="E931" s="18">
        <f t="shared" si="273"/>
        <v>981.59236705399837</v>
      </c>
      <c r="F931" s="19">
        <f t="shared" si="274"/>
        <v>116.53563621115666</v>
      </c>
      <c r="G931" s="20">
        <f t="shared" si="275"/>
        <v>1017.2896455714603</v>
      </c>
      <c r="H931" s="20">
        <f t="shared" si="276"/>
        <v>1133.8252817826169</v>
      </c>
      <c r="I931" s="19">
        <f t="shared" si="277"/>
        <v>650</v>
      </c>
      <c r="J931" s="19">
        <f t="shared" si="278"/>
        <v>0.1699904636087608</v>
      </c>
      <c r="K931" s="56">
        <v>917</v>
      </c>
      <c r="L931" s="21">
        <f t="shared" si="284"/>
        <v>4585</v>
      </c>
      <c r="M931" s="16">
        <f t="shared" si="285"/>
        <v>76.416666666666671</v>
      </c>
      <c r="N931" s="17">
        <f t="shared" si="281"/>
        <v>626.61396830035926</v>
      </c>
      <c r="O931" s="18">
        <f t="shared" si="286"/>
        <v>981.59236705399837</v>
      </c>
      <c r="P931" s="3">
        <f t="shared" si="287"/>
        <v>782.72917870941569</v>
      </c>
      <c r="Q931" s="3">
        <f t="shared" si="279"/>
        <v>0.14923793087609588</v>
      </c>
      <c r="R931" s="17">
        <f t="shared" si="282"/>
        <v>653.93424537589681</v>
      </c>
      <c r="S931" s="9">
        <f t="shared" si="280"/>
        <v>0.37730725396595621</v>
      </c>
      <c r="T931" s="3">
        <f t="shared" si="283"/>
        <v>0.38694367205631802</v>
      </c>
    </row>
    <row r="932" spans="1:20" x14ac:dyDescent="0.25">
      <c r="A932" s="14">
        <v>918</v>
      </c>
      <c r="B932" s="15">
        <f t="shared" si="270"/>
        <v>4590</v>
      </c>
      <c r="C932" s="16">
        <f t="shared" si="271"/>
        <v>76.5</v>
      </c>
      <c r="D932" s="17">
        <f t="shared" si="272"/>
        <v>977.10093206916088</v>
      </c>
      <c r="E932" s="18">
        <f t="shared" si="273"/>
        <v>981.75531606000663</v>
      </c>
      <c r="F932" s="19">
        <f t="shared" si="274"/>
        <v>116.35959977114396</v>
      </c>
      <c r="G932" s="20">
        <f t="shared" si="275"/>
        <v>1016.1580782963548</v>
      </c>
      <c r="H932" s="20">
        <f t="shared" si="276"/>
        <v>1132.5176780674988</v>
      </c>
      <c r="I932" s="19">
        <f t="shared" si="277"/>
        <v>650</v>
      </c>
      <c r="J932" s="19">
        <f t="shared" si="278"/>
        <v>0.16979441915171711</v>
      </c>
      <c r="K932" s="56">
        <v>918</v>
      </c>
      <c r="L932" s="21">
        <f t="shared" si="284"/>
        <v>4590</v>
      </c>
      <c r="M932" s="16">
        <f t="shared" si="285"/>
        <v>76.5</v>
      </c>
      <c r="N932" s="17">
        <f t="shared" si="281"/>
        <v>627.00091197241557</v>
      </c>
      <c r="O932" s="18">
        <f t="shared" si="286"/>
        <v>981.75531606000663</v>
      </c>
      <c r="P932" s="3">
        <f t="shared" si="287"/>
        <v>783.13609752152979</v>
      </c>
      <c r="Q932" s="3">
        <f t="shared" si="279"/>
        <v>0.1491603866002712</v>
      </c>
      <c r="R932" s="17">
        <f t="shared" si="282"/>
        <v>654.31155262986272</v>
      </c>
      <c r="S932" s="9">
        <f t="shared" si="280"/>
        <v>0.37686449338802475</v>
      </c>
      <c r="T932" s="3">
        <f t="shared" si="283"/>
        <v>0.38650928338727025</v>
      </c>
    </row>
    <row r="933" spans="1:20" x14ac:dyDescent="0.25">
      <c r="A933" s="14">
        <v>919</v>
      </c>
      <c r="B933" s="15">
        <f t="shared" si="270"/>
        <v>4595</v>
      </c>
      <c r="C933" s="16">
        <f t="shared" si="271"/>
        <v>76.583333333333329</v>
      </c>
      <c r="D933" s="17">
        <f t="shared" si="272"/>
        <v>977.27072648831256</v>
      </c>
      <c r="E933" s="18">
        <f t="shared" si="273"/>
        <v>981.91808804370294</v>
      </c>
      <c r="F933" s="19">
        <f t="shared" si="274"/>
        <v>116.18403888475939</v>
      </c>
      <c r="G933" s="20">
        <f t="shared" si="275"/>
        <v>1015.0290939569046</v>
      </c>
      <c r="H933" s="20">
        <f t="shared" si="276"/>
        <v>1131.213132841664</v>
      </c>
      <c r="I933" s="19">
        <f t="shared" si="277"/>
        <v>650</v>
      </c>
      <c r="J933" s="19">
        <f t="shared" si="278"/>
        <v>0.16959883324328723</v>
      </c>
      <c r="K933" s="56">
        <v>919</v>
      </c>
      <c r="L933" s="21">
        <f t="shared" si="284"/>
        <v>4595</v>
      </c>
      <c r="M933" s="16">
        <f t="shared" si="285"/>
        <v>76.583333333333329</v>
      </c>
      <c r="N933" s="17">
        <f t="shared" si="281"/>
        <v>627.38742125580279</v>
      </c>
      <c r="O933" s="18">
        <f t="shared" si="286"/>
        <v>981.91808804370294</v>
      </c>
      <c r="P933" s="3">
        <f t="shared" si="287"/>
        <v>783.54540168590086</v>
      </c>
      <c r="Q933" s="3">
        <f t="shared" si="279"/>
        <v>0.14908246901277297</v>
      </c>
      <c r="R933" s="17">
        <f t="shared" si="282"/>
        <v>654.6884171232507</v>
      </c>
      <c r="S933" s="9">
        <f t="shared" si="280"/>
        <v>0.37642135243100477</v>
      </c>
      <c r="T933" s="3">
        <f t="shared" si="283"/>
        <v>0.3860744812860315</v>
      </c>
    </row>
    <row r="934" spans="1:20" x14ac:dyDescent="0.25">
      <c r="A934" s="14">
        <v>920</v>
      </c>
      <c r="B934" s="15">
        <f t="shared" si="270"/>
        <v>4600</v>
      </c>
      <c r="C934" s="16">
        <f t="shared" si="271"/>
        <v>76.666666666666671</v>
      </c>
      <c r="D934" s="17">
        <f t="shared" si="272"/>
        <v>977.44032532155586</v>
      </c>
      <c r="E934" s="18">
        <f t="shared" si="273"/>
        <v>982.08068338929206</v>
      </c>
      <c r="F934" s="19">
        <f t="shared" si="274"/>
        <v>116.00895169340504</v>
      </c>
      <c r="G934" s="20">
        <f t="shared" si="275"/>
        <v>1013.9026835164175</v>
      </c>
      <c r="H934" s="20">
        <f t="shared" si="276"/>
        <v>1129.9116352098226</v>
      </c>
      <c r="I934" s="19">
        <f t="shared" si="277"/>
        <v>650</v>
      </c>
      <c r="J934" s="19">
        <f t="shared" si="278"/>
        <v>0.1694037042499783</v>
      </c>
      <c r="K934" s="56">
        <v>920</v>
      </c>
      <c r="L934" s="21">
        <f t="shared" si="284"/>
        <v>4600</v>
      </c>
      <c r="M934" s="16">
        <f t="shared" si="285"/>
        <v>76.666666666666671</v>
      </c>
      <c r="N934" s="17">
        <f t="shared" si="281"/>
        <v>627.77349573708887</v>
      </c>
      <c r="O934" s="18">
        <f t="shared" si="286"/>
        <v>982.08068338929206</v>
      </c>
      <c r="P934" s="3">
        <f t="shared" si="287"/>
        <v>783.95711101377003</v>
      </c>
      <c r="Q934" s="3">
        <f t="shared" si="279"/>
        <v>0.14900417564410265</v>
      </c>
      <c r="R934" s="17">
        <f t="shared" si="282"/>
        <v>655.06483847568165</v>
      </c>
      <c r="S934" s="9">
        <f t="shared" si="280"/>
        <v>0.37597782711352029</v>
      </c>
      <c r="T934" s="3">
        <f t="shared" si="283"/>
        <v>0.38563926176047358</v>
      </c>
    </row>
    <row r="935" spans="1:20" x14ac:dyDescent="0.25">
      <c r="A935" s="14">
        <v>921</v>
      </c>
      <c r="B935" s="15">
        <f t="shared" si="270"/>
        <v>4605</v>
      </c>
      <c r="C935" s="16">
        <f t="shared" si="271"/>
        <v>76.75</v>
      </c>
      <c r="D935" s="17">
        <f t="shared" si="272"/>
        <v>977.60972902580579</v>
      </c>
      <c r="E935" s="18">
        <f t="shared" si="273"/>
        <v>982.24310247972971</v>
      </c>
      <c r="F935" s="19">
        <f t="shared" si="274"/>
        <v>115.83433634809808</v>
      </c>
      <c r="G935" s="20">
        <f t="shared" si="275"/>
        <v>1012.7788379821417</v>
      </c>
      <c r="H935" s="20">
        <f t="shared" si="276"/>
        <v>1128.6131743302399</v>
      </c>
      <c r="I935" s="19">
        <f t="shared" si="277"/>
        <v>650</v>
      </c>
      <c r="J935" s="19">
        <f t="shared" si="278"/>
        <v>0.16920903054632699</v>
      </c>
      <c r="K935" s="56">
        <v>921</v>
      </c>
      <c r="L935" s="21">
        <f t="shared" si="284"/>
        <v>4605</v>
      </c>
      <c r="M935" s="16">
        <f t="shared" si="285"/>
        <v>76.75</v>
      </c>
      <c r="N935" s="17">
        <f t="shared" si="281"/>
        <v>628.15913499884937</v>
      </c>
      <c r="O935" s="18">
        <f t="shared" si="286"/>
        <v>982.24310247972971</v>
      </c>
      <c r="P935" s="3">
        <f t="shared" si="287"/>
        <v>784.37124552746195</v>
      </c>
      <c r="Q935" s="3">
        <f t="shared" si="279"/>
        <v>0.14892550400465859</v>
      </c>
      <c r="R935" s="17">
        <f t="shared" si="282"/>
        <v>655.44081630279516</v>
      </c>
      <c r="S935" s="9">
        <f t="shared" si="280"/>
        <v>0.37553391341647102</v>
      </c>
      <c r="T935" s="3">
        <f t="shared" si="283"/>
        <v>0.3852036207797877</v>
      </c>
    </row>
    <row r="936" spans="1:20" x14ac:dyDescent="0.25">
      <c r="A936" s="14">
        <v>922</v>
      </c>
      <c r="B936" s="15">
        <f t="shared" si="270"/>
        <v>4610</v>
      </c>
      <c r="C936" s="16">
        <f t="shared" si="271"/>
        <v>76.833333333333329</v>
      </c>
      <c r="D936" s="17">
        <f t="shared" si="272"/>
        <v>977.7789380563521</v>
      </c>
      <c r="E936" s="18">
        <f t="shared" si="273"/>
        <v>982.40534569672684</v>
      </c>
      <c r="F936" s="19">
        <f t="shared" si="274"/>
        <v>115.66019100936842</v>
      </c>
      <c r="G936" s="20">
        <f t="shared" si="275"/>
        <v>1011.6575484039217</v>
      </c>
      <c r="H936" s="20">
        <f t="shared" si="276"/>
        <v>1127.3177394132902</v>
      </c>
      <c r="I936" s="19">
        <f t="shared" si="277"/>
        <v>650</v>
      </c>
      <c r="J936" s="19">
        <f t="shared" si="278"/>
        <v>0.16901481051468242</v>
      </c>
      <c r="K936" s="56">
        <v>922</v>
      </c>
      <c r="L936" s="21">
        <f t="shared" si="284"/>
        <v>4610</v>
      </c>
      <c r="M936" s="16">
        <f t="shared" si="285"/>
        <v>76.833333333333329</v>
      </c>
      <c r="N936" s="17">
        <f t="shared" si="281"/>
        <v>628.54433861962912</v>
      </c>
      <c r="O936" s="18">
        <f t="shared" si="286"/>
        <v>982.40534569672684</v>
      </c>
      <c r="P936" s="3">
        <f t="shared" si="287"/>
        <v>784.78782546310299</v>
      </c>
      <c r="Q936" s="3">
        <f t="shared" si="279"/>
        <v>0.14884645158455131</v>
      </c>
      <c r="R936" s="17">
        <f t="shared" si="282"/>
        <v>655.81635021621162</v>
      </c>
      <c r="S936" s="9">
        <f t="shared" si="280"/>
        <v>0.37508960728269874</v>
      </c>
      <c r="T936" s="3">
        <f t="shared" si="283"/>
        <v>0.38476755427415554</v>
      </c>
    </row>
    <row r="937" spans="1:20" x14ac:dyDescent="0.25">
      <c r="A937" s="14">
        <v>923</v>
      </c>
      <c r="B937" s="15">
        <f t="shared" si="270"/>
        <v>4615</v>
      </c>
      <c r="C937" s="16">
        <f t="shared" si="271"/>
        <v>76.916666666666671</v>
      </c>
      <c r="D937" s="17">
        <f t="shared" si="272"/>
        <v>977.94795286686679</v>
      </c>
      <c r="E937" s="18">
        <f t="shared" si="273"/>
        <v>982.56741342075611</v>
      </c>
      <c r="F937" s="19">
        <f t="shared" si="274"/>
        <v>115.48651384723314</v>
      </c>
      <c r="G937" s="20">
        <f t="shared" si="275"/>
        <v>1010.5388058749325</v>
      </c>
      <c r="H937" s="20">
        <f t="shared" si="276"/>
        <v>1126.0253197221655</v>
      </c>
      <c r="I937" s="19">
        <f t="shared" si="277"/>
        <v>650</v>
      </c>
      <c r="J937" s="19">
        <f t="shared" si="278"/>
        <v>0.16882104254531241</v>
      </c>
      <c r="K937" s="56">
        <v>923</v>
      </c>
      <c r="L937" s="21">
        <f t="shared" si="284"/>
        <v>4615</v>
      </c>
      <c r="M937" s="16">
        <f t="shared" si="285"/>
        <v>76.916666666666671</v>
      </c>
      <c r="N937" s="17">
        <f t="shared" si="281"/>
        <v>628.92910617390328</v>
      </c>
      <c r="O937" s="18">
        <f t="shared" si="286"/>
        <v>982.56741342075611</v>
      </c>
      <c r="P937" s="3">
        <f t="shared" si="287"/>
        <v>785.20687127337987</v>
      </c>
      <c r="Q937" s="3">
        <f t="shared" si="279"/>
        <v>0.14876701585341726</v>
      </c>
      <c r="R937" s="17">
        <f t="shared" si="282"/>
        <v>656.19143982349431</v>
      </c>
      <c r="S937" s="9">
        <f t="shared" si="280"/>
        <v>0.3746449046166539</v>
      </c>
      <c r="T937" s="3">
        <f t="shared" si="283"/>
        <v>0.38433105813436713</v>
      </c>
    </row>
    <row r="938" spans="1:20" x14ac:dyDescent="0.25">
      <c r="A938" s="14">
        <v>924</v>
      </c>
      <c r="B938" s="15">
        <f t="shared" ref="B938:B1001" si="288">B937+G$9</f>
        <v>4620</v>
      </c>
      <c r="C938" s="16">
        <f t="shared" ref="C938:C1001" si="289">B938/60</f>
        <v>77</v>
      </c>
      <c r="D938" s="17">
        <f t="shared" ref="D938:D1001" si="290">D937+J937</f>
        <v>978.11677390941213</v>
      </c>
      <c r="E938" s="18">
        <f t="shared" ref="E938:E1001" si="291">20+345*LOG10(8*(B938+G$9/2)/60+1)</f>
        <v>982.72930603105738</v>
      </c>
      <c r="F938" s="19">
        <f t="shared" ref="F938:F1001" si="292">G$5*(E938-D938)</f>
        <v>115.31330304113112</v>
      </c>
      <c r="G938" s="20">
        <f t="shared" ref="G938:G1001" si="293">1*G$6*5.67*POWER(10,-8)*G$8*(POWER(E938+273,4)-POWER(D938+273,4))</f>
        <v>1009.422601530728</v>
      </c>
      <c r="H938" s="20">
        <f t="shared" ref="H938:H1001" si="294">F938+G938</f>
        <v>1124.735904571859</v>
      </c>
      <c r="I938" s="19">
        <f t="shared" ref="I938:I1001" si="295">IF(D938&lt;=600,425+7.73*POWER(10,-1)*D938-1.69*POWER(10,-3)*POWER(D938,2)+2.22*POWER(10,-6)*POWER(D938,3),IF(D938&lt;=735,666-(13002/(D938-738)),IF(D938&lt;=900,545+(17820/(D938-731)),650)))</f>
        <v>650</v>
      </c>
      <c r="J938" s="19">
        <f t="shared" ref="J938:J1001" si="296">G$7/(I938*7850)*H938*G$9</f>
        <v>0.16862772503625129</v>
      </c>
      <c r="K938" s="56">
        <v>924</v>
      </c>
      <c r="L938" s="21">
        <f t="shared" si="284"/>
        <v>4620</v>
      </c>
      <c r="M938" s="16">
        <f t="shared" si="285"/>
        <v>77</v>
      </c>
      <c r="N938" s="17">
        <f t="shared" si="281"/>
        <v>629.3134372320377</v>
      </c>
      <c r="O938" s="18">
        <f t="shared" si="286"/>
        <v>982.72930603105738</v>
      </c>
      <c r="P938" s="3">
        <f t="shared" si="287"/>
        <v>785.62840363033933</v>
      </c>
      <c r="Q938" s="3">
        <f t="shared" si="279"/>
        <v>0.14868719426023053</v>
      </c>
      <c r="R938" s="17">
        <f t="shared" si="282"/>
        <v>656.56608472811092</v>
      </c>
      <c r="S938" s="9">
        <f t="shared" si="280"/>
        <v>0.37419980128405678</v>
      </c>
      <c r="T938" s="3">
        <f t="shared" si="283"/>
        <v>0.38389412821148289</v>
      </c>
    </row>
    <row r="939" spans="1:20" x14ac:dyDescent="0.25">
      <c r="A939" s="14">
        <v>925</v>
      </c>
      <c r="B939" s="15">
        <f t="shared" si="288"/>
        <v>4625</v>
      </c>
      <c r="C939" s="16">
        <f t="shared" si="289"/>
        <v>77.083333333333329</v>
      </c>
      <c r="D939" s="17">
        <f t="shared" si="290"/>
        <v>978.28540163444836</v>
      </c>
      <c r="E939" s="18">
        <f t="shared" si="291"/>
        <v>982.89102390564142</v>
      </c>
      <c r="F939" s="19">
        <f t="shared" si="292"/>
        <v>115.1405567798264</v>
      </c>
      <c r="G939" s="20">
        <f t="shared" si="293"/>
        <v>1008.3089265492292</v>
      </c>
      <c r="H939" s="20">
        <f t="shared" si="294"/>
        <v>1123.4494833290555</v>
      </c>
      <c r="I939" s="19">
        <f t="shared" si="295"/>
        <v>650</v>
      </c>
      <c r="J939" s="19">
        <f t="shared" si="296"/>
        <v>0.16843485639328318</v>
      </c>
      <c r="K939" s="56">
        <v>925</v>
      </c>
      <c r="L939" s="21">
        <f t="shared" si="284"/>
        <v>4625</v>
      </c>
      <c r="M939" s="16">
        <f t="shared" si="285"/>
        <v>77.083333333333329</v>
      </c>
      <c r="N939" s="17">
        <f t="shared" si="281"/>
        <v>629.69733136024922</v>
      </c>
      <c r="O939" s="18">
        <f t="shared" si="286"/>
        <v>982.89102390564142</v>
      </c>
      <c r="P939" s="3">
        <f t="shared" si="287"/>
        <v>786.05244342822982</v>
      </c>
      <c r="Q939" s="3">
        <f t="shared" si="279"/>
        <v>0.14860698423311322</v>
      </c>
      <c r="R939" s="17">
        <f t="shared" si="282"/>
        <v>656.94028452939494</v>
      </c>
      <c r="S939" s="9">
        <f t="shared" si="280"/>
        <v>0.37375429311155439</v>
      </c>
      <c r="T939" s="3">
        <f t="shared" si="283"/>
        <v>0.38345676031649939</v>
      </c>
    </row>
    <row r="940" spans="1:20" x14ac:dyDescent="0.25">
      <c r="A940" s="14">
        <v>926</v>
      </c>
      <c r="B940" s="15">
        <f t="shared" si="288"/>
        <v>4630</v>
      </c>
      <c r="C940" s="16">
        <f t="shared" si="289"/>
        <v>77.166666666666671</v>
      </c>
      <c r="D940" s="17">
        <f t="shared" si="290"/>
        <v>978.4538364908417</v>
      </c>
      <c r="E940" s="18">
        <f t="shared" si="291"/>
        <v>983.05256742129745</v>
      </c>
      <c r="F940" s="19">
        <f t="shared" si="292"/>
        <v>114.96827326139396</v>
      </c>
      <c r="G940" s="20">
        <f t="shared" si="293"/>
        <v>1007.197772150574</v>
      </c>
      <c r="H940" s="20">
        <f t="shared" si="294"/>
        <v>1122.1660454119678</v>
      </c>
      <c r="I940" s="19">
        <f t="shared" si="295"/>
        <v>650</v>
      </c>
      <c r="J940" s="19">
        <f t="shared" si="296"/>
        <v>0.16824243502991776</v>
      </c>
      <c r="K940" s="56">
        <v>926</v>
      </c>
      <c r="L940" s="21">
        <f t="shared" si="284"/>
        <v>4630</v>
      </c>
      <c r="M940" s="16">
        <f t="shared" si="285"/>
        <v>77.166666666666671</v>
      </c>
      <c r="N940" s="17">
        <f t="shared" si="281"/>
        <v>630.08078812056567</v>
      </c>
      <c r="O940" s="18">
        <f t="shared" si="286"/>
        <v>983.05256742129745</v>
      </c>
      <c r="P940" s="3">
        <f t="shared" si="287"/>
        <v>786.47901178638733</v>
      </c>
      <c r="Q940" s="3">
        <f t="shared" si="279"/>
        <v>0.14852638317914349</v>
      </c>
      <c r="R940" s="17">
        <f t="shared" si="282"/>
        <v>657.31403882250652</v>
      </c>
      <c r="S940" s="9">
        <f t="shared" si="280"/>
        <v>0.37330837588637661</v>
      </c>
      <c r="T940" s="3">
        <f t="shared" si="283"/>
        <v>0.38301895021993432</v>
      </c>
    </row>
    <row r="941" spans="1:20" x14ac:dyDescent="0.25">
      <c r="A941" s="14">
        <v>927</v>
      </c>
      <c r="B941" s="15">
        <f t="shared" si="288"/>
        <v>4635</v>
      </c>
      <c r="C941" s="16">
        <f t="shared" si="289"/>
        <v>77.25</v>
      </c>
      <c r="D941" s="17">
        <f t="shared" si="290"/>
        <v>978.62207892587162</v>
      </c>
      <c r="E941" s="18">
        <f t="shared" si="291"/>
        <v>983.21393695359632</v>
      </c>
      <c r="F941" s="19">
        <f t="shared" si="292"/>
        <v>114.79645069311744</v>
      </c>
      <c r="G941" s="20">
        <f t="shared" si="293"/>
        <v>1006.0891295964254</v>
      </c>
      <c r="H941" s="20">
        <f t="shared" si="294"/>
        <v>1120.8855802895428</v>
      </c>
      <c r="I941" s="19">
        <f t="shared" si="295"/>
        <v>650</v>
      </c>
      <c r="J941" s="19">
        <f t="shared" si="296"/>
        <v>0.168050459367271</v>
      </c>
      <c r="K941" s="56">
        <v>927</v>
      </c>
      <c r="L941" s="21">
        <f t="shared" si="284"/>
        <v>4635</v>
      </c>
      <c r="M941" s="16">
        <f t="shared" si="285"/>
        <v>77.25</v>
      </c>
      <c r="N941" s="17">
        <f t="shared" si="281"/>
        <v>630.46380707078561</v>
      </c>
      <c r="O941" s="18">
        <f t="shared" si="286"/>
        <v>983.21393695359632</v>
      </c>
      <c r="P941" s="3">
        <f t="shared" si="287"/>
        <v>786.90813005216353</v>
      </c>
      <c r="Q941" s="3">
        <f t="shared" si="279"/>
        <v>0.14844538848416225</v>
      </c>
      <c r="R941" s="17">
        <f t="shared" si="282"/>
        <v>657.6873471983929</v>
      </c>
      <c r="S941" s="9">
        <f t="shared" si="280"/>
        <v>0.37286204535598511</v>
      </c>
      <c r="T941" s="3">
        <f t="shared" si="283"/>
        <v>0.38258069365152297</v>
      </c>
    </row>
    <row r="942" spans="1:20" x14ac:dyDescent="0.25">
      <c r="A942" s="14">
        <v>928</v>
      </c>
      <c r="B942" s="15">
        <f t="shared" si="288"/>
        <v>4640</v>
      </c>
      <c r="C942" s="16">
        <f t="shared" si="289"/>
        <v>77.333333333333329</v>
      </c>
      <c r="D942" s="17">
        <f t="shared" si="290"/>
        <v>978.79012938523886</v>
      </c>
      <c r="E942" s="18">
        <f t="shared" si="291"/>
        <v>983.37513287689762</v>
      </c>
      <c r="F942" s="19">
        <f t="shared" si="292"/>
        <v>114.62508729146919</v>
      </c>
      <c r="G942" s="20">
        <f t="shared" si="293"/>
        <v>1004.9829901903655</v>
      </c>
      <c r="H942" s="20">
        <f t="shared" si="294"/>
        <v>1119.6080774818347</v>
      </c>
      <c r="I942" s="19">
        <f t="shared" si="295"/>
        <v>650</v>
      </c>
      <c r="J942" s="19">
        <f t="shared" si="296"/>
        <v>0.16785892783412124</v>
      </c>
      <c r="K942" s="56">
        <v>928</v>
      </c>
      <c r="L942" s="21">
        <f t="shared" si="284"/>
        <v>4640</v>
      </c>
      <c r="M942" s="16">
        <f t="shared" si="285"/>
        <v>77.333333333333329</v>
      </c>
      <c r="N942" s="17">
        <f t="shared" si="281"/>
        <v>630.84638776443717</v>
      </c>
      <c r="O942" s="18">
        <f t="shared" si="286"/>
        <v>983.37513287689762</v>
      </c>
      <c r="P942" s="3">
        <f t="shared" si="287"/>
        <v>787.33981980389842</v>
      </c>
      <c r="Q942" s="3">
        <f t="shared" si="279"/>
        <v>0.14836399751257784</v>
      </c>
      <c r="R942" s="17">
        <f t="shared" si="282"/>
        <v>658.06020924374889</v>
      </c>
      <c r="S942" s="9">
        <f t="shared" si="280"/>
        <v>0.37241529722772321</v>
      </c>
      <c r="T942" s="3">
        <f t="shared" si="283"/>
        <v>0.38214198629979235</v>
      </c>
    </row>
    <row r="943" spans="1:20" x14ac:dyDescent="0.25">
      <c r="A943" s="14">
        <v>929</v>
      </c>
      <c r="B943" s="15">
        <f t="shared" si="288"/>
        <v>4645</v>
      </c>
      <c r="C943" s="16">
        <f t="shared" si="289"/>
        <v>77.416666666666671</v>
      </c>
      <c r="D943" s="17">
        <f t="shared" si="290"/>
        <v>978.95798831307297</v>
      </c>
      <c r="E943" s="18">
        <f t="shared" si="291"/>
        <v>983.53615556435318</v>
      </c>
      <c r="F943" s="19">
        <f t="shared" si="292"/>
        <v>114.45418128200515</v>
      </c>
      <c r="G943" s="20">
        <f t="shared" si="293"/>
        <v>1003.8793452767958</v>
      </c>
      <c r="H943" s="20">
        <f t="shared" si="294"/>
        <v>1118.3335265588009</v>
      </c>
      <c r="I943" s="19">
        <f t="shared" si="295"/>
        <v>650</v>
      </c>
      <c r="J943" s="19">
        <f t="shared" si="296"/>
        <v>0.16766783886672859</v>
      </c>
      <c r="K943" s="56">
        <v>929</v>
      </c>
      <c r="L943" s="21">
        <f t="shared" si="284"/>
        <v>4645</v>
      </c>
      <c r="M943" s="16">
        <f t="shared" si="285"/>
        <v>77.416666666666671</v>
      </c>
      <c r="N943" s="17">
        <f t="shared" si="281"/>
        <v>631.22852975073693</v>
      </c>
      <c r="O943" s="18">
        <f t="shared" si="286"/>
        <v>983.53615556435318</v>
      </c>
      <c r="P943" s="3">
        <f t="shared" si="287"/>
        <v>787.77410285393853</v>
      </c>
      <c r="Q943" s="3">
        <f t="shared" si="279"/>
        <v>0.14828220760716906</v>
      </c>
      <c r="R943" s="17">
        <f t="shared" si="282"/>
        <v>658.43262454097658</v>
      </c>
      <c r="S943" s="9">
        <f t="shared" si="280"/>
        <v>0.37196812716845723</v>
      </c>
      <c r="T943" s="3">
        <f t="shared" si="283"/>
        <v>0.3817028238117422</v>
      </c>
    </row>
    <row r="944" spans="1:20" x14ac:dyDescent="0.25">
      <c r="A944" s="14">
        <v>930</v>
      </c>
      <c r="B944" s="15">
        <f t="shared" si="288"/>
        <v>4650</v>
      </c>
      <c r="C944" s="16">
        <f t="shared" si="289"/>
        <v>77.5</v>
      </c>
      <c r="D944" s="17">
        <f t="shared" si="290"/>
        <v>979.12565615193967</v>
      </c>
      <c r="E944" s="18">
        <f t="shared" si="291"/>
        <v>983.69700538791346</v>
      </c>
      <c r="F944" s="19">
        <f t="shared" si="292"/>
        <v>114.28373089934496</v>
      </c>
      <c r="G944" s="20">
        <f t="shared" si="293"/>
        <v>1002.7781862415754</v>
      </c>
      <c r="H944" s="20">
        <f t="shared" si="294"/>
        <v>1117.0619171409203</v>
      </c>
      <c r="I944" s="19">
        <f t="shared" si="295"/>
        <v>650</v>
      </c>
      <c r="J944" s="19">
        <f t="shared" si="296"/>
        <v>0.16747719090892782</v>
      </c>
      <c r="K944" s="56">
        <v>930</v>
      </c>
      <c r="L944" s="21">
        <f t="shared" si="284"/>
        <v>4650</v>
      </c>
      <c r="M944" s="16">
        <f t="shared" si="285"/>
        <v>77.5</v>
      </c>
      <c r="N944" s="17">
        <f t="shared" si="281"/>
        <v>631.61023257454872</v>
      </c>
      <c r="O944" s="18">
        <f t="shared" si="286"/>
        <v>983.69700538791346</v>
      </c>
      <c r="P944" s="3">
        <f t="shared" si="287"/>
        <v>788.21100125170096</v>
      </c>
      <c r="Q944" s="3">
        <f t="shared" si="279"/>
        <v>0.14820001608888606</v>
      </c>
      <c r="R944" s="17">
        <f t="shared" si="282"/>
        <v>658.80459266814501</v>
      </c>
      <c r="S944" s="9">
        <f t="shared" si="280"/>
        <v>0.37152053080421826</v>
      </c>
      <c r="T944" s="3">
        <f t="shared" si="283"/>
        <v>0.38126320179242357</v>
      </c>
    </row>
    <row r="945" spans="1:20" x14ac:dyDescent="0.25">
      <c r="A945" s="14">
        <v>931</v>
      </c>
      <c r="B945" s="15">
        <f t="shared" si="288"/>
        <v>4655</v>
      </c>
      <c r="C945" s="16">
        <f t="shared" si="289"/>
        <v>77.583333333333329</v>
      </c>
      <c r="D945" s="17">
        <f t="shared" si="290"/>
        <v>979.29313334284859</v>
      </c>
      <c r="E945" s="18">
        <f t="shared" si="291"/>
        <v>983.85768271833251</v>
      </c>
      <c r="F945" s="19">
        <f t="shared" si="292"/>
        <v>114.11373438709802</v>
      </c>
      <c r="G945" s="20">
        <f t="shared" si="293"/>
        <v>1001.6795045109224</v>
      </c>
      <c r="H945" s="20">
        <f t="shared" si="294"/>
        <v>1115.7932388980203</v>
      </c>
      <c r="I945" s="19">
        <f t="shared" si="295"/>
        <v>650</v>
      </c>
      <c r="J945" s="19">
        <f t="shared" si="296"/>
        <v>0.16728698241195211</v>
      </c>
      <c r="K945" s="56">
        <v>931</v>
      </c>
      <c r="L945" s="21">
        <f t="shared" si="284"/>
        <v>4655</v>
      </c>
      <c r="M945" s="16">
        <f t="shared" si="285"/>
        <v>77.583333333333329</v>
      </c>
      <c r="N945" s="17">
        <f t="shared" si="281"/>
        <v>631.99149577634114</v>
      </c>
      <c r="O945" s="18">
        <f t="shared" si="286"/>
        <v>983.85768271833251</v>
      </c>
      <c r="P945" s="3">
        <f t="shared" si="287"/>
        <v>788.65053728678333</v>
      </c>
      <c r="Q945" s="3">
        <f t="shared" si="279"/>
        <v>0.1481174202566497</v>
      </c>
      <c r="R945" s="17">
        <f t="shared" si="282"/>
        <v>659.17611319894922</v>
      </c>
      <c r="S945" s="9">
        <f t="shared" si="280"/>
        <v>0.37107250371983885</v>
      </c>
      <c r="T945" s="3">
        <f t="shared" si="283"/>
        <v>0.38082311580458167</v>
      </c>
    </row>
    <row r="946" spans="1:20" x14ac:dyDescent="0.25">
      <c r="A946" s="14">
        <v>932</v>
      </c>
      <c r="B946" s="15">
        <f t="shared" si="288"/>
        <v>4660</v>
      </c>
      <c r="C946" s="16">
        <f t="shared" si="289"/>
        <v>77.666666666666671</v>
      </c>
      <c r="D946" s="17">
        <f t="shared" si="290"/>
        <v>979.46042032526054</v>
      </c>
      <c r="E946" s="18">
        <f t="shared" si="291"/>
        <v>984.01818792517224</v>
      </c>
      <c r="F946" s="19">
        <f t="shared" si="292"/>
        <v>113.94418999779248</v>
      </c>
      <c r="G946" s="20">
        <f t="shared" si="293"/>
        <v>1000.5832915518876</v>
      </c>
      <c r="H946" s="20">
        <f t="shared" si="294"/>
        <v>1114.52748154968</v>
      </c>
      <c r="I946" s="19">
        <f t="shared" si="295"/>
        <v>650</v>
      </c>
      <c r="J946" s="19">
        <f t="shared" si="296"/>
        <v>0.16709721183449391</v>
      </c>
      <c r="K946" s="56">
        <v>932</v>
      </c>
      <c r="L946" s="21">
        <f t="shared" si="284"/>
        <v>4660</v>
      </c>
      <c r="M946" s="16">
        <f t="shared" si="285"/>
        <v>77.666666666666671</v>
      </c>
      <c r="N946" s="17">
        <f t="shared" si="281"/>
        <v>632.3723188921457</v>
      </c>
      <c r="O946" s="18">
        <f t="shared" si="286"/>
        <v>984.01818792517224</v>
      </c>
      <c r="P946" s="3">
        <f t="shared" si="287"/>
        <v>789.09273349212242</v>
      </c>
      <c r="Q946" s="3">
        <f t="shared" si="279"/>
        <v>0.14803441738714884</v>
      </c>
      <c r="R946" s="17">
        <f t="shared" si="282"/>
        <v>659.54718570266903</v>
      </c>
      <c r="S946" s="9">
        <f t="shared" si="280"/>
        <v>0.37062404145858441</v>
      </c>
      <c r="T946" s="3">
        <f t="shared" si="283"/>
        <v>0.38038256136827853</v>
      </c>
    </row>
    <row r="947" spans="1:20" x14ac:dyDescent="0.25">
      <c r="A947" s="14">
        <v>933</v>
      </c>
      <c r="B947" s="15">
        <f t="shared" si="288"/>
        <v>4665</v>
      </c>
      <c r="C947" s="16">
        <f t="shared" si="289"/>
        <v>77.75</v>
      </c>
      <c r="D947" s="17">
        <f t="shared" si="290"/>
        <v>979.62751753709506</v>
      </c>
      <c r="E947" s="18">
        <f t="shared" si="291"/>
        <v>984.17852137680859</v>
      </c>
      <c r="F947" s="19">
        <f t="shared" si="292"/>
        <v>113.77509599283826</v>
      </c>
      <c r="G947" s="20">
        <f t="shared" si="293"/>
        <v>999.48953887144671</v>
      </c>
      <c r="H947" s="20">
        <f t="shared" si="294"/>
        <v>1113.264634864285</v>
      </c>
      <c r="I947" s="19">
        <f t="shared" si="295"/>
        <v>650</v>
      </c>
      <c r="J947" s="19">
        <f t="shared" si="296"/>
        <v>0.16690787764256307</v>
      </c>
      <c r="K947" s="56">
        <v>933</v>
      </c>
      <c r="L947" s="21">
        <f t="shared" si="284"/>
        <v>4665</v>
      </c>
      <c r="M947" s="16">
        <f t="shared" si="285"/>
        <v>77.75</v>
      </c>
      <c r="N947" s="17">
        <f t="shared" si="281"/>
        <v>632.75270145351396</v>
      </c>
      <c r="O947" s="18">
        <f t="shared" si="286"/>
        <v>984.17852137680859</v>
      </c>
      <c r="P947" s="3">
        <f t="shared" si="287"/>
        <v>789.53761264719992</v>
      </c>
      <c r="Q947" s="3">
        <f t="shared" si="279"/>
        <v>0.14795100473463599</v>
      </c>
      <c r="R947" s="17">
        <f t="shared" si="282"/>
        <v>659.91780974412757</v>
      </c>
      <c r="S947" s="9">
        <f t="shared" si="280"/>
        <v>0.37017513952178416</v>
      </c>
      <c r="T947" s="3">
        <f t="shared" si="283"/>
        <v>0.37994153396047869</v>
      </c>
    </row>
    <row r="948" spans="1:20" x14ac:dyDescent="0.25">
      <c r="A948" s="14">
        <v>934</v>
      </c>
      <c r="B948" s="15">
        <f t="shared" si="288"/>
        <v>4670</v>
      </c>
      <c r="C948" s="16">
        <f t="shared" si="289"/>
        <v>77.833333333333329</v>
      </c>
      <c r="D948" s="17">
        <f t="shared" si="290"/>
        <v>979.79442541473759</v>
      </c>
      <c r="E948" s="18">
        <f t="shared" si="291"/>
        <v>984.33868344043628</v>
      </c>
      <c r="F948" s="19">
        <f t="shared" si="292"/>
        <v>113.60645064246739</v>
      </c>
      <c r="G948" s="20">
        <f t="shared" si="293"/>
        <v>998.39823801696127</v>
      </c>
      <c r="H948" s="20">
        <f t="shared" si="294"/>
        <v>1112.0046886594287</v>
      </c>
      <c r="I948" s="19">
        <f t="shared" si="295"/>
        <v>650</v>
      </c>
      <c r="J948" s="19">
        <f t="shared" si="296"/>
        <v>0.16671897830954688</v>
      </c>
      <c r="K948" s="56">
        <v>934</v>
      </c>
      <c r="L948" s="21">
        <f t="shared" si="284"/>
        <v>4670</v>
      </c>
      <c r="M948" s="16">
        <f t="shared" si="285"/>
        <v>77.833333333333329</v>
      </c>
      <c r="N948" s="17">
        <f t="shared" si="281"/>
        <v>633.13264298747447</v>
      </c>
      <c r="O948" s="18">
        <f t="shared" si="286"/>
        <v>984.33868344043628</v>
      </c>
      <c r="P948" s="3">
        <f t="shared" si="287"/>
        <v>789.98519778129833</v>
      </c>
      <c r="Q948" s="3">
        <f t="shared" si="279"/>
        <v>0.14786717953072062</v>
      </c>
      <c r="R948" s="17">
        <f t="shared" si="282"/>
        <v>660.2879848836493</v>
      </c>
      <c r="S948" s="9">
        <f t="shared" si="280"/>
        <v>0.36972579336845562</v>
      </c>
      <c r="T948" s="3">
        <f t="shared" si="283"/>
        <v>0.37950002901467628</v>
      </c>
    </row>
    <row r="949" spans="1:20" x14ac:dyDescent="0.25">
      <c r="A949" s="14">
        <v>935</v>
      </c>
      <c r="B949" s="15">
        <f t="shared" si="288"/>
        <v>4675</v>
      </c>
      <c r="C949" s="16">
        <f t="shared" si="289"/>
        <v>77.916666666666671</v>
      </c>
      <c r="D949" s="17">
        <f t="shared" si="290"/>
        <v>979.96114439304711</v>
      </c>
      <c r="E949" s="18">
        <f t="shared" si="291"/>
        <v>984.4986744820734</v>
      </c>
      <c r="F949" s="19">
        <f t="shared" si="292"/>
        <v>113.43825222565727</v>
      </c>
      <c r="G949" s="20">
        <f t="shared" si="293"/>
        <v>997.30938057502522</v>
      </c>
      <c r="H949" s="20">
        <f t="shared" si="294"/>
        <v>1110.7476328006824</v>
      </c>
      <c r="I949" s="19">
        <f t="shared" si="295"/>
        <v>650</v>
      </c>
      <c r="J949" s="19">
        <f t="shared" si="296"/>
        <v>0.16653051231602586</v>
      </c>
      <c r="K949" s="56">
        <v>935</v>
      </c>
      <c r="L949" s="21">
        <f t="shared" si="284"/>
        <v>4675</v>
      </c>
      <c r="M949" s="16">
        <f t="shared" si="285"/>
        <v>77.916666666666671</v>
      </c>
      <c r="N949" s="17">
        <f t="shared" si="281"/>
        <v>633.51214301648918</v>
      </c>
      <c r="O949" s="18">
        <f t="shared" si="286"/>
        <v>984.4986744820734</v>
      </c>
      <c r="P949" s="3">
        <f t="shared" si="287"/>
        <v>790.43551217680579</v>
      </c>
      <c r="Q949" s="3">
        <f t="shared" si="279"/>
        <v>0.14778293898416114</v>
      </c>
      <c r="R949" s="17">
        <f t="shared" si="282"/>
        <v>660.6577106770178</v>
      </c>
      <c r="S949" s="9">
        <f t="shared" si="280"/>
        <v>0.36927599841492642</v>
      </c>
      <c r="T949" s="3">
        <f t="shared" si="283"/>
        <v>0.37905804192050102</v>
      </c>
    </row>
    <row r="950" spans="1:20" x14ac:dyDescent="0.25">
      <c r="A950" s="14">
        <v>936</v>
      </c>
      <c r="B950" s="15">
        <f t="shared" si="288"/>
        <v>4680</v>
      </c>
      <c r="C950" s="16">
        <f t="shared" si="289"/>
        <v>78</v>
      </c>
      <c r="D950" s="17">
        <f t="shared" si="290"/>
        <v>980.12767490536316</v>
      </c>
      <c r="E950" s="18">
        <f t="shared" si="291"/>
        <v>984.65849486656725</v>
      </c>
      <c r="F950" s="19">
        <f t="shared" si="292"/>
        <v>113.2704990301022</v>
      </c>
      <c r="G950" s="20">
        <f t="shared" si="293"/>
        <v>996.22295817211636</v>
      </c>
      <c r="H950" s="20">
        <f t="shared" si="294"/>
        <v>1109.4934572022185</v>
      </c>
      <c r="I950" s="19">
        <f t="shared" si="295"/>
        <v>650</v>
      </c>
      <c r="J950" s="19">
        <f t="shared" si="296"/>
        <v>0.16634247814986713</v>
      </c>
      <c r="K950" s="56">
        <v>936</v>
      </c>
      <c r="L950" s="21">
        <f t="shared" si="284"/>
        <v>4680</v>
      </c>
      <c r="M950" s="16">
        <f t="shared" si="285"/>
        <v>78</v>
      </c>
      <c r="N950" s="17">
        <f t="shared" si="281"/>
        <v>633.89120105840971</v>
      </c>
      <c r="O950" s="18">
        <f t="shared" si="286"/>
        <v>984.65849486656725</v>
      </c>
      <c r="P950" s="3">
        <f t="shared" si="287"/>
        <v>790.88857937257262</v>
      </c>
      <c r="Q950" s="3">
        <f t="shared" si="279"/>
        <v>0.14769828028065471</v>
      </c>
      <c r="R950" s="17">
        <f t="shared" si="282"/>
        <v>661.02698667543268</v>
      </c>
      <c r="S950" s="9">
        <f t="shared" si="280"/>
        <v>0.36882575003445367</v>
      </c>
      <c r="T950" s="3">
        <f t="shared" si="283"/>
        <v>0.37861556802329849</v>
      </c>
    </row>
    <row r="951" spans="1:20" x14ac:dyDescent="0.25">
      <c r="A951" s="14">
        <v>937</v>
      </c>
      <c r="B951" s="15">
        <f t="shared" si="288"/>
        <v>4685</v>
      </c>
      <c r="C951" s="16">
        <f t="shared" si="289"/>
        <v>78.083333333333329</v>
      </c>
      <c r="D951" s="17">
        <f t="shared" si="290"/>
        <v>980.29401738351305</v>
      </c>
      <c r="E951" s="18">
        <f t="shared" si="291"/>
        <v>984.81814495759818</v>
      </c>
      <c r="F951" s="19">
        <f t="shared" si="292"/>
        <v>113.1031893521282</v>
      </c>
      <c r="G951" s="20">
        <f t="shared" si="293"/>
        <v>995.1389624737825</v>
      </c>
      <c r="H951" s="20">
        <f t="shared" si="294"/>
        <v>1108.2421518259107</v>
      </c>
      <c r="I951" s="19">
        <f t="shared" si="295"/>
        <v>650</v>
      </c>
      <c r="J951" s="19">
        <f t="shared" si="296"/>
        <v>0.1661548743060895</v>
      </c>
      <c r="K951" s="56">
        <v>937</v>
      </c>
      <c r="L951" s="21">
        <f t="shared" si="284"/>
        <v>4685</v>
      </c>
      <c r="M951" s="16">
        <f t="shared" si="285"/>
        <v>78.083333333333329</v>
      </c>
      <c r="N951" s="17">
        <f t="shared" si="281"/>
        <v>634.269816626433</v>
      </c>
      <c r="O951" s="18">
        <f t="shared" si="286"/>
        <v>984.81814495759818</v>
      </c>
      <c r="P951" s="3">
        <f t="shared" si="287"/>
        <v>791.34442316731918</v>
      </c>
      <c r="Q951" s="3">
        <f t="shared" si="279"/>
        <v>0.14761320058262489</v>
      </c>
      <c r="R951" s="17">
        <f t="shared" si="282"/>
        <v>661.39581242546717</v>
      </c>
      <c r="S951" s="9">
        <f t="shared" si="280"/>
        <v>0.36837504355683531</v>
      </c>
      <c r="T951" s="3">
        <f t="shared" si="283"/>
        <v>0.37817260262375546</v>
      </c>
    </row>
    <row r="952" spans="1:20" x14ac:dyDescent="0.25">
      <c r="A952" s="14">
        <v>938</v>
      </c>
      <c r="B952" s="15">
        <f t="shared" si="288"/>
        <v>4690</v>
      </c>
      <c r="C952" s="16">
        <f t="shared" si="289"/>
        <v>78.166666666666671</v>
      </c>
      <c r="D952" s="17">
        <f t="shared" si="290"/>
        <v>980.46017225781918</v>
      </c>
      <c r="E952" s="18">
        <f t="shared" si="291"/>
        <v>984.97762511768599</v>
      </c>
      <c r="F952" s="19">
        <f t="shared" si="292"/>
        <v>112.93632149667019</v>
      </c>
      <c r="G952" s="20">
        <f t="shared" si="293"/>
        <v>994.05738518476312</v>
      </c>
      <c r="H952" s="20">
        <f t="shared" si="294"/>
        <v>1106.9937066814332</v>
      </c>
      <c r="I952" s="19">
        <f t="shared" si="295"/>
        <v>650</v>
      </c>
      <c r="J952" s="19">
        <f t="shared" si="296"/>
        <v>0.1659676992868783</v>
      </c>
      <c r="K952" s="56">
        <v>938</v>
      </c>
      <c r="L952" s="21">
        <f t="shared" si="284"/>
        <v>4690</v>
      </c>
      <c r="M952" s="16">
        <f t="shared" si="285"/>
        <v>78.166666666666671</v>
      </c>
      <c r="N952" s="17">
        <f t="shared" si="281"/>
        <v>634.64798922905675</v>
      </c>
      <c r="O952" s="18">
        <f t="shared" si="286"/>
        <v>984.97762511768599</v>
      </c>
      <c r="P952" s="3">
        <f t="shared" si="287"/>
        <v>791.80306762309681</v>
      </c>
      <c r="Q952" s="3">
        <f t="shared" si="279"/>
        <v>0.14752769702900762</v>
      </c>
      <c r="R952" s="17">
        <f t="shared" si="282"/>
        <v>661.76418746902402</v>
      </c>
      <c r="S952" s="9">
        <f t="shared" si="280"/>
        <v>0.36792387426802348</v>
      </c>
      <c r="T952" s="3">
        <f t="shared" si="283"/>
        <v>0.37772914097745203</v>
      </c>
    </row>
    <row r="953" spans="1:20" x14ac:dyDescent="0.25">
      <c r="A953" s="14">
        <v>939</v>
      </c>
      <c r="B953" s="15">
        <f t="shared" si="288"/>
        <v>4695</v>
      </c>
      <c r="C953" s="16">
        <f t="shared" si="289"/>
        <v>78.25</v>
      </c>
      <c r="D953" s="17">
        <f t="shared" si="290"/>
        <v>980.62613995710603</v>
      </c>
      <c r="E953" s="18">
        <f t="shared" si="291"/>
        <v>985.13693570819362</v>
      </c>
      <c r="F953" s="19">
        <f t="shared" si="292"/>
        <v>112.76989377718962</v>
      </c>
      <c r="G953" s="20">
        <f t="shared" si="293"/>
        <v>992.97821804828448</v>
      </c>
      <c r="H953" s="20">
        <f t="shared" si="294"/>
        <v>1105.7481118254741</v>
      </c>
      <c r="I953" s="19">
        <f t="shared" si="295"/>
        <v>650</v>
      </c>
      <c r="J953" s="19">
        <f t="shared" si="296"/>
        <v>0.16578095160146747</v>
      </c>
      <c r="K953" s="56">
        <v>939</v>
      </c>
      <c r="L953" s="21">
        <f t="shared" si="284"/>
        <v>4695</v>
      </c>
      <c r="M953" s="16">
        <f t="shared" si="285"/>
        <v>78.25</v>
      </c>
      <c r="N953" s="17">
        <f t="shared" si="281"/>
        <v>635.02571837003416</v>
      </c>
      <c r="O953" s="18">
        <f t="shared" si="286"/>
        <v>985.13693570819362</v>
      </c>
      <c r="P953" s="3">
        <f t="shared" si="287"/>
        <v>792.26453706880125</v>
      </c>
      <c r="Q953" s="3">
        <f t="shared" si="279"/>
        <v>0.14744176673503548</v>
      </c>
      <c r="R953" s="17">
        <f t="shared" si="282"/>
        <v>662.13211134329208</v>
      </c>
      <c r="S953" s="9">
        <f t="shared" si="280"/>
        <v>0.36747223740972929</v>
      </c>
      <c r="T953" s="3">
        <f t="shared" si="283"/>
        <v>0.37728517829448938</v>
      </c>
    </row>
    <row r="954" spans="1:20" x14ac:dyDescent="0.25">
      <c r="A954" s="14">
        <v>940</v>
      </c>
      <c r="B954" s="15">
        <f t="shared" si="288"/>
        <v>4700</v>
      </c>
      <c r="C954" s="16">
        <f t="shared" si="289"/>
        <v>78.333333333333329</v>
      </c>
      <c r="D954" s="17">
        <f t="shared" si="290"/>
        <v>980.79192090870754</v>
      </c>
      <c r="E954" s="18">
        <f t="shared" si="291"/>
        <v>985.2960770893327</v>
      </c>
      <c r="F954" s="19">
        <f t="shared" si="292"/>
        <v>112.60390451562898</v>
      </c>
      <c r="G954" s="20">
        <f t="shared" si="293"/>
        <v>991.90145284633036</v>
      </c>
      <c r="H954" s="20">
        <f t="shared" si="294"/>
        <v>1104.5053573619593</v>
      </c>
      <c r="I954" s="19">
        <f t="shared" si="295"/>
        <v>650</v>
      </c>
      <c r="J954" s="19">
        <f t="shared" si="296"/>
        <v>0.16559462976617323</v>
      </c>
      <c r="K954" s="56">
        <v>940</v>
      </c>
      <c r="L954" s="21">
        <f t="shared" si="284"/>
        <v>4700</v>
      </c>
      <c r="M954" s="16">
        <f t="shared" si="285"/>
        <v>78.333333333333329</v>
      </c>
      <c r="N954" s="17">
        <f t="shared" si="281"/>
        <v>635.40300354832868</v>
      </c>
      <c r="O954" s="18">
        <f t="shared" si="286"/>
        <v>985.2960770893327</v>
      </c>
      <c r="P954" s="3">
        <f t="shared" si="287"/>
        <v>792.72885610374215</v>
      </c>
      <c r="Q954" s="3">
        <f t="shared" si="279"/>
        <v>0.14735540679201931</v>
      </c>
      <c r="R954" s="17">
        <f t="shared" si="282"/>
        <v>662.49958358070182</v>
      </c>
      <c r="S954" s="9">
        <f t="shared" si="280"/>
        <v>0.36702012817902557</v>
      </c>
      <c r="T954" s="3">
        <f t="shared" si="283"/>
        <v>0.37684070973904421</v>
      </c>
    </row>
    <row r="955" spans="1:20" x14ac:dyDescent="0.25">
      <c r="A955" s="14">
        <v>941</v>
      </c>
      <c r="B955" s="15">
        <f t="shared" si="288"/>
        <v>4705</v>
      </c>
      <c r="C955" s="16">
        <f t="shared" si="289"/>
        <v>78.416666666666671</v>
      </c>
      <c r="D955" s="17">
        <f t="shared" si="290"/>
        <v>980.95751553847367</v>
      </c>
      <c r="E955" s="18">
        <f t="shared" si="291"/>
        <v>985.45504962016832</v>
      </c>
      <c r="F955" s="19">
        <f t="shared" si="292"/>
        <v>112.43835204236632</v>
      </c>
      <c r="G955" s="20">
        <f t="shared" si="293"/>
        <v>990.82708139897795</v>
      </c>
      <c r="H955" s="20">
        <f t="shared" si="294"/>
        <v>1103.2654334413442</v>
      </c>
      <c r="I955" s="19">
        <f t="shared" si="295"/>
        <v>650</v>
      </c>
      <c r="J955" s="19">
        <f t="shared" si="296"/>
        <v>0.16540873230428776</v>
      </c>
      <c r="K955" s="56">
        <v>941</v>
      </c>
      <c r="L955" s="21">
        <f t="shared" si="284"/>
        <v>4705</v>
      </c>
      <c r="M955" s="16">
        <f t="shared" si="285"/>
        <v>78.416666666666671</v>
      </c>
      <c r="N955" s="17">
        <f t="shared" si="281"/>
        <v>635.77984425806778</v>
      </c>
      <c r="O955" s="18">
        <f t="shared" si="286"/>
        <v>985.45504962016832</v>
      </c>
      <c r="P955" s="3">
        <f t="shared" si="287"/>
        <v>793.19604960126651</v>
      </c>
      <c r="Q955" s="3">
        <f t="shared" si="279"/>
        <v>0.14726861426712853</v>
      </c>
      <c r="R955" s="17">
        <f t="shared" si="282"/>
        <v>662.8666037088808</v>
      </c>
      <c r="S955" s="9">
        <f t="shared" si="280"/>
        <v>0.36656754172794642</v>
      </c>
      <c r="T955" s="3">
        <f t="shared" si="283"/>
        <v>0.37639573042895885</v>
      </c>
    </row>
    <row r="956" spans="1:20" x14ac:dyDescent="0.25">
      <c r="A956" s="14">
        <v>942</v>
      </c>
      <c r="B956" s="15">
        <f t="shared" si="288"/>
        <v>4710</v>
      </c>
      <c r="C956" s="16">
        <f t="shared" si="289"/>
        <v>78.5</v>
      </c>
      <c r="D956" s="17">
        <f t="shared" si="290"/>
        <v>981.12292427077796</v>
      </c>
      <c r="E956" s="18">
        <f t="shared" si="291"/>
        <v>985.61385365862384</v>
      </c>
      <c r="F956" s="19">
        <f t="shared" si="292"/>
        <v>112.27323469614703</v>
      </c>
      <c r="G956" s="20">
        <f t="shared" si="293"/>
        <v>989.75509556456007</v>
      </c>
      <c r="H956" s="20">
        <f t="shared" si="294"/>
        <v>1102.0283302607072</v>
      </c>
      <c r="I956" s="19">
        <f t="shared" si="295"/>
        <v>650</v>
      </c>
      <c r="J956" s="19">
        <f t="shared" si="296"/>
        <v>0.16522325774609328</v>
      </c>
      <c r="K956" s="56">
        <v>942</v>
      </c>
      <c r="L956" s="21">
        <f t="shared" si="284"/>
        <v>4710</v>
      </c>
      <c r="M956" s="16">
        <f t="shared" si="285"/>
        <v>78.5</v>
      </c>
      <c r="N956" s="17">
        <f t="shared" si="281"/>
        <v>636.15623998849674</v>
      </c>
      <c r="O956" s="18">
        <f t="shared" si="286"/>
        <v>985.61385365862384</v>
      </c>
      <c r="P956" s="3">
        <f t="shared" si="287"/>
        <v>793.6661427124393</v>
      </c>
      <c r="Q956" s="3">
        <f t="shared" si="279"/>
        <v>0.14718138620316912</v>
      </c>
      <c r="R956" s="17">
        <f t="shared" si="282"/>
        <v>663.23317125060873</v>
      </c>
      <c r="S956" s="9">
        <f t="shared" si="280"/>
        <v>0.36611447316308082</v>
      </c>
      <c r="T956" s="3">
        <f t="shared" si="283"/>
        <v>0.37595023543531447</v>
      </c>
    </row>
    <row r="957" spans="1:20" x14ac:dyDescent="0.25">
      <c r="A957" s="14">
        <v>943</v>
      </c>
      <c r="B957" s="15">
        <f t="shared" si="288"/>
        <v>4715</v>
      </c>
      <c r="C957" s="16">
        <f t="shared" si="289"/>
        <v>78.583333333333329</v>
      </c>
      <c r="D957" s="17">
        <f t="shared" si="290"/>
        <v>981.28814752852406</v>
      </c>
      <c r="E957" s="18">
        <f t="shared" si="291"/>
        <v>985.77248956148571</v>
      </c>
      <c r="F957" s="19">
        <f t="shared" si="292"/>
        <v>112.10855082404123</v>
      </c>
      <c r="G957" s="20">
        <f t="shared" si="293"/>
        <v>988.68548723900085</v>
      </c>
      <c r="H957" s="20">
        <f t="shared" si="294"/>
        <v>1100.7940380630421</v>
      </c>
      <c r="I957" s="19">
        <f t="shared" si="295"/>
        <v>650</v>
      </c>
      <c r="J957" s="19">
        <f t="shared" si="296"/>
        <v>0.16503820462875596</v>
      </c>
      <c r="K957" s="56">
        <v>943</v>
      </c>
      <c r="L957" s="21">
        <f t="shared" si="284"/>
        <v>4715</v>
      </c>
      <c r="M957" s="16">
        <f t="shared" si="285"/>
        <v>78.583333333333329</v>
      </c>
      <c r="N957" s="17">
        <f t="shared" si="281"/>
        <v>636.53219022393205</v>
      </c>
      <c r="O957" s="18">
        <f t="shared" si="286"/>
        <v>985.77248956148571</v>
      </c>
      <c r="P957" s="3">
        <f t="shared" si="287"/>
        <v>794.1391608697819</v>
      </c>
      <c r="Q957" s="3">
        <f t="shared" si="279"/>
        <v>0.1470937196183596</v>
      </c>
      <c r="R957" s="17">
        <f t="shared" si="282"/>
        <v>663.5992857237718</v>
      </c>
      <c r="S957" s="9">
        <f t="shared" si="280"/>
        <v>0.36566091754516439</v>
      </c>
      <c r="T957" s="3">
        <f t="shared" si="283"/>
        <v>0.37550421978200021</v>
      </c>
    </row>
    <row r="958" spans="1:20" x14ac:dyDescent="0.25">
      <c r="A958" s="14">
        <v>944</v>
      </c>
      <c r="B958" s="15">
        <f t="shared" si="288"/>
        <v>4720</v>
      </c>
      <c r="C958" s="16">
        <f t="shared" si="289"/>
        <v>78.666666666666671</v>
      </c>
      <c r="D958" s="17">
        <f t="shared" si="290"/>
        <v>981.45318573315285</v>
      </c>
      <c r="E958" s="18">
        <f t="shared" si="291"/>
        <v>985.93095768440844</v>
      </c>
      <c r="F958" s="19">
        <f t="shared" si="292"/>
        <v>111.94429878138976</v>
      </c>
      <c r="G958" s="20">
        <f t="shared" si="293"/>
        <v>987.61824835599202</v>
      </c>
      <c r="H958" s="20">
        <f t="shared" si="294"/>
        <v>1099.5625471373819</v>
      </c>
      <c r="I958" s="19">
        <f t="shared" si="295"/>
        <v>650</v>
      </c>
      <c r="J958" s="19">
        <f t="shared" si="296"/>
        <v>0.16485357149634436</v>
      </c>
      <c r="K958" s="56">
        <v>944</v>
      </c>
      <c r="L958" s="21">
        <f t="shared" si="284"/>
        <v>4720</v>
      </c>
      <c r="M958" s="16">
        <f t="shared" si="285"/>
        <v>78.666666666666671</v>
      </c>
      <c r="N958" s="17">
        <f t="shared" si="281"/>
        <v>636.90769444371404</v>
      </c>
      <c r="O958" s="18">
        <f t="shared" si="286"/>
        <v>985.93095768440844</v>
      </c>
      <c r="P958" s="3">
        <f t="shared" si="287"/>
        <v>794.61512979106783</v>
      </c>
      <c r="Q958" s="3">
        <f t="shared" si="279"/>
        <v>0.14700561150610517</v>
      </c>
      <c r="R958" s="17">
        <f t="shared" si="282"/>
        <v>663.96494664131694</v>
      </c>
      <c r="S958" s="9">
        <f t="shared" si="280"/>
        <v>0.36520686988866574</v>
      </c>
      <c r="T958" s="3">
        <f t="shared" si="283"/>
        <v>0.37505767844527771</v>
      </c>
    </row>
    <row r="959" spans="1:20" x14ac:dyDescent="0.25">
      <c r="A959" s="14">
        <v>945</v>
      </c>
      <c r="B959" s="15">
        <f t="shared" si="288"/>
        <v>4725</v>
      </c>
      <c r="C959" s="16">
        <f t="shared" si="289"/>
        <v>78.75</v>
      </c>
      <c r="D959" s="17">
        <f t="shared" si="290"/>
        <v>981.61803930464919</v>
      </c>
      <c r="E959" s="18">
        <f t="shared" si="291"/>
        <v>986.08925838191931</v>
      </c>
      <c r="F959" s="19">
        <f t="shared" si="292"/>
        <v>111.78047693175301</v>
      </c>
      <c r="G959" s="20">
        <f t="shared" si="293"/>
        <v>986.5533708865313</v>
      </c>
      <c r="H959" s="20">
        <f t="shared" si="294"/>
        <v>1098.3338478182843</v>
      </c>
      <c r="I959" s="19">
        <f t="shared" si="295"/>
        <v>650</v>
      </c>
      <c r="J959" s="19">
        <f t="shared" si="296"/>
        <v>0.16466935689975257</v>
      </c>
      <c r="K959" s="56">
        <v>945</v>
      </c>
      <c r="L959" s="21">
        <f t="shared" si="284"/>
        <v>4725</v>
      </c>
      <c r="M959" s="16">
        <f t="shared" si="285"/>
        <v>78.75</v>
      </c>
      <c r="N959" s="17">
        <f t="shared" si="281"/>
        <v>637.28275212215931</v>
      </c>
      <c r="O959" s="18">
        <f t="shared" si="286"/>
        <v>986.08925838191931</v>
      </c>
      <c r="P959" s="3">
        <f t="shared" si="287"/>
        <v>795.09407548317881</v>
      </c>
      <c r="Q959" s="3">
        <f t="shared" si="279"/>
        <v>0.1469170588347698</v>
      </c>
      <c r="R959" s="17">
        <f t="shared" si="282"/>
        <v>664.33015351120559</v>
      </c>
      <c r="S959" s="9">
        <f t="shared" si="280"/>
        <v>0.36475232516136963</v>
      </c>
      <c r="T959" s="3">
        <f t="shared" si="283"/>
        <v>0.37461060635334431</v>
      </c>
    </row>
    <row r="960" spans="1:20" x14ac:dyDescent="0.25">
      <c r="A960" s="14">
        <v>946</v>
      </c>
      <c r="B960" s="15">
        <f t="shared" si="288"/>
        <v>4730</v>
      </c>
      <c r="C960" s="16">
        <f t="shared" si="289"/>
        <v>78.833333333333329</v>
      </c>
      <c r="D960" s="17">
        <f t="shared" si="290"/>
        <v>981.7827086615489</v>
      </c>
      <c r="E960" s="18">
        <f t="shared" si="291"/>
        <v>986.24739200742283</v>
      </c>
      <c r="F960" s="19">
        <f t="shared" si="292"/>
        <v>111.61708364684841</v>
      </c>
      <c r="G960" s="20">
        <f t="shared" si="293"/>
        <v>985.49084683877368</v>
      </c>
      <c r="H960" s="20">
        <f t="shared" si="294"/>
        <v>1097.1079304856221</v>
      </c>
      <c r="I960" s="19">
        <f t="shared" si="295"/>
        <v>650</v>
      </c>
      <c r="J960" s="19">
        <f t="shared" si="296"/>
        <v>0.16448555939666848</v>
      </c>
      <c r="K960" s="56">
        <v>946</v>
      </c>
      <c r="L960" s="21">
        <f t="shared" si="284"/>
        <v>4730</v>
      </c>
      <c r="M960" s="16">
        <f t="shared" si="285"/>
        <v>78.833333333333329</v>
      </c>
      <c r="N960" s="17">
        <f t="shared" si="281"/>
        <v>637.65736272851268</v>
      </c>
      <c r="O960" s="18">
        <f t="shared" si="286"/>
        <v>986.24739200742283</v>
      </c>
      <c r="P960" s="3">
        <f t="shared" si="287"/>
        <v>795.57602424602169</v>
      </c>
      <c r="Q960" s="3">
        <f t="shared" si="279"/>
        <v>0.14682805854744585</v>
      </c>
      <c r="R960" s="17">
        <f t="shared" si="282"/>
        <v>664.69490583636696</v>
      </c>
      <c r="S960" s="9">
        <f t="shared" si="280"/>
        <v>0.36429727828395492</v>
      </c>
      <c r="T960" s="3">
        <f t="shared" si="283"/>
        <v>0.37416299838589373</v>
      </c>
    </row>
    <row r="961" spans="1:20" x14ac:dyDescent="0.25">
      <c r="A961" s="14">
        <v>947</v>
      </c>
      <c r="B961" s="15">
        <f t="shared" si="288"/>
        <v>4735</v>
      </c>
      <c r="C961" s="16">
        <f t="shared" si="289"/>
        <v>78.916666666666671</v>
      </c>
      <c r="D961" s="17">
        <f t="shared" si="290"/>
        <v>981.94719422094556</v>
      </c>
      <c r="E961" s="18">
        <f t="shared" si="291"/>
        <v>986.40535891320599</v>
      </c>
      <c r="F961" s="19">
        <f t="shared" si="292"/>
        <v>111.45411730651062</v>
      </c>
      <c r="G961" s="20">
        <f t="shared" si="293"/>
        <v>984.43066825762423</v>
      </c>
      <c r="H961" s="20">
        <f t="shared" si="294"/>
        <v>1095.8847855641347</v>
      </c>
      <c r="I961" s="19">
        <f t="shared" si="295"/>
        <v>650</v>
      </c>
      <c r="J961" s="19">
        <f t="shared" si="296"/>
        <v>0.16430217755150672</v>
      </c>
      <c r="K961" s="56">
        <v>947</v>
      </c>
      <c r="L961" s="21">
        <f t="shared" si="284"/>
        <v>4735</v>
      </c>
      <c r="M961" s="16">
        <f t="shared" si="285"/>
        <v>78.916666666666671</v>
      </c>
      <c r="N961" s="17">
        <f t="shared" si="281"/>
        <v>638.03152572689862</v>
      </c>
      <c r="O961" s="18">
        <f t="shared" si="286"/>
        <v>986.40535891320599</v>
      </c>
      <c r="P961" s="3">
        <f t="shared" si="287"/>
        <v>796.06100267650538</v>
      </c>
      <c r="Q961" s="3">
        <f t="shared" si="279"/>
        <v>0.14673860756172252</v>
      </c>
      <c r="R961" s="17">
        <f t="shared" si="282"/>
        <v>665.05920311465093</v>
      </c>
      <c r="S961" s="9">
        <f t="shared" si="280"/>
        <v>0.36384172412957028</v>
      </c>
      <c r="T961" s="3">
        <f t="shared" si="283"/>
        <v>0.37371484937365784</v>
      </c>
    </row>
    <row r="962" spans="1:20" x14ac:dyDescent="0.25">
      <c r="A962" s="14">
        <v>948</v>
      </c>
      <c r="B962" s="15">
        <f t="shared" si="288"/>
        <v>4740</v>
      </c>
      <c r="C962" s="16">
        <f t="shared" si="289"/>
        <v>79</v>
      </c>
      <c r="D962" s="17">
        <f t="shared" si="290"/>
        <v>982.11149639849702</v>
      </c>
      <c r="E962" s="18">
        <f t="shared" si="291"/>
        <v>986.56315945044253</v>
      </c>
      <c r="F962" s="19">
        <f t="shared" si="292"/>
        <v>111.29157629863755</v>
      </c>
      <c r="G962" s="20">
        <f t="shared" si="293"/>
        <v>983.3728272250363</v>
      </c>
      <c r="H962" s="20">
        <f t="shared" si="294"/>
        <v>1094.6644035236739</v>
      </c>
      <c r="I962" s="19">
        <f t="shared" si="295"/>
        <v>650</v>
      </c>
      <c r="J962" s="19">
        <f t="shared" si="296"/>
        <v>0.16411920993544549</v>
      </c>
      <c r="K962" s="56">
        <v>948</v>
      </c>
      <c r="L962" s="21">
        <f t="shared" si="284"/>
        <v>4740</v>
      </c>
      <c r="M962" s="16">
        <f t="shared" si="285"/>
        <v>79</v>
      </c>
      <c r="N962" s="17">
        <f t="shared" si="281"/>
        <v>638.40524057627226</v>
      </c>
      <c r="O962" s="18">
        <f t="shared" si="286"/>
        <v>986.56315945044253</v>
      </c>
      <c r="P962" s="3">
        <f t="shared" si="287"/>
        <v>796.54903767258224</v>
      </c>
      <c r="Q962" s="3">
        <f t="shared" si="279"/>
        <v>0.14664870276945141</v>
      </c>
      <c r="R962" s="17">
        <f t="shared" si="282"/>
        <v>665.42304483878047</v>
      </c>
      <c r="S962" s="9">
        <f t="shared" si="280"/>
        <v>0.36338565752340424</v>
      </c>
      <c r="T962" s="3">
        <f t="shared" si="283"/>
        <v>0.37326615409796643</v>
      </c>
    </row>
    <row r="963" spans="1:20" x14ac:dyDescent="0.25">
      <c r="A963" s="14">
        <v>949</v>
      </c>
      <c r="B963" s="15">
        <f t="shared" si="288"/>
        <v>4745</v>
      </c>
      <c r="C963" s="16">
        <f t="shared" si="289"/>
        <v>79.083333333333329</v>
      </c>
      <c r="D963" s="17">
        <f t="shared" si="290"/>
        <v>982.27561560843242</v>
      </c>
      <c r="E963" s="18">
        <f t="shared" si="291"/>
        <v>986.72079396919787</v>
      </c>
      <c r="F963" s="19">
        <f t="shared" si="292"/>
        <v>111.12945901913633</v>
      </c>
      <c r="G963" s="20">
        <f t="shared" si="293"/>
        <v>982.31731585892692</v>
      </c>
      <c r="H963" s="20">
        <f t="shared" si="294"/>
        <v>1093.4467748780633</v>
      </c>
      <c r="I963" s="19">
        <f t="shared" si="295"/>
        <v>650</v>
      </c>
      <c r="J963" s="19">
        <f t="shared" si="296"/>
        <v>0.16393665512625544</v>
      </c>
      <c r="K963" s="56">
        <v>949</v>
      </c>
      <c r="L963" s="21">
        <f t="shared" si="284"/>
        <v>4745</v>
      </c>
      <c r="M963" s="16">
        <f t="shared" si="285"/>
        <v>79.083333333333329</v>
      </c>
      <c r="N963" s="17">
        <f t="shared" si="281"/>
        <v>638.77850673037028</v>
      </c>
      <c r="O963" s="18">
        <f t="shared" si="286"/>
        <v>986.72079396919787</v>
      </c>
      <c r="P963" s="3">
        <f t="shared" si="287"/>
        <v>797.04015643735249</v>
      </c>
      <c r="Q963" s="3">
        <f t="shared" si="279"/>
        <v>0.14655834103651036</v>
      </c>
      <c r="R963" s="17">
        <f t="shared" si="282"/>
        <v>665.78643049630386</v>
      </c>
      <c r="S963" s="9">
        <f t="shared" si="280"/>
        <v>0.36292907324225127</v>
      </c>
      <c r="T963" s="3">
        <f t="shared" si="283"/>
        <v>0.3728169072902825</v>
      </c>
    </row>
    <row r="964" spans="1:20" x14ac:dyDescent="0.25">
      <c r="A964" s="14">
        <v>950</v>
      </c>
      <c r="B964" s="15">
        <f t="shared" si="288"/>
        <v>4750</v>
      </c>
      <c r="C964" s="16">
        <f t="shared" si="289"/>
        <v>79.166666666666671</v>
      </c>
      <c r="D964" s="17">
        <f t="shared" si="290"/>
        <v>982.43955226355865</v>
      </c>
      <c r="E964" s="18">
        <f t="shared" si="291"/>
        <v>986.87826281843354</v>
      </c>
      <c r="F964" s="19">
        <f t="shared" si="292"/>
        <v>110.96776387187219</v>
      </c>
      <c r="G964" s="20">
        <f t="shared" si="293"/>
        <v>981.26412631371852</v>
      </c>
      <c r="H964" s="20">
        <f t="shared" si="294"/>
        <v>1092.2318901855906</v>
      </c>
      <c r="I964" s="19">
        <f t="shared" si="295"/>
        <v>650</v>
      </c>
      <c r="J964" s="19">
        <f t="shared" si="296"/>
        <v>0.16375451170837371</v>
      </c>
      <c r="K964" s="56">
        <v>950</v>
      </c>
      <c r="L964" s="21">
        <f t="shared" si="284"/>
        <v>4750</v>
      </c>
      <c r="M964" s="16">
        <f t="shared" si="285"/>
        <v>79.166666666666671</v>
      </c>
      <c r="N964" s="17">
        <f t="shared" si="281"/>
        <v>639.15132363766054</v>
      </c>
      <c r="O964" s="18">
        <f t="shared" si="286"/>
        <v>986.87826281843354</v>
      </c>
      <c r="P964" s="3">
        <f t="shared" si="287"/>
        <v>797.53438648323322</v>
      </c>
      <c r="Q964" s="3">
        <f t="shared" si="279"/>
        <v>0.14646751920256526</v>
      </c>
      <c r="R964" s="17">
        <f t="shared" si="282"/>
        <v>666.14935956954616</v>
      </c>
      <c r="S964" s="9">
        <f t="shared" si="280"/>
        <v>0.36247196601407489</v>
      </c>
      <c r="T964" s="3">
        <f t="shared" si="283"/>
        <v>0.37236710363174769</v>
      </c>
    </row>
    <row r="965" spans="1:20" x14ac:dyDescent="0.25">
      <c r="A965" s="14">
        <v>951</v>
      </c>
      <c r="B965" s="15">
        <f t="shared" si="288"/>
        <v>4755</v>
      </c>
      <c r="C965" s="16">
        <f t="shared" si="289"/>
        <v>79.25</v>
      </c>
      <c r="D965" s="17">
        <f t="shared" si="290"/>
        <v>982.60330677526701</v>
      </c>
      <c r="E965" s="18">
        <f t="shared" si="291"/>
        <v>987.03556634601262</v>
      </c>
      <c r="F965" s="19">
        <f t="shared" si="292"/>
        <v>110.80648926864001</v>
      </c>
      <c r="G965" s="20">
        <f t="shared" si="293"/>
        <v>980.21325078005486</v>
      </c>
      <c r="H965" s="20">
        <f t="shared" si="294"/>
        <v>1091.019740048695</v>
      </c>
      <c r="I965" s="19">
        <f t="shared" si="295"/>
        <v>650</v>
      </c>
      <c r="J965" s="19">
        <f t="shared" si="296"/>
        <v>0.16357277827285677</v>
      </c>
      <c r="K965" s="56">
        <v>951</v>
      </c>
      <c r="L965" s="21">
        <f t="shared" si="284"/>
        <v>4755</v>
      </c>
      <c r="M965" s="16">
        <f t="shared" si="285"/>
        <v>79.25</v>
      </c>
      <c r="N965" s="17">
        <f t="shared" si="281"/>
        <v>639.52369074129228</v>
      </c>
      <c r="O965" s="18">
        <f t="shared" si="286"/>
        <v>987.03556634601262</v>
      </c>
      <c r="P965" s="3">
        <f t="shared" si="287"/>
        <v>798.03175563619436</v>
      </c>
      <c r="Q965" s="3">
        <f t="shared" si="279"/>
        <v>0.1463762340808297</v>
      </c>
      <c r="R965" s="17">
        <f t="shared" si="282"/>
        <v>666.51183153556019</v>
      </c>
      <c r="S965" s="9">
        <f t="shared" si="280"/>
        <v>0.3620143305175661</v>
      </c>
      <c r="T965" s="3">
        <f t="shared" si="283"/>
        <v>0.37191673775270145</v>
      </c>
    </row>
    <row r="966" spans="1:20" x14ac:dyDescent="0.25">
      <c r="A966" s="14">
        <v>952</v>
      </c>
      <c r="B966" s="15">
        <f t="shared" si="288"/>
        <v>4760</v>
      </c>
      <c r="C966" s="16">
        <f t="shared" si="289"/>
        <v>79.333333333333329</v>
      </c>
      <c r="D966" s="17">
        <f t="shared" si="290"/>
        <v>982.76687955353987</v>
      </c>
      <c r="E966" s="18">
        <f t="shared" si="291"/>
        <v>987.1927048987028</v>
      </c>
      <c r="F966" s="19">
        <f t="shared" si="292"/>
        <v>110.64563362907336</v>
      </c>
      <c r="G966" s="20">
        <f t="shared" si="293"/>
        <v>979.16468148390538</v>
      </c>
      <c r="H966" s="20">
        <f t="shared" si="294"/>
        <v>1089.8103151129787</v>
      </c>
      <c r="I966" s="19">
        <f t="shared" si="295"/>
        <v>650</v>
      </c>
      <c r="J966" s="19">
        <f t="shared" si="296"/>
        <v>0.16339145341723249</v>
      </c>
      <c r="K966" s="56">
        <v>952</v>
      </c>
      <c r="L966" s="21">
        <f t="shared" si="284"/>
        <v>4760</v>
      </c>
      <c r="M966" s="16">
        <f t="shared" si="285"/>
        <v>79.333333333333329</v>
      </c>
      <c r="N966" s="17">
        <f t="shared" si="281"/>
        <v>639.895607479045</v>
      </c>
      <c r="O966" s="18">
        <f t="shared" si="286"/>
        <v>987.1927048987028</v>
      </c>
      <c r="P966" s="3">
        <f t="shared" si="287"/>
        <v>798.53229204006118</v>
      </c>
      <c r="Q966" s="3">
        <f t="shared" si="279"/>
        <v>0.14628448245782244</v>
      </c>
      <c r="R966" s="17">
        <f t="shared" si="282"/>
        <v>666.87384586607777</v>
      </c>
      <c r="S966" s="9">
        <f t="shared" si="280"/>
        <v>0.3615561613816955</v>
      </c>
      <c r="T966" s="3">
        <f t="shared" si="283"/>
        <v>0.3714658042322444</v>
      </c>
    </row>
    <row r="967" spans="1:20" x14ac:dyDescent="0.25">
      <c r="A967" s="14">
        <v>953</v>
      </c>
      <c r="B967" s="15">
        <f t="shared" si="288"/>
        <v>4765</v>
      </c>
      <c r="C967" s="16">
        <f t="shared" si="289"/>
        <v>79.416666666666671</v>
      </c>
      <c r="D967" s="17">
        <f t="shared" si="290"/>
        <v>982.93027100695713</v>
      </c>
      <c r="E967" s="18">
        <f t="shared" si="291"/>
        <v>987.34967882218245</v>
      </c>
      <c r="F967" s="19">
        <f t="shared" si="292"/>
        <v>110.48519538063317</v>
      </c>
      <c r="G967" s="20">
        <f t="shared" si="293"/>
        <v>978.11841068733804</v>
      </c>
      <c r="H967" s="20">
        <f t="shared" si="294"/>
        <v>1088.6036060679712</v>
      </c>
      <c r="I967" s="19">
        <f t="shared" si="295"/>
        <v>650</v>
      </c>
      <c r="J967" s="19">
        <f t="shared" si="296"/>
        <v>0.1632105357456145</v>
      </c>
      <c r="K967" s="56">
        <v>953</v>
      </c>
      <c r="L967" s="21">
        <f t="shared" si="284"/>
        <v>4765</v>
      </c>
      <c r="M967" s="16">
        <f t="shared" si="285"/>
        <v>79.416666666666671</v>
      </c>
      <c r="N967" s="17">
        <f t="shared" si="281"/>
        <v>640.26707328327723</v>
      </c>
      <c r="O967" s="18">
        <f t="shared" si="286"/>
        <v>987.34967882218245</v>
      </c>
      <c r="P967" s="3">
        <f t="shared" si="287"/>
        <v>799.03602416088575</v>
      </c>
      <c r="Q967" s="3">
        <f t="shared" si="279"/>
        <v>0.14619226109312289</v>
      </c>
      <c r="R967" s="17">
        <f t="shared" si="282"/>
        <v>667.23540202745949</v>
      </c>
      <c r="S967" s="9">
        <f t="shared" si="280"/>
        <v>0.36109745318526504</v>
      </c>
      <c r="T967" s="3">
        <f t="shared" si="283"/>
        <v>0.37101429759772131</v>
      </c>
    </row>
    <row r="968" spans="1:20" x14ac:dyDescent="0.25">
      <c r="A968" s="14">
        <v>954</v>
      </c>
      <c r="B968" s="15">
        <f t="shared" si="288"/>
        <v>4770</v>
      </c>
      <c r="C968" s="16">
        <f t="shared" si="289"/>
        <v>79.5</v>
      </c>
      <c r="D968" s="17">
        <f t="shared" si="290"/>
        <v>983.09348154270276</v>
      </c>
      <c r="E968" s="18">
        <f t="shared" si="291"/>
        <v>987.50648846104446</v>
      </c>
      <c r="F968" s="19">
        <f t="shared" si="292"/>
        <v>110.32517295854234</v>
      </c>
      <c r="G968" s="20">
        <f t="shared" si="293"/>
        <v>977.0744306875298</v>
      </c>
      <c r="H968" s="20">
        <f t="shared" si="294"/>
        <v>1087.3996036460721</v>
      </c>
      <c r="I968" s="19">
        <f t="shared" si="295"/>
        <v>650</v>
      </c>
      <c r="J968" s="19">
        <f t="shared" si="296"/>
        <v>0.1630300238685439</v>
      </c>
      <c r="K968" s="56">
        <v>954</v>
      </c>
      <c r="L968" s="21">
        <f t="shared" si="284"/>
        <v>4770</v>
      </c>
      <c r="M968" s="16">
        <f t="shared" si="285"/>
        <v>79.5</v>
      </c>
      <c r="N968" s="17">
        <f t="shared" si="281"/>
        <v>640.63808758087498</v>
      </c>
      <c r="O968" s="18">
        <f t="shared" si="286"/>
        <v>987.50648846104446</v>
      </c>
      <c r="P968" s="3">
        <f t="shared" si="287"/>
        <v>799.54298079138789</v>
      </c>
      <c r="Q968" s="3">
        <f t="shared" si="279"/>
        <v>0.14609956671912452</v>
      </c>
      <c r="R968" s="17">
        <f t="shared" si="282"/>
        <v>667.59649948064475</v>
      </c>
      <c r="S968" s="9">
        <f t="shared" si="280"/>
        <v>0.36063820045645295</v>
      </c>
      <c r="T968" s="3">
        <f t="shared" si="283"/>
        <v>0.37056221232427206</v>
      </c>
    </row>
    <row r="969" spans="1:20" x14ac:dyDescent="0.25">
      <c r="A969" s="14">
        <v>955</v>
      </c>
      <c r="B969" s="15">
        <f t="shared" si="288"/>
        <v>4775</v>
      </c>
      <c r="C969" s="16">
        <f t="shared" si="289"/>
        <v>79.583333333333329</v>
      </c>
      <c r="D969" s="17">
        <f t="shared" si="290"/>
        <v>983.25651156657136</v>
      </c>
      <c r="E969" s="18">
        <f t="shared" si="291"/>
        <v>987.66313415880097</v>
      </c>
      <c r="F969" s="19">
        <f t="shared" si="292"/>
        <v>110.16556480574025</v>
      </c>
      <c r="G969" s="20">
        <f t="shared" si="293"/>
        <v>976.03273381673898</v>
      </c>
      <c r="H969" s="20">
        <f t="shared" si="294"/>
        <v>1086.1982986224793</v>
      </c>
      <c r="I969" s="19">
        <f t="shared" si="295"/>
        <v>650</v>
      </c>
      <c r="J969" s="19">
        <f t="shared" si="296"/>
        <v>0.16284991640297827</v>
      </c>
      <c r="K969" s="56">
        <v>955</v>
      </c>
      <c r="L969" s="21">
        <f t="shared" si="284"/>
        <v>4775</v>
      </c>
      <c r="M969" s="16">
        <f t="shared" si="285"/>
        <v>79.583333333333329</v>
      </c>
      <c r="N969" s="17">
        <f t="shared" si="281"/>
        <v>641.0086497931992</v>
      </c>
      <c r="O969" s="18">
        <f t="shared" si="286"/>
        <v>987.66313415880097</v>
      </c>
      <c r="P969" s="3">
        <f t="shared" si="287"/>
        <v>800.05319105546721</v>
      </c>
      <c r="Q969" s="3">
        <f t="shared" si="279"/>
        <v>0.14600639604078589</v>
      </c>
      <c r="R969" s="17">
        <f t="shared" si="282"/>
        <v>667.95713768110124</v>
      </c>
      <c r="S969" s="9">
        <f t="shared" si="280"/>
        <v>0.36017839767235432</v>
      </c>
      <c r="T969" s="3">
        <f t="shared" si="283"/>
        <v>0.37010954283433373</v>
      </c>
    </row>
    <row r="970" spans="1:20" x14ac:dyDescent="0.25">
      <c r="A970" s="14">
        <v>956</v>
      </c>
      <c r="B970" s="15">
        <f t="shared" si="288"/>
        <v>4780</v>
      </c>
      <c r="C970" s="16">
        <f t="shared" si="289"/>
        <v>79.666666666666671</v>
      </c>
      <c r="D970" s="17">
        <f t="shared" si="290"/>
        <v>983.4193614829743</v>
      </c>
      <c r="E970" s="18">
        <f t="shared" si="291"/>
        <v>987.81961625788779</v>
      </c>
      <c r="F970" s="19">
        <f t="shared" si="292"/>
        <v>110.0063693728373</v>
      </c>
      <c r="G970" s="20">
        <f t="shared" si="293"/>
        <v>974.99331244253585</v>
      </c>
      <c r="H970" s="20">
        <f t="shared" si="294"/>
        <v>1084.9996818153732</v>
      </c>
      <c r="I970" s="19">
        <f t="shared" si="295"/>
        <v>650</v>
      </c>
      <c r="J970" s="19">
        <f t="shared" si="296"/>
        <v>0.16267021197231957</v>
      </c>
      <c r="K970" s="56">
        <v>956</v>
      </c>
      <c r="L970" s="21">
        <f t="shared" si="284"/>
        <v>4780</v>
      </c>
      <c r="M970" s="16">
        <f t="shared" si="285"/>
        <v>79.666666666666671</v>
      </c>
      <c r="N970" s="17">
        <f t="shared" si="281"/>
        <v>641.37875933603357</v>
      </c>
      <c r="O970" s="18">
        <f t="shared" si="286"/>
        <v>987.81961625788779</v>
      </c>
      <c r="P970" s="3">
        <f t="shared" si="287"/>
        <v>800.56668441278794</v>
      </c>
      <c r="Q970" s="3">
        <f t="shared" si="279"/>
        <v>0.14591274573537968</v>
      </c>
      <c r="R970" s="17">
        <f t="shared" si="282"/>
        <v>668.31731607877362</v>
      </c>
      <c r="S970" s="9">
        <f t="shared" si="280"/>
        <v>0.35971803925851881</v>
      </c>
      <c r="T970" s="3">
        <f t="shared" si="283"/>
        <v>0.36965628349715796</v>
      </c>
    </row>
    <row r="971" spans="1:20" x14ac:dyDescent="0.25">
      <c r="A971" s="14">
        <v>957</v>
      </c>
      <c r="B971" s="15">
        <f t="shared" si="288"/>
        <v>4785</v>
      </c>
      <c r="C971" s="16">
        <f t="shared" si="289"/>
        <v>79.75</v>
      </c>
      <c r="D971" s="17">
        <f t="shared" si="290"/>
        <v>983.58203169494664</v>
      </c>
      <c r="E971" s="18">
        <f t="shared" si="291"/>
        <v>987.97593509966885</v>
      </c>
      <c r="F971" s="19">
        <f t="shared" si="292"/>
        <v>109.84758511805524</v>
      </c>
      <c r="G971" s="20">
        <f t="shared" si="293"/>
        <v>973.95615896671768</v>
      </c>
      <c r="H971" s="20">
        <f t="shared" si="294"/>
        <v>1083.8037440847729</v>
      </c>
      <c r="I971" s="19">
        <f t="shared" si="295"/>
        <v>650</v>
      </c>
      <c r="J971" s="19">
        <f t="shared" si="296"/>
        <v>0.16249090920624232</v>
      </c>
      <c r="K971" s="56">
        <v>957</v>
      </c>
      <c r="L971" s="21">
        <f t="shared" si="284"/>
        <v>4785</v>
      </c>
      <c r="M971" s="16">
        <f t="shared" si="285"/>
        <v>79.75</v>
      </c>
      <c r="N971" s="17">
        <f t="shared" si="281"/>
        <v>641.74841561953076</v>
      </c>
      <c r="O971" s="18">
        <f t="shared" si="286"/>
        <v>987.97593509966885</v>
      </c>
      <c r="P971" s="3">
        <f t="shared" si="287"/>
        <v>801.08349066343555</v>
      </c>
      <c r="Q971" s="3">
        <f t="shared" si="279"/>
        <v>0.14581861245223993</v>
      </c>
      <c r="R971" s="17">
        <f t="shared" si="282"/>
        <v>668.67703411803211</v>
      </c>
      <c r="S971" s="9">
        <f t="shared" si="280"/>
        <v>0.35925711958848316</v>
      </c>
      <c r="T971" s="3">
        <f t="shared" si="283"/>
        <v>0.36920242862831426</v>
      </c>
    </row>
    <row r="972" spans="1:20" x14ac:dyDescent="0.25">
      <c r="A972" s="14">
        <v>958</v>
      </c>
      <c r="B972" s="15">
        <f t="shared" si="288"/>
        <v>4790</v>
      </c>
      <c r="C972" s="16">
        <f t="shared" si="289"/>
        <v>79.833333333333329</v>
      </c>
      <c r="D972" s="17">
        <f t="shared" si="290"/>
        <v>983.74452260415285</v>
      </c>
      <c r="E972" s="18">
        <f t="shared" si="291"/>
        <v>988.13209102444102</v>
      </c>
      <c r="F972" s="19">
        <f t="shared" si="292"/>
        <v>109.68921050720439</v>
      </c>
      <c r="G972" s="20">
        <f t="shared" si="293"/>
        <v>972.92126582631226</v>
      </c>
      <c r="H972" s="20">
        <f t="shared" si="294"/>
        <v>1082.6104763335165</v>
      </c>
      <c r="I972" s="19">
        <f t="shared" si="295"/>
        <v>650</v>
      </c>
      <c r="J972" s="19">
        <f t="shared" si="296"/>
        <v>0.16231200674084081</v>
      </c>
      <c r="K972" s="56">
        <v>958</v>
      </c>
      <c r="L972" s="21">
        <f t="shared" si="284"/>
        <v>4790</v>
      </c>
      <c r="M972" s="16">
        <f t="shared" si="285"/>
        <v>79.833333333333329</v>
      </c>
      <c r="N972" s="17">
        <f t="shared" si="281"/>
        <v>642.1176180481591</v>
      </c>
      <c r="O972" s="18">
        <f t="shared" si="286"/>
        <v>988.13209102444102</v>
      </c>
      <c r="P972" s="3">
        <f t="shared" si="287"/>
        <v>801.60363995265106</v>
      </c>
      <c r="Q972" s="3">
        <f t="shared" si="279"/>
        <v>0.14572399281250636</v>
      </c>
      <c r="R972" s="17">
        <f t="shared" si="282"/>
        <v>669.03629123762062</v>
      </c>
      <c r="S972" s="9">
        <f t="shared" si="280"/>
        <v>0.35879563298329931</v>
      </c>
      <c r="T972" s="3">
        <f t="shared" si="283"/>
        <v>0.36874797248918745</v>
      </c>
    </row>
    <row r="973" spans="1:20" x14ac:dyDescent="0.25">
      <c r="A973" s="14">
        <v>959</v>
      </c>
      <c r="B973" s="15">
        <f t="shared" si="288"/>
        <v>4795</v>
      </c>
      <c r="C973" s="16">
        <f t="shared" si="289"/>
        <v>79.916666666666671</v>
      </c>
      <c r="D973" s="17">
        <f t="shared" si="290"/>
        <v>983.90683461089372</v>
      </c>
      <c r="E973" s="18">
        <f t="shared" si="291"/>
        <v>988.288084371438</v>
      </c>
      <c r="F973" s="19">
        <f t="shared" si="292"/>
        <v>109.53124401360697</v>
      </c>
      <c r="G973" s="20">
        <f t="shared" si="293"/>
        <v>971.88862549192311</v>
      </c>
      <c r="H973" s="20">
        <f t="shared" si="294"/>
        <v>1081.4198695055302</v>
      </c>
      <c r="I973" s="19">
        <f t="shared" si="295"/>
        <v>650</v>
      </c>
      <c r="J973" s="19">
        <f t="shared" si="296"/>
        <v>0.16213350321836956</v>
      </c>
      <c r="K973" s="56">
        <v>959</v>
      </c>
      <c r="L973" s="21">
        <f t="shared" si="284"/>
        <v>4795</v>
      </c>
      <c r="M973" s="16">
        <f t="shared" si="285"/>
        <v>79.916666666666671</v>
      </c>
      <c r="N973" s="17">
        <f t="shared" si="281"/>
        <v>642.48636602064823</v>
      </c>
      <c r="O973" s="18">
        <f t="shared" si="286"/>
        <v>988.288084371438</v>
      </c>
      <c r="P973" s="3">
        <f t="shared" si="287"/>
        <v>802.12716277563879</v>
      </c>
      <c r="Q973" s="3">
        <f t="shared" si="279"/>
        <v>0.14562888340886734</v>
      </c>
      <c r="R973" s="17">
        <f t="shared" si="282"/>
        <v>669.3950868706039</v>
      </c>
      <c r="S973" s="9">
        <f t="shared" si="280"/>
        <v>0.35833357371105856</v>
      </c>
      <c r="T973" s="3">
        <f t="shared" si="283"/>
        <v>0.36829290928648734</v>
      </c>
    </row>
    <row r="974" spans="1:20" x14ac:dyDescent="0.25">
      <c r="A974" s="14">
        <v>960</v>
      </c>
      <c r="B974" s="15">
        <f t="shared" si="288"/>
        <v>4800</v>
      </c>
      <c r="C974" s="16">
        <f t="shared" si="289"/>
        <v>80</v>
      </c>
      <c r="D974" s="17">
        <f t="shared" si="290"/>
        <v>984.06896811411207</v>
      </c>
      <c r="E974" s="18">
        <f t="shared" si="291"/>
        <v>988.44391547883549</v>
      </c>
      <c r="F974" s="19">
        <f t="shared" si="292"/>
        <v>109.37368411808563</v>
      </c>
      <c r="G974" s="20">
        <f t="shared" si="293"/>
        <v>970.85823046909945</v>
      </c>
      <c r="H974" s="20">
        <f t="shared" si="294"/>
        <v>1080.2319145871852</v>
      </c>
      <c r="I974" s="19">
        <f t="shared" si="295"/>
        <v>650</v>
      </c>
      <c r="J974" s="19">
        <f t="shared" si="296"/>
        <v>0.16195539728744668</v>
      </c>
      <c r="K974" s="56">
        <v>960</v>
      </c>
      <c r="L974" s="21">
        <f t="shared" si="284"/>
        <v>4800</v>
      </c>
      <c r="M974" s="16">
        <f t="shared" si="285"/>
        <v>80</v>
      </c>
      <c r="N974" s="17">
        <f t="shared" si="281"/>
        <v>642.85465892993477</v>
      </c>
      <c r="O974" s="18">
        <f t="shared" si="286"/>
        <v>988.44391547883549</v>
      </c>
      <c r="P974" s="3">
        <f t="shared" si="287"/>
        <v>802.65408998245425</v>
      </c>
      <c r="Q974" s="3">
        <f t="shared" ref="Q974:Q1037" si="297">S$5*S$6*S$7*N$7/(P974*S$8)</f>
        <v>0.14553328080530004</v>
      </c>
      <c r="R974" s="17">
        <f t="shared" si="282"/>
        <v>669.753420444315</v>
      </c>
      <c r="S974" s="9">
        <f t="shared" ref="S974:S1037" si="298">N$8*(O974-R974)*N$9/(P974*S$8)</f>
        <v>0.35787093598641156</v>
      </c>
      <c r="T974" s="3">
        <f t="shared" si="283"/>
        <v>0.36783723317172035</v>
      </c>
    </row>
    <row r="975" spans="1:20" x14ac:dyDescent="0.25">
      <c r="A975" s="14">
        <v>961</v>
      </c>
      <c r="B975" s="15">
        <f t="shared" si="288"/>
        <v>4805</v>
      </c>
      <c r="C975" s="16">
        <f t="shared" si="289"/>
        <v>80.083333333333329</v>
      </c>
      <c r="D975" s="17">
        <f t="shared" si="290"/>
        <v>984.23092351139951</v>
      </c>
      <c r="E975" s="18">
        <f t="shared" si="291"/>
        <v>988.5995846837543</v>
      </c>
      <c r="F975" s="19">
        <f t="shared" si="292"/>
        <v>109.21652930886978</v>
      </c>
      <c r="G975" s="20">
        <f t="shared" si="293"/>
        <v>969.83007329654595</v>
      </c>
      <c r="H975" s="20">
        <f t="shared" si="294"/>
        <v>1079.0466026054157</v>
      </c>
      <c r="I975" s="19">
        <f t="shared" si="295"/>
        <v>650</v>
      </c>
      <c r="J975" s="19">
        <f t="shared" si="296"/>
        <v>0.16177768760277181</v>
      </c>
      <c r="K975" s="56">
        <v>961</v>
      </c>
      <c r="L975" s="21">
        <f t="shared" si="284"/>
        <v>4805</v>
      </c>
      <c r="M975" s="16">
        <f t="shared" si="285"/>
        <v>80.083333333333329</v>
      </c>
      <c r="N975" s="17">
        <f t="shared" ref="N975:N1038" si="299">IF(T974&gt;0,N974+T974,N974)</f>
        <v>643.22249616310648</v>
      </c>
      <c r="O975" s="18">
        <f t="shared" si="286"/>
        <v>988.5995846837543</v>
      </c>
      <c r="P975" s="3">
        <f t="shared" si="287"/>
        <v>803.18445278296917</v>
      </c>
      <c r="Q975" s="3">
        <f t="shared" si="297"/>
        <v>0.14543718153680874</v>
      </c>
      <c r="R975" s="17">
        <f t="shared" ref="R975:R1038" si="300">R974+S974</f>
        <v>670.1112913803014</v>
      </c>
      <c r="S975" s="9">
        <f t="shared" si="298"/>
        <v>0.35740771397008231</v>
      </c>
      <c r="T975" s="3">
        <f t="shared" ref="T975:T1038" si="301">N$8*(O975-N975)*N$9/(P975*S$8)/(1+Q975/3)-(EXP(Q975/10)-1)*(O975-O974)</f>
        <v>0.36738093824070761</v>
      </c>
    </row>
    <row r="976" spans="1:20" x14ac:dyDescent="0.25">
      <c r="A976" s="14">
        <v>962</v>
      </c>
      <c r="B976" s="15">
        <f t="shared" si="288"/>
        <v>4810</v>
      </c>
      <c r="C976" s="16">
        <f t="shared" si="289"/>
        <v>80.166666666666671</v>
      </c>
      <c r="D976" s="17">
        <f t="shared" si="290"/>
        <v>984.39270119900232</v>
      </c>
      <c r="E976" s="18">
        <f t="shared" si="291"/>
        <v>988.75509232226659</v>
      </c>
      <c r="F976" s="19">
        <f t="shared" si="292"/>
        <v>109.05977808160685</v>
      </c>
      <c r="G976" s="20">
        <f t="shared" si="293"/>
        <v>968.80414654727508</v>
      </c>
      <c r="H976" s="20">
        <f t="shared" si="294"/>
        <v>1077.8639246288819</v>
      </c>
      <c r="I976" s="19">
        <f t="shared" si="295"/>
        <v>650</v>
      </c>
      <c r="J976" s="19">
        <f t="shared" si="296"/>
        <v>0.16160037282530029</v>
      </c>
      <c r="K976" s="56">
        <v>962</v>
      </c>
      <c r="L976" s="21">
        <f t="shared" ref="L976:L1039" si="302">L975+N$9</f>
        <v>4810</v>
      </c>
      <c r="M976" s="16">
        <f t="shared" ref="M976:M1039" si="303">L976/60</f>
        <v>80.166666666666671</v>
      </c>
      <c r="N976" s="17">
        <f t="shared" si="299"/>
        <v>643.58987710134716</v>
      </c>
      <c r="O976" s="18">
        <f t="shared" ref="O976:O1039" si="304">20+345*LOG10(8*(L976+N$9/2)/60+1)</f>
        <v>988.75509232226659</v>
      </c>
      <c r="P976" s="3">
        <f t="shared" ref="P976:P1039" si="305">IF(N976&lt;=600,425+7.73*POWER(10,-1)*N976-1.69*POWER(10,-3)*POWER(N976,2)+2.22*POWER(10,-6)*POWER(N976,3),IF(N976&lt;=735,666+(13002/(738-N976)),IF(N976&lt;=900,545+(17820/(N976-731)),650)))</f>
        <v>803.71828275191797</v>
      </c>
      <c r="Q976" s="3">
        <f t="shared" si="297"/>
        <v>0.14534058210916107</v>
      </c>
      <c r="R976" s="17">
        <f t="shared" si="300"/>
        <v>670.46869909427153</v>
      </c>
      <c r="S976" s="9">
        <f t="shared" si="298"/>
        <v>0.35694390176838076</v>
      </c>
      <c r="T976" s="3">
        <f t="shared" si="301"/>
        <v>0.3669240185330212</v>
      </c>
    </row>
    <row r="977" spans="1:20" x14ac:dyDescent="0.25">
      <c r="A977" s="14">
        <v>963</v>
      </c>
      <c r="B977" s="15">
        <f t="shared" si="288"/>
        <v>4815</v>
      </c>
      <c r="C977" s="16">
        <f t="shared" si="289"/>
        <v>80.25</v>
      </c>
      <c r="D977" s="17">
        <f t="shared" si="290"/>
        <v>984.55430157182764</v>
      </c>
      <c r="E977" s="18">
        <f t="shared" si="291"/>
        <v>988.91043872939838</v>
      </c>
      <c r="F977" s="19">
        <f t="shared" si="292"/>
        <v>108.90342893926857</v>
      </c>
      <c r="G977" s="20">
        <f t="shared" si="293"/>
        <v>967.78044282752239</v>
      </c>
      <c r="H977" s="20">
        <f t="shared" si="294"/>
        <v>1076.6838717667911</v>
      </c>
      <c r="I977" s="19">
        <f t="shared" si="295"/>
        <v>650</v>
      </c>
      <c r="J977" s="19">
        <f t="shared" si="296"/>
        <v>0.16142345162206667</v>
      </c>
      <c r="K977" s="56">
        <v>963</v>
      </c>
      <c r="L977" s="21">
        <f t="shared" si="302"/>
        <v>4815</v>
      </c>
      <c r="M977" s="16">
        <f t="shared" si="303"/>
        <v>80.25</v>
      </c>
      <c r="N977" s="17">
        <f t="shared" si="299"/>
        <v>643.9568011198802</v>
      </c>
      <c r="O977" s="18">
        <f t="shared" si="304"/>
        <v>988.91043872939838</v>
      </c>
      <c r="P977" s="3">
        <f t="shared" si="305"/>
        <v>804.25561183402647</v>
      </c>
      <c r="Q977" s="3">
        <f t="shared" si="297"/>
        <v>0.14524347899862169</v>
      </c>
      <c r="R977" s="17">
        <f t="shared" si="300"/>
        <v>670.82564299603996</v>
      </c>
      <c r="S977" s="9">
        <f t="shared" si="298"/>
        <v>0.35647949343270768</v>
      </c>
      <c r="T977" s="3">
        <f t="shared" si="301"/>
        <v>0.3664664680315145</v>
      </c>
    </row>
    <row r="978" spans="1:20" x14ac:dyDescent="0.25">
      <c r="A978" s="14">
        <v>964</v>
      </c>
      <c r="B978" s="15">
        <f t="shared" si="288"/>
        <v>4820</v>
      </c>
      <c r="C978" s="16">
        <f t="shared" si="289"/>
        <v>80.333333333333329</v>
      </c>
      <c r="D978" s="17">
        <f t="shared" si="290"/>
        <v>984.71572502344975</v>
      </c>
      <c r="E978" s="18">
        <f t="shared" si="291"/>
        <v>989.0656242391351</v>
      </c>
      <c r="F978" s="19">
        <f t="shared" si="292"/>
        <v>108.74748039213387</v>
      </c>
      <c r="G978" s="20">
        <f t="shared" si="293"/>
        <v>966.75895477713982</v>
      </c>
      <c r="H978" s="20">
        <f t="shared" si="294"/>
        <v>1075.5064351692736</v>
      </c>
      <c r="I978" s="19">
        <f t="shared" si="295"/>
        <v>650</v>
      </c>
      <c r="J978" s="19">
        <f t="shared" si="296"/>
        <v>0.16124692266624094</v>
      </c>
      <c r="K978" s="56">
        <v>964</v>
      </c>
      <c r="L978" s="21">
        <f t="shared" si="302"/>
        <v>4820</v>
      </c>
      <c r="M978" s="16">
        <f t="shared" si="303"/>
        <v>80.333333333333329</v>
      </c>
      <c r="N978" s="17">
        <f t="shared" si="299"/>
        <v>644.32326758791169</v>
      </c>
      <c r="O978" s="18">
        <f t="shared" si="304"/>
        <v>989.0656242391351</v>
      </c>
      <c r="P978" s="3">
        <f t="shared" si="305"/>
        <v>804.79647234922322</v>
      </c>
      <c r="Q978" s="3">
        <f t="shared" si="297"/>
        <v>0.14514586865168411</v>
      </c>
      <c r="R978" s="17">
        <f t="shared" si="300"/>
        <v>671.1821224894727</v>
      </c>
      <c r="S978" s="9">
        <f t="shared" si="298"/>
        <v>0.3560144829590578</v>
      </c>
      <c r="T978" s="3">
        <f t="shared" si="301"/>
        <v>0.36600828066175034</v>
      </c>
    </row>
    <row r="979" spans="1:20" x14ac:dyDescent="0.25">
      <c r="A979" s="14">
        <v>965</v>
      </c>
      <c r="B979" s="15">
        <f t="shared" si="288"/>
        <v>4825</v>
      </c>
      <c r="C979" s="16">
        <f t="shared" si="289"/>
        <v>80.416666666666671</v>
      </c>
      <c r="D979" s="17">
        <f t="shared" si="290"/>
        <v>984.87697194611599</v>
      </c>
      <c r="E979" s="18">
        <f t="shared" si="291"/>
        <v>989.2206491844255</v>
      </c>
      <c r="F979" s="19">
        <f t="shared" si="292"/>
        <v>108.59193095773776</v>
      </c>
      <c r="G979" s="20">
        <f t="shared" si="293"/>
        <v>965.73967506889016</v>
      </c>
      <c r="H979" s="20">
        <f t="shared" si="294"/>
        <v>1074.3316060266279</v>
      </c>
      <c r="I979" s="19">
        <f t="shared" si="295"/>
        <v>650</v>
      </c>
      <c r="J979" s="19">
        <f t="shared" si="296"/>
        <v>0.16107078463701524</v>
      </c>
      <c r="K979" s="56">
        <v>965</v>
      </c>
      <c r="L979" s="21">
        <f t="shared" si="302"/>
        <v>4825</v>
      </c>
      <c r="M979" s="16">
        <f t="shared" si="303"/>
        <v>80.416666666666671</v>
      </c>
      <c r="N979" s="17">
        <f t="shared" si="299"/>
        <v>644.68927586857342</v>
      </c>
      <c r="O979" s="18">
        <f t="shared" si="304"/>
        <v>989.2206491844255</v>
      </c>
      <c r="P979" s="3">
        <f t="shared" si="305"/>
        <v>805.34089699793674</v>
      </c>
      <c r="Q979" s="3">
        <f t="shared" si="297"/>
        <v>0.14504774748480001</v>
      </c>
      <c r="R979" s="17">
        <f t="shared" si="300"/>
        <v>671.53813697243174</v>
      </c>
      <c r="S979" s="9">
        <f t="shared" si="298"/>
        <v>0.35554886428751664</v>
      </c>
      <c r="T979" s="3">
        <f t="shared" si="301"/>
        <v>0.36554945029149299</v>
      </c>
    </row>
    <row r="980" spans="1:20" x14ac:dyDescent="0.25">
      <c r="A980" s="14">
        <v>966</v>
      </c>
      <c r="B980" s="15">
        <f t="shared" si="288"/>
        <v>4830</v>
      </c>
      <c r="C980" s="16">
        <f t="shared" si="289"/>
        <v>80.5</v>
      </c>
      <c r="D980" s="17">
        <f t="shared" si="290"/>
        <v>985.03804273075298</v>
      </c>
      <c r="E980" s="18">
        <f t="shared" si="291"/>
        <v>989.37551389718567</v>
      </c>
      <c r="F980" s="19">
        <f t="shared" si="292"/>
        <v>108.43677916081731</v>
      </c>
      <c r="G980" s="20">
        <f t="shared" si="293"/>
        <v>964.72259640865059</v>
      </c>
      <c r="H980" s="20">
        <f t="shared" si="294"/>
        <v>1073.159375569468</v>
      </c>
      <c r="I980" s="19">
        <f t="shared" si="295"/>
        <v>650</v>
      </c>
      <c r="J980" s="19">
        <f t="shared" si="296"/>
        <v>0.16089503621962628</v>
      </c>
      <c r="K980" s="56">
        <v>966</v>
      </c>
      <c r="L980" s="21">
        <f t="shared" si="302"/>
        <v>4830</v>
      </c>
      <c r="M980" s="16">
        <f t="shared" si="303"/>
        <v>80.5</v>
      </c>
      <c r="N980" s="17">
        <f t="shared" si="299"/>
        <v>645.05482531886491</v>
      </c>
      <c r="O980" s="18">
        <f t="shared" si="304"/>
        <v>989.37551389718567</v>
      </c>
      <c r="P980" s="3">
        <f t="shared" si="305"/>
        <v>805.88891886647878</v>
      </c>
      <c r="Q980" s="3">
        <f t="shared" si="297"/>
        <v>0.14494911188410678</v>
      </c>
      <c r="R980" s="17">
        <f t="shared" si="300"/>
        <v>671.89368583671921</v>
      </c>
      <c r="S980" s="9">
        <f t="shared" si="298"/>
        <v>0.35508263130175388</v>
      </c>
      <c r="T980" s="3">
        <f t="shared" si="301"/>
        <v>0.36508997073016569</v>
      </c>
    </row>
    <row r="981" spans="1:20" x14ac:dyDescent="0.25">
      <c r="A981" s="14">
        <v>967</v>
      </c>
      <c r="B981" s="15">
        <f t="shared" si="288"/>
        <v>4835</v>
      </c>
      <c r="C981" s="16">
        <f t="shared" si="289"/>
        <v>80.583333333333329</v>
      </c>
      <c r="D981" s="17">
        <f t="shared" si="290"/>
        <v>985.19893776697256</v>
      </c>
      <c r="E981" s="18">
        <f t="shared" si="291"/>
        <v>989.53021870830401</v>
      </c>
      <c r="F981" s="19">
        <f t="shared" si="292"/>
        <v>108.28202353328606</v>
      </c>
      <c r="G981" s="20">
        <f t="shared" si="293"/>
        <v>963.70771153500596</v>
      </c>
      <c r="H981" s="20">
        <f t="shared" si="294"/>
        <v>1071.989735068292</v>
      </c>
      <c r="I981" s="19">
        <f t="shared" si="295"/>
        <v>650</v>
      </c>
      <c r="J981" s="19">
        <f t="shared" si="296"/>
        <v>0.16071967610529023</v>
      </c>
      <c r="K981" s="56">
        <v>967</v>
      </c>
      <c r="L981" s="21">
        <f t="shared" si="302"/>
        <v>4835</v>
      </c>
      <c r="M981" s="16">
        <f t="shared" si="303"/>
        <v>80.583333333333329</v>
      </c>
      <c r="N981" s="17">
        <f t="shared" si="299"/>
        <v>645.41991528959511</v>
      </c>
      <c r="O981" s="18">
        <f t="shared" si="304"/>
        <v>989.53021870830401</v>
      </c>
      <c r="P981" s="3">
        <f t="shared" si="305"/>
        <v>806.44057143251598</v>
      </c>
      <c r="Q981" s="3">
        <f t="shared" si="297"/>
        <v>0.14484995820515228</v>
      </c>
      <c r="R981" s="17">
        <f t="shared" si="300"/>
        <v>672.24876846802101</v>
      </c>
      <c r="S981" s="9">
        <f t="shared" si="298"/>
        <v>0.35461577782851156</v>
      </c>
      <c r="T981" s="3">
        <f t="shared" si="301"/>
        <v>0.36462983572829771</v>
      </c>
    </row>
    <row r="982" spans="1:20" x14ac:dyDescent="0.25">
      <c r="A982" s="14">
        <v>968</v>
      </c>
      <c r="B982" s="15">
        <f t="shared" si="288"/>
        <v>4840</v>
      </c>
      <c r="C982" s="16">
        <f t="shared" si="289"/>
        <v>80.666666666666671</v>
      </c>
      <c r="D982" s="17">
        <f t="shared" si="290"/>
        <v>985.35965744307782</v>
      </c>
      <c r="E982" s="18">
        <f t="shared" si="291"/>
        <v>989.68476394764434</v>
      </c>
      <c r="F982" s="19">
        <f t="shared" si="292"/>
        <v>108.127662614163</v>
      </c>
      <c r="G982" s="20">
        <f t="shared" si="293"/>
        <v>962.69501321901748</v>
      </c>
      <c r="H982" s="20">
        <f t="shared" si="294"/>
        <v>1070.8226758331805</v>
      </c>
      <c r="I982" s="19">
        <f t="shared" si="295"/>
        <v>650</v>
      </c>
      <c r="J982" s="19">
        <f t="shared" si="296"/>
        <v>0.16054470299115789</v>
      </c>
      <c r="K982" s="56">
        <v>968</v>
      </c>
      <c r="L982" s="21">
        <f t="shared" si="302"/>
        <v>4840</v>
      </c>
      <c r="M982" s="16">
        <f t="shared" si="303"/>
        <v>80.666666666666671</v>
      </c>
      <c r="N982" s="17">
        <f t="shared" si="299"/>
        <v>645.78454512532346</v>
      </c>
      <c r="O982" s="18">
        <f t="shared" si="304"/>
        <v>989.68476394764434</v>
      </c>
      <c r="P982" s="3">
        <f t="shared" si="305"/>
        <v>806.99588857063156</v>
      </c>
      <c r="Q982" s="3">
        <f t="shared" si="297"/>
        <v>0.14475028277261803</v>
      </c>
      <c r="R982" s="17">
        <f t="shared" si="300"/>
        <v>672.6033842458495</v>
      </c>
      <c r="S982" s="9">
        <f t="shared" si="298"/>
        <v>0.35414829763708849</v>
      </c>
      <c r="T982" s="3">
        <f t="shared" si="301"/>
        <v>0.36416903897699909</v>
      </c>
    </row>
    <row r="983" spans="1:20" x14ac:dyDescent="0.25">
      <c r="A983" s="14">
        <v>969</v>
      </c>
      <c r="B983" s="15">
        <f t="shared" si="288"/>
        <v>4845</v>
      </c>
      <c r="C983" s="16">
        <f t="shared" si="289"/>
        <v>80.75</v>
      </c>
      <c r="D983" s="17">
        <f t="shared" si="290"/>
        <v>985.52020214606898</v>
      </c>
      <c r="E983" s="18">
        <f t="shared" si="291"/>
        <v>989.83914994405166</v>
      </c>
      <c r="F983" s="19">
        <f t="shared" si="292"/>
        <v>107.97369494956683</v>
      </c>
      <c r="G983" s="20">
        <f t="shared" si="293"/>
        <v>961.68449426431857</v>
      </c>
      <c r="H983" s="20">
        <f t="shared" si="294"/>
        <v>1069.6581892138854</v>
      </c>
      <c r="I983" s="19">
        <f t="shared" si="295"/>
        <v>650</v>
      </c>
      <c r="J983" s="19">
        <f t="shared" si="296"/>
        <v>0.16037011558032777</v>
      </c>
      <c r="K983" s="56">
        <v>969</v>
      </c>
      <c r="L983" s="21">
        <f t="shared" si="302"/>
        <v>4845</v>
      </c>
      <c r="M983" s="16">
        <f t="shared" si="303"/>
        <v>80.75</v>
      </c>
      <c r="N983" s="17">
        <f t="shared" si="299"/>
        <v>646.14871416430049</v>
      </c>
      <c r="O983" s="18">
        <f t="shared" si="304"/>
        <v>989.83914994405166</v>
      </c>
      <c r="P983" s="3">
        <f t="shared" si="305"/>
        <v>807.55490455797803</v>
      </c>
      <c r="Q983" s="3">
        <f t="shared" si="297"/>
        <v>0.14465008188003955</v>
      </c>
      <c r="R983" s="17">
        <f t="shared" si="300"/>
        <v>672.95753254348654</v>
      </c>
      <c r="S983" s="9">
        <f t="shared" si="298"/>
        <v>0.35368018443882032</v>
      </c>
      <c r="T983" s="3">
        <f t="shared" si="301"/>
        <v>0.3637075741073742</v>
      </c>
    </row>
    <row r="984" spans="1:20" x14ac:dyDescent="0.25">
      <c r="A984" s="14">
        <v>970</v>
      </c>
      <c r="B984" s="15">
        <f t="shared" si="288"/>
        <v>4850</v>
      </c>
      <c r="C984" s="16">
        <f t="shared" si="289"/>
        <v>80.833333333333329</v>
      </c>
      <c r="D984" s="17">
        <f t="shared" si="290"/>
        <v>985.68057226164933</v>
      </c>
      <c r="E984" s="18">
        <f t="shared" si="291"/>
        <v>989.99337702535468</v>
      </c>
      <c r="F984" s="19">
        <f t="shared" si="292"/>
        <v>107.8201190926336</v>
      </c>
      <c r="G984" s="20">
        <f t="shared" si="293"/>
        <v>960.67614750659868</v>
      </c>
      <c r="H984" s="20">
        <f t="shared" si="294"/>
        <v>1068.4962665992323</v>
      </c>
      <c r="I984" s="19">
        <f t="shared" si="295"/>
        <v>650</v>
      </c>
      <c r="J984" s="19">
        <f t="shared" si="296"/>
        <v>0.16019591258175653</v>
      </c>
      <c r="K984" s="56">
        <v>970</v>
      </c>
      <c r="L984" s="21">
        <f t="shared" si="302"/>
        <v>4850</v>
      </c>
      <c r="M984" s="16">
        <f t="shared" si="303"/>
        <v>80.833333333333329</v>
      </c>
      <c r="N984" s="17">
        <f t="shared" si="299"/>
        <v>646.51242173840785</v>
      </c>
      <c r="O984" s="18">
        <f t="shared" si="304"/>
        <v>989.99337702535468</v>
      </c>
      <c r="P984" s="3">
        <f t="shared" si="305"/>
        <v>808.11765408002316</v>
      </c>
      <c r="Q984" s="3">
        <f t="shared" si="297"/>
        <v>0.14454935178952516</v>
      </c>
      <c r="R984" s="17">
        <f t="shared" si="300"/>
        <v>673.31121272792541</v>
      </c>
      <c r="S984" s="9">
        <f t="shared" si="298"/>
        <v>0.3532114318865533</v>
      </c>
      <c r="T984" s="3">
        <f t="shared" si="301"/>
        <v>0.36324543469000486</v>
      </c>
    </row>
    <row r="985" spans="1:20" x14ac:dyDescent="0.25">
      <c r="A985" s="14">
        <v>971</v>
      </c>
      <c r="B985" s="15">
        <f t="shared" si="288"/>
        <v>4855</v>
      </c>
      <c r="C985" s="16">
        <f t="shared" si="289"/>
        <v>80.916666666666671</v>
      </c>
      <c r="D985" s="17">
        <f t="shared" si="290"/>
        <v>985.84076817423113</v>
      </c>
      <c r="E985" s="18">
        <f t="shared" si="291"/>
        <v>990.14744551837134</v>
      </c>
      <c r="F985" s="19">
        <f t="shared" si="292"/>
        <v>107.6669336035053</v>
      </c>
      <c r="G985" s="20">
        <f t="shared" si="293"/>
        <v>959.66996581365777</v>
      </c>
      <c r="H985" s="20">
        <f t="shared" si="294"/>
        <v>1067.3368994171631</v>
      </c>
      <c r="I985" s="19">
        <f t="shared" si="295"/>
        <v>650</v>
      </c>
      <c r="J985" s="19">
        <f t="shared" si="296"/>
        <v>0.16002209271026552</v>
      </c>
      <c r="K985" s="56">
        <v>971</v>
      </c>
      <c r="L985" s="21">
        <f t="shared" si="302"/>
        <v>4855</v>
      </c>
      <c r="M985" s="16">
        <f t="shared" si="303"/>
        <v>80.916666666666671</v>
      </c>
      <c r="N985" s="17">
        <f t="shared" si="299"/>
        <v>646.8756671730979</v>
      </c>
      <c r="O985" s="18">
        <f t="shared" si="304"/>
        <v>990.14744551837134</v>
      </c>
      <c r="P985" s="3">
        <f t="shared" si="305"/>
        <v>808.68417223639187</v>
      </c>
      <c r="Q985" s="3">
        <f t="shared" si="297"/>
        <v>0.14444808873147169</v>
      </c>
      <c r="R985" s="17">
        <f t="shared" si="300"/>
        <v>673.66442415981192</v>
      </c>
      <c r="S985" s="9">
        <f t="shared" si="298"/>
        <v>0.35274203357411604</v>
      </c>
      <c r="T985" s="3">
        <f t="shared" si="301"/>
        <v>0.36278261423434766</v>
      </c>
    </row>
    <row r="986" spans="1:20" x14ac:dyDescent="0.25">
      <c r="A986" s="14">
        <v>972</v>
      </c>
      <c r="B986" s="15">
        <f t="shared" si="288"/>
        <v>4860</v>
      </c>
      <c r="C986" s="16">
        <f t="shared" si="289"/>
        <v>81</v>
      </c>
      <c r="D986" s="17">
        <f t="shared" si="290"/>
        <v>986.00079026694141</v>
      </c>
      <c r="E986" s="18">
        <f t="shared" si="291"/>
        <v>990.30135574891233</v>
      </c>
      <c r="F986" s="19">
        <f t="shared" si="292"/>
        <v>107.51413704927302</v>
      </c>
      <c r="G986" s="20">
        <f t="shared" si="293"/>
        <v>958.66594208502659</v>
      </c>
      <c r="H986" s="20">
        <f t="shared" si="294"/>
        <v>1066.1800791342996</v>
      </c>
      <c r="I986" s="19">
        <f t="shared" si="295"/>
        <v>650</v>
      </c>
      <c r="J986" s="19">
        <f t="shared" si="296"/>
        <v>0.15984865468647511</v>
      </c>
      <c r="K986" s="56">
        <v>972</v>
      </c>
      <c r="L986" s="21">
        <f t="shared" si="302"/>
        <v>4860</v>
      </c>
      <c r="M986" s="16">
        <f t="shared" si="303"/>
        <v>81</v>
      </c>
      <c r="N986" s="17">
        <f t="shared" si="299"/>
        <v>647.23844978733223</v>
      </c>
      <c r="O986" s="18">
        <f t="shared" si="304"/>
        <v>990.30135574891233</v>
      </c>
      <c r="P986" s="3">
        <f t="shared" si="305"/>
        <v>809.25449454680302</v>
      </c>
      <c r="Q986" s="3">
        <f t="shared" si="297"/>
        <v>0.14434628890427897</v>
      </c>
      <c r="R986" s="17">
        <f t="shared" si="300"/>
        <v>674.01716619338606</v>
      </c>
      <c r="S986" s="9">
        <f t="shared" si="298"/>
        <v>0.35227198303578494</v>
      </c>
      <c r="T986" s="3">
        <f t="shared" si="301"/>
        <v>0.36231910618819407</v>
      </c>
    </row>
    <row r="987" spans="1:20" x14ac:dyDescent="0.25">
      <c r="A987" s="14">
        <v>973</v>
      </c>
      <c r="B987" s="15">
        <f t="shared" si="288"/>
        <v>4865</v>
      </c>
      <c r="C987" s="16">
        <f t="shared" si="289"/>
        <v>81.083333333333329</v>
      </c>
      <c r="D987" s="17">
        <f t="shared" si="290"/>
        <v>986.16063892162788</v>
      </c>
      <c r="E987" s="18">
        <f t="shared" si="291"/>
        <v>990.45510804178525</v>
      </c>
      <c r="F987" s="19">
        <f t="shared" si="292"/>
        <v>107.36172800393433</v>
      </c>
      <c r="G987" s="20">
        <f t="shared" si="293"/>
        <v>957.6640692519394</v>
      </c>
      <c r="H987" s="20">
        <f t="shared" si="294"/>
        <v>1065.0257972558738</v>
      </c>
      <c r="I987" s="19">
        <f t="shared" si="295"/>
        <v>650</v>
      </c>
      <c r="J987" s="19">
        <f t="shared" si="296"/>
        <v>0.15967559723679442</v>
      </c>
      <c r="K987" s="56">
        <v>973</v>
      </c>
      <c r="L987" s="21">
        <f t="shared" si="302"/>
        <v>4865</v>
      </c>
      <c r="M987" s="16">
        <f t="shared" si="303"/>
        <v>81.083333333333329</v>
      </c>
      <c r="N987" s="17">
        <f t="shared" si="299"/>
        <v>647.60076889352047</v>
      </c>
      <c r="O987" s="18">
        <f t="shared" si="304"/>
        <v>990.45510804178525</v>
      </c>
      <c r="P987" s="3">
        <f t="shared" si="305"/>
        <v>809.82865695710609</v>
      </c>
      <c r="Q987" s="3">
        <f t="shared" si="297"/>
        <v>0.1442439484740613</v>
      </c>
      <c r="R987" s="17">
        <f t="shared" si="300"/>
        <v>674.3694381764218</v>
      </c>
      <c r="S987" s="9">
        <f t="shared" si="298"/>
        <v>0.3518012737457456</v>
      </c>
      <c r="T987" s="3">
        <f t="shared" si="301"/>
        <v>0.36185490393708525</v>
      </c>
    </row>
    <row r="988" spans="1:20" x14ac:dyDescent="0.25">
      <c r="A988" s="14">
        <v>974</v>
      </c>
      <c r="B988" s="15">
        <f t="shared" si="288"/>
        <v>4870</v>
      </c>
      <c r="C988" s="16">
        <f t="shared" si="289"/>
        <v>81.166666666666671</v>
      </c>
      <c r="D988" s="17">
        <f t="shared" si="290"/>
        <v>986.32031451886462</v>
      </c>
      <c r="E988" s="18">
        <f t="shared" si="291"/>
        <v>990.60870272079853</v>
      </c>
      <c r="F988" s="19">
        <f t="shared" si="292"/>
        <v>107.20970504834781</v>
      </c>
      <c r="G988" s="20">
        <f t="shared" si="293"/>
        <v>956.66434027718469</v>
      </c>
      <c r="H988" s="20">
        <f t="shared" si="294"/>
        <v>1063.8740453255325</v>
      </c>
      <c r="I988" s="19">
        <f t="shared" si="295"/>
        <v>650</v>
      </c>
      <c r="J988" s="19">
        <f t="shared" si="296"/>
        <v>0.15950291909339193</v>
      </c>
      <c r="K988" s="56">
        <v>974</v>
      </c>
      <c r="L988" s="21">
        <f t="shared" si="302"/>
        <v>4870</v>
      </c>
      <c r="M988" s="16">
        <f t="shared" si="303"/>
        <v>81.166666666666671</v>
      </c>
      <c r="N988" s="17">
        <f t="shared" si="299"/>
        <v>647.96262379745758</v>
      </c>
      <c r="O988" s="18">
        <f t="shared" si="304"/>
        <v>990.60870272079853</v>
      </c>
      <c r="P988" s="3">
        <f t="shared" si="305"/>
        <v>810.40669584541774</v>
      </c>
      <c r="Q988" s="3">
        <f t="shared" si="297"/>
        <v>0.14414106357435713</v>
      </c>
      <c r="R988" s="17">
        <f t="shared" si="300"/>
        <v>674.72123945016756</v>
      </c>
      <c r="S988" s="9">
        <f t="shared" si="298"/>
        <v>0.35132989911754953</v>
      </c>
      <c r="T988" s="3">
        <f t="shared" si="301"/>
        <v>0.3613900008037399</v>
      </c>
    </row>
    <row r="989" spans="1:20" x14ac:dyDescent="0.25">
      <c r="A989" s="14">
        <v>975</v>
      </c>
      <c r="B989" s="15">
        <f t="shared" si="288"/>
        <v>4875</v>
      </c>
      <c r="C989" s="16">
        <f t="shared" si="289"/>
        <v>81.25</v>
      </c>
      <c r="D989" s="17">
        <f t="shared" si="290"/>
        <v>986.47981743795799</v>
      </c>
      <c r="E989" s="18">
        <f t="shared" si="291"/>
        <v>990.76214010876663</v>
      </c>
      <c r="F989" s="19">
        <f t="shared" si="292"/>
        <v>107.05806677021599</v>
      </c>
      <c r="G989" s="20">
        <f t="shared" si="293"/>
        <v>955.6667481546308</v>
      </c>
      <c r="H989" s="20">
        <f t="shared" si="294"/>
        <v>1062.7248149248467</v>
      </c>
      <c r="I989" s="19">
        <f t="shared" si="295"/>
        <v>650</v>
      </c>
      <c r="J989" s="19">
        <f t="shared" si="296"/>
        <v>0.15933061899412204</v>
      </c>
      <c r="K989" s="56">
        <v>975</v>
      </c>
      <c r="L989" s="21">
        <f t="shared" si="302"/>
        <v>4875</v>
      </c>
      <c r="M989" s="16">
        <f t="shared" si="303"/>
        <v>81.25</v>
      </c>
      <c r="N989" s="17">
        <f t="shared" si="299"/>
        <v>648.32401379826138</v>
      </c>
      <c r="O989" s="18">
        <f t="shared" si="304"/>
        <v>990.76214010876663</v>
      </c>
      <c r="P989" s="3">
        <f t="shared" si="305"/>
        <v>810.98864802836056</v>
      </c>
      <c r="Q989" s="3">
        <f t="shared" si="297"/>
        <v>0.14403763030583638</v>
      </c>
      <c r="R989" s="17">
        <f t="shared" si="300"/>
        <v>675.07256934928512</v>
      </c>
      <c r="S989" s="9">
        <f t="shared" si="298"/>
        <v>0.35085785250356777</v>
      </c>
      <c r="T989" s="3">
        <f t="shared" si="301"/>
        <v>0.36092439004745058</v>
      </c>
    </row>
    <row r="990" spans="1:20" x14ac:dyDescent="0.25">
      <c r="A990" s="14">
        <v>976</v>
      </c>
      <c r="B990" s="15">
        <f t="shared" si="288"/>
        <v>4880</v>
      </c>
      <c r="C990" s="16">
        <f t="shared" si="289"/>
        <v>81.333333333333329</v>
      </c>
      <c r="D990" s="17">
        <f t="shared" si="290"/>
        <v>986.63914805695208</v>
      </c>
      <c r="E990" s="18">
        <f t="shared" si="291"/>
        <v>990.91542052751242</v>
      </c>
      <c r="F990" s="19">
        <f t="shared" si="292"/>
        <v>106.90681176400858</v>
      </c>
      <c r="G990" s="20">
        <f t="shared" si="293"/>
        <v>954.67128590940149</v>
      </c>
      <c r="H990" s="20">
        <f t="shared" si="294"/>
        <v>1061.57809767341</v>
      </c>
      <c r="I990" s="19">
        <f t="shared" si="295"/>
        <v>650</v>
      </c>
      <c r="J990" s="19">
        <f t="shared" si="296"/>
        <v>0.15915869568253968</v>
      </c>
      <c r="K990" s="56">
        <v>976</v>
      </c>
      <c r="L990" s="21">
        <f t="shared" si="302"/>
        <v>4880</v>
      </c>
      <c r="M990" s="16">
        <f t="shared" si="303"/>
        <v>81.333333333333329</v>
      </c>
      <c r="N990" s="17">
        <f t="shared" si="299"/>
        <v>648.68493818830882</v>
      </c>
      <c r="O990" s="18">
        <f t="shared" si="304"/>
        <v>990.91542052751242</v>
      </c>
      <c r="P990" s="3">
        <f t="shared" si="305"/>
        <v>811.57455076740553</v>
      </c>
      <c r="Q990" s="3">
        <f t="shared" si="297"/>
        <v>0.14393364473600556</v>
      </c>
      <c r="R990" s="17">
        <f t="shared" si="300"/>
        <v>675.42342720178874</v>
      </c>
      <c r="S990" s="9">
        <f t="shared" si="298"/>
        <v>0.35038512719443637</v>
      </c>
      <c r="T990" s="3">
        <f t="shared" si="301"/>
        <v>0.3604580648635346</v>
      </c>
    </row>
    <row r="991" spans="1:20" x14ac:dyDescent="0.25">
      <c r="A991" s="14">
        <v>977</v>
      </c>
      <c r="B991" s="15">
        <f t="shared" si="288"/>
        <v>4885</v>
      </c>
      <c r="C991" s="16">
        <f t="shared" si="289"/>
        <v>81.416666666666671</v>
      </c>
      <c r="D991" s="17">
        <f t="shared" si="290"/>
        <v>986.79830675263463</v>
      </c>
      <c r="E991" s="18">
        <f t="shared" si="291"/>
        <v>991.06854429787245</v>
      </c>
      <c r="F991" s="19">
        <f t="shared" si="292"/>
        <v>106.75593863094548</v>
      </c>
      <c r="G991" s="20">
        <f t="shared" si="293"/>
        <v>953.67794659749677</v>
      </c>
      <c r="H991" s="20">
        <f t="shared" si="294"/>
        <v>1060.4338852284423</v>
      </c>
      <c r="I991" s="19">
        <f t="shared" si="295"/>
        <v>650</v>
      </c>
      <c r="J991" s="19">
        <f t="shared" si="296"/>
        <v>0.15898714790784091</v>
      </c>
      <c r="K991" s="56">
        <v>977</v>
      </c>
      <c r="L991" s="21">
        <f t="shared" si="302"/>
        <v>4885</v>
      </c>
      <c r="M991" s="16">
        <f t="shared" si="303"/>
        <v>81.416666666666671</v>
      </c>
      <c r="N991" s="17">
        <f t="shared" si="299"/>
        <v>649.04539625317238</v>
      </c>
      <c r="O991" s="18">
        <f t="shared" si="304"/>
        <v>991.06854429787245</v>
      </c>
      <c r="P991" s="3">
        <f t="shared" si="305"/>
        <v>812.16444177532173</v>
      </c>
      <c r="Q991" s="3">
        <f t="shared" si="297"/>
        <v>0.14382910289891063</v>
      </c>
      <c r="R991" s="17">
        <f t="shared" si="300"/>
        <v>675.77381232898313</v>
      </c>
      <c r="S991" s="9">
        <f t="shared" si="298"/>
        <v>0.34991171641850172</v>
      </c>
      <c r="T991" s="3">
        <f t="shared" si="301"/>
        <v>0.35999101838269992</v>
      </c>
    </row>
    <row r="992" spans="1:20" x14ac:dyDescent="0.25">
      <c r="A992" s="14">
        <v>978</v>
      </c>
      <c r="B992" s="15">
        <f t="shared" si="288"/>
        <v>4890</v>
      </c>
      <c r="C992" s="16">
        <f t="shared" si="289"/>
        <v>81.5</v>
      </c>
      <c r="D992" s="17">
        <f t="shared" si="290"/>
        <v>986.95729390054248</v>
      </c>
      <c r="E992" s="18">
        <f t="shared" si="291"/>
        <v>991.22151173970076</v>
      </c>
      <c r="F992" s="19">
        <f t="shared" si="292"/>
        <v>106.60544597895694</v>
      </c>
      <c r="G992" s="20">
        <f t="shared" si="293"/>
        <v>952.6867233057792</v>
      </c>
      <c r="H992" s="20">
        <f t="shared" si="294"/>
        <v>1059.2921692847362</v>
      </c>
      <c r="I992" s="19">
        <f t="shared" si="295"/>
        <v>650</v>
      </c>
      <c r="J992" s="19">
        <f t="shared" si="296"/>
        <v>0.15881597442485512</v>
      </c>
      <c r="K992" s="56">
        <v>978</v>
      </c>
      <c r="L992" s="21">
        <f t="shared" si="302"/>
        <v>4890</v>
      </c>
      <c r="M992" s="16">
        <f t="shared" si="303"/>
        <v>81.5</v>
      </c>
      <c r="N992" s="17">
        <f t="shared" si="299"/>
        <v>649.40538727155513</v>
      </c>
      <c r="O992" s="18">
        <f t="shared" si="304"/>
        <v>991.22151173970076</v>
      </c>
      <c r="P992" s="3">
        <f t="shared" si="305"/>
        <v>812.75835922273268</v>
      </c>
      <c r="Q992" s="3">
        <f t="shared" si="297"/>
        <v>0.14372400079483777</v>
      </c>
      <c r="R992" s="17">
        <f t="shared" si="300"/>
        <v>676.12372404540167</v>
      </c>
      <c r="S992" s="9">
        <f t="shared" si="298"/>
        <v>0.34943761334125817</v>
      </c>
      <c r="T992" s="3">
        <f t="shared" si="301"/>
        <v>0.35952324367046551</v>
      </c>
    </row>
    <row r="993" spans="1:20" x14ac:dyDescent="0.25">
      <c r="A993" s="14">
        <v>979</v>
      </c>
      <c r="B993" s="15">
        <f t="shared" si="288"/>
        <v>4895</v>
      </c>
      <c r="C993" s="16">
        <f t="shared" si="289"/>
        <v>81.583333333333329</v>
      </c>
      <c r="D993" s="17">
        <f t="shared" si="290"/>
        <v>987.11610987496738</v>
      </c>
      <c r="E993" s="18">
        <f t="shared" si="291"/>
        <v>991.37432317187222</v>
      </c>
      <c r="F993" s="19">
        <f t="shared" si="292"/>
        <v>106.45533242262104</v>
      </c>
      <c r="G993" s="20">
        <f t="shared" si="293"/>
        <v>951.6976091513767</v>
      </c>
      <c r="H993" s="20">
        <f t="shared" si="294"/>
        <v>1058.1529415739979</v>
      </c>
      <c r="I993" s="19">
        <f t="shared" si="295"/>
        <v>650</v>
      </c>
      <c r="J993" s="19">
        <f t="shared" si="296"/>
        <v>0.15864517399394579</v>
      </c>
      <c r="K993" s="56">
        <v>979</v>
      </c>
      <c r="L993" s="21">
        <f t="shared" si="302"/>
        <v>4895</v>
      </c>
      <c r="M993" s="16">
        <f t="shared" si="303"/>
        <v>81.583333333333329</v>
      </c>
      <c r="N993" s="17">
        <f t="shared" si="299"/>
        <v>649.76491051522555</v>
      </c>
      <c r="O993" s="18">
        <f t="shared" si="304"/>
        <v>991.37432317187222</v>
      </c>
      <c r="P993" s="3">
        <f t="shared" si="305"/>
        <v>813.35634174478378</v>
      </c>
      <c r="Q993" s="3">
        <f t="shared" si="297"/>
        <v>0.14361833439001179</v>
      </c>
      <c r="R993" s="17">
        <f t="shared" si="300"/>
        <v>676.47316165874292</v>
      </c>
      <c r="S993" s="9">
        <f t="shared" si="298"/>
        <v>0.34896281106478172</v>
      </c>
      <c r="T993" s="3">
        <f t="shared" si="301"/>
        <v>0.35905473372656349</v>
      </c>
    </row>
    <row r="994" spans="1:20" x14ac:dyDescent="0.25">
      <c r="A994" s="14">
        <v>980</v>
      </c>
      <c r="B994" s="15">
        <f t="shared" si="288"/>
        <v>4900</v>
      </c>
      <c r="C994" s="16">
        <f t="shared" si="289"/>
        <v>81.666666666666671</v>
      </c>
      <c r="D994" s="17">
        <f t="shared" si="290"/>
        <v>987.27475504896131</v>
      </c>
      <c r="E994" s="18">
        <f t="shared" si="291"/>
        <v>991.52697891228763</v>
      </c>
      <c r="F994" s="19">
        <f t="shared" si="292"/>
        <v>106.30559658315804</v>
      </c>
      <c r="G994" s="20">
        <f t="shared" si="293"/>
        <v>950.71059728222565</v>
      </c>
      <c r="H994" s="20">
        <f t="shared" si="294"/>
        <v>1057.0161938653837</v>
      </c>
      <c r="I994" s="19">
        <f t="shared" si="295"/>
        <v>650</v>
      </c>
      <c r="J994" s="19">
        <f t="shared" si="296"/>
        <v>0.15847474538109135</v>
      </c>
      <c r="K994" s="56">
        <v>980</v>
      </c>
      <c r="L994" s="21">
        <f t="shared" si="302"/>
        <v>4900</v>
      </c>
      <c r="M994" s="16">
        <f t="shared" si="303"/>
        <v>81.666666666666671</v>
      </c>
      <c r="N994" s="17">
        <f t="shared" si="299"/>
        <v>650.12396524895212</v>
      </c>
      <c r="O994" s="18">
        <f t="shared" si="304"/>
        <v>991.52697891228763</v>
      </c>
      <c r="P994" s="3">
        <f t="shared" si="305"/>
        <v>813.95842844792173</v>
      </c>
      <c r="Q994" s="3">
        <f t="shared" si="297"/>
        <v>0.14351209961629255</v>
      </c>
      <c r="R994" s="17">
        <f t="shared" si="300"/>
        <v>676.8221244698077</v>
      </c>
      <c r="S994" s="9">
        <f t="shared" si="298"/>
        <v>0.34848730262716066</v>
      </c>
      <c r="T994" s="3">
        <f t="shared" si="301"/>
        <v>0.3585854814843048</v>
      </c>
    </row>
    <row r="995" spans="1:20" x14ac:dyDescent="0.25">
      <c r="A995" s="14">
        <v>981</v>
      </c>
      <c r="B995" s="15">
        <f t="shared" si="288"/>
        <v>4905</v>
      </c>
      <c r="C995" s="16">
        <f t="shared" si="289"/>
        <v>81.75</v>
      </c>
      <c r="D995" s="17">
        <f t="shared" si="290"/>
        <v>987.43322979434242</v>
      </c>
      <c r="E995" s="18">
        <f t="shared" si="291"/>
        <v>991.67947927787679</v>
      </c>
      <c r="F995" s="19">
        <f t="shared" si="292"/>
        <v>106.15623708835926</v>
      </c>
      <c r="G995" s="20">
        <f t="shared" si="293"/>
        <v>949.72568087612069</v>
      </c>
      <c r="H995" s="20">
        <f t="shared" si="294"/>
        <v>1055.88191796448</v>
      </c>
      <c r="I995" s="19">
        <f t="shared" si="295"/>
        <v>650</v>
      </c>
      <c r="J995" s="19">
        <f t="shared" si="296"/>
        <v>0.15830468735773193</v>
      </c>
      <c r="K995" s="56">
        <v>981</v>
      </c>
      <c r="L995" s="21">
        <f t="shared" si="302"/>
        <v>4905</v>
      </c>
      <c r="M995" s="16">
        <f t="shared" si="303"/>
        <v>81.75</v>
      </c>
      <c r="N995" s="17">
        <f t="shared" si="299"/>
        <v>650.4825507304364</v>
      </c>
      <c r="O995" s="18">
        <f t="shared" si="304"/>
        <v>991.67947927787679</v>
      </c>
      <c r="P995" s="3">
        <f t="shared" si="305"/>
        <v>814.56465891678783</v>
      </c>
      <c r="Q995" s="3">
        <f t="shared" si="297"/>
        <v>0.14340529237086891</v>
      </c>
      <c r="R995" s="17">
        <f t="shared" si="300"/>
        <v>677.17061177243488</v>
      </c>
      <c r="S995" s="9">
        <f t="shared" si="298"/>
        <v>0.34801108100191952</v>
      </c>
      <c r="T995" s="3">
        <f t="shared" si="301"/>
        <v>0.3581154798099927</v>
      </c>
    </row>
    <row r="996" spans="1:20" x14ac:dyDescent="0.25">
      <c r="A996" s="14">
        <v>982</v>
      </c>
      <c r="B996" s="15">
        <f t="shared" si="288"/>
        <v>4910</v>
      </c>
      <c r="C996" s="16">
        <f t="shared" si="289"/>
        <v>81.833333333333329</v>
      </c>
      <c r="D996" s="17">
        <f t="shared" si="290"/>
        <v>987.59153448170014</v>
      </c>
      <c r="E996" s="18">
        <f t="shared" si="291"/>
        <v>991.83182458460283</v>
      </c>
      <c r="F996" s="19">
        <f t="shared" si="292"/>
        <v>106.00725257256727</v>
      </c>
      <c r="G996" s="20">
        <f t="shared" si="293"/>
        <v>948.7428531411631</v>
      </c>
      <c r="H996" s="20">
        <f t="shared" si="294"/>
        <v>1054.7501057137304</v>
      </c>
      <c r="I996" s="19">
        <f t="shared" si="295"/>
        <v>650</v>
      </c>
      <c r="J996" s="19">
        <f t="shared" si="296"/>
        <v>0.15813499870083364</v>
      </c>
      <c r="K996" s="56">
        <v>982</v>
      </c>
      <c r="L996" s="21">
        <f t="shared" si="302"/>
        <v>4910</v>
      </c>
      <c r="M996" s="16">
        <f t="shared" si="303"/>
        <v>81.833333333333329</v>
      </c>
      <c r="N996" s="17">
        <f t="shared" si="299"/>
        <v>650.84066621024635</v>
      </c>
      <c r="O996" s="18">
        <f t="shared" si="304"/>
        <v>991.83182458460283</v>
      </c>
      <c r="P996" s="3">
        <f t="shared" si="305"/>
        <v>815.17507322122856</v>
      </c>
      <c r="Q996" s="3">
        <f t="shared" si="297"/>
        <v>0.14329790851595076</v>
      </c>
      <c r="R996" s="17">
        <f t="shared" si="300"/>
        <v>677.5186228534368</v>
      </c>
      <c r="S996" s="9">
        <f t="shared" si="298"/>
        <v>0.3475341390974398</v>
      </c>
      <c r="T996" s="3">
        <f t="shared" si="301"/>
        <v>0.35764472150228455</v>
      </c>
    </row>
    <row r="997" spans="1:20" x14ac:dyDescent="0.25">
      <c r="A997" s="14">
        <v>983</v>
      </c>
      <c r="B997" s="15">
        <f t="shared" si="288"/>
        <v>4915</v>
      </c>
      <c r="C997" s="16">
        <f t="shared" si="289"/>
        <v>81.916666666666671</v>
      </c>
      <c r="D997" s="17">
        <f t="shared" si="290"/>
        <v>987.74966948040094</v>
      </c>
      <c r="E997" s="18">
        <f t="shared" si="291"/>
        <v>991.98401514746593</v>
      </c>
      <c r="F997" s="19">
        <f t="shared" si="292"/>
        <v>105.85864167662464</v>
      </c>
      <c r="G997" s="20">
        <f t="shared" si="293"/>
        <v>947.76210731524452</v>
      </c>
      <c r="H997" s="20">
        <f t="shared" si="294"/>
        <v>1053.6207489918693</v>
      </c>
      <c r="I997" s="19">
        <f t="shared" si="295"/>
        <v>650</v>
      </c>
      <c r="J997" s="19">
        <f t="shared" si="296"/>
        <v>0.15796567819280352</v>
      </c>
      <c r="K997" s="56">
        <v>983</v>
      </c>
      <c r="L997" s="21">
        <f t="shared" si="302"/>
        <v>4915</v>
      </c>
      <c r="M997" s="16">
        <f t="shared" si="303"/>
        <v>81.916666666666671</v>
      </c>
      <c r="N997" s="17">
        <f t="shared" si="299"/>
        <v>651.19831093174867</v>
      </c>
      <c r="O997" s="18">
        <f t="shared" si="304"/>
        <v>991.98401514746593</v>
      </c>
      <c r="P997" s="3">
        <f t="shared" si="305"/>
        <v>815.78971192342408</v>
      </c>
      <c r="Q997" s="3">
        <f t="shared" si="297"/>
        <v>0.14318994387845868</v>
      </c>
      <c r="R997" s="17">
        <f t="shared" si="300"/>
        <v>677.86615699253423</v>
      </c>
      <c r="S997" s="9">
        <f t="shared" si="298"/>
        <v>0.34705646975637588</v>
      </c>
      <c r="T997" s="3">
        <f t="shared" si="301"/>
        <v>0.35717319929157376</v>
      </c>
    </row>
    <row r="998" spans="1:20" x14ac:dyDescent="0.25">
      <c r="A998" s="14">
        <v>984</v>
      </c>
      <c r="B998" s="15">
        <f t="shared" si="288"/>
        <v>4920</v>
      </c>
      <c r="C998" s="16">
        <f t="shared" si="289"/>
        <v>82</v>
      </c>
      <c r="D998" s="17">
        <f t="shared" si="290"/>
        <v>987.90763515859373</v>
      </c>
      <c r="E998" s="18">
        <f t="shared" si="291"/>
        <v>992.1360512805079</v>
      </c>
      <c r="F998" s="19">
        <f t="shared" si="292"/>
        <v>105.71040304785413</v>
      </c>
      <c r="G998" s="20">
        <f t="shared" si="293"/>
        <v>946.78343666602052</v>
      </c>
      <c r="H998" s="20">
        <f t="shared" si="294"/>
        <v>1052.4938397138746</v>
      </c>
      <c r="I998" s="19">
        <f t="shared" si="295"/>
        <v>650</v>
      </c>
      <c r="J998" s="19">
        <f t="shared" si="296"/>
        <v>0.15779672462148245</v>
      </c>
      <c r="K998" s="56">
        <v>984</v>
      </c>
      <c r="L998" s="21">
        <f t="shared" si="302"/>
        <v>4920</v>
      </c>
      <c r="M998" s="16">
        <f t="shared" si="303"/>
        <v>82</v>
      </c>
      <c r="N998" s="17">
        <f t="shared" si="299"/>
        <v>651.5554841310402</v>
      </c>
      <c r="O998" s="18">
        <f t="shared" si="304"/>
        <v>992.1360512805079</v>
      </c>
      <c r="P998" s="3">
        <f t="shared" si="305"/>
        <v>816.40861608513808</v>
      </c>
      <c r="Q998" s="3">
        <f t="shared" si="297"/>
        <v>0.14308139424971159</v>
      </c>
      <c r="R998" s="17">
        <f t="shared" si="300"/>
        <v>678.21321346229058</v>
      </c>
      <c r="S998" s="9">
        <f t="shared" si="298"/>
        <v>0.3465780657550665</v>
      </c>
      <c r="T998" s="3">
        <f t="shared" si="301"/>
        <v>0.35670090583934977</v>
      </c>
    </row>
    <row r="999" spans="1:20" x14ac:dyDescent="0.25">
      <c r="A999" s="14">
        <v>985</v>
      </c>
      <c r="B999" s="15">
        <f t="shared" si="288"/>
        <v>4925</v>
      </c>
      <c r="C999" s="16">
        <f t="shared" si="289"/>
        <v>82.083333333333329</v>
      </c>
      <c r="D999" s="17">
        <f t="shared" si="290"/>
        <v>988.06543188321518</v>
      </c>
      <c r="E999" s="18">
        <f t="shared" si="291"/>
        <v>992.28793329681469</v>
      </c>
      <c r="F999" s="19">
        <f t="shared" si="292"/>
        <v>105.56253533998756</v>
      </c>
      <c r="G999" s="20">
        <f t="shared" si="293"/>
        <v>945.80683449051674</v>
      </c>
      <c r="H999" s="20">
        <f t="shared" si="294"/>
        <v>1051.3693698305042</v>
      </c>
      <c r="I999" s="19">
        <f t="shared" si="295"/>
        <v>650</v>
      </c>
      <c r="J999" s="19">
        <f t="shared" si="296"/>
        <v>0.15762813678007559</v>
      </c>
      <c r="K999" s="56">
        <v>985</v>
      </c>
      <c r="L999" s="21">
        <f t="shared" si="302"/>
        <v>4925</v>
      </c>
      <c r="M999" s="16">
        <f t="shared" si="303"/>
        <v>82.083333333333329</v>
      </c>
      <c r="N999" s="17">
        <f t="shared" si="299"/>
        <v>651.91218503687958</v>
      </c>
      <c r="O999" s="18">
        <f t="shared" si="304"/>
        <v>992.28793329681469</v>
      </c>
      <c r="P999" s="3">
        <f t="shared" si="305"/>
        <v>817.03182727509102</v>
      </c>
      <c r="Q999" s="3">
        <f t="shared" si="297"/>
        <v>0.14297225538511205</v>
      </c>
      <c r="R999" s="17">
        <f t="shared" si="300"/>
        <v>678.55979152804559</v>
      </c>
      <c r="S999" s="9">
        <f t="shared" si="298"/>
        <v>0.3460989198029405</v>
      </c>
      <c r="T999" s="3">
        <f t="shared" si="301"/>
        <v>0.35622783373758776</v>
      </c>
    </row>
    <row r="1000" spans="1:20" x14ac:dyDescent="0.25">
      <c r="A1000" s="14">
        <v>986</v>
      </c>
      <c r="B1000" s="15">
        <f t="shared" si="288"/>
        <v>4930</v>
      </c>
      <c r="C1000" s="16">
        <f t="shared" si="289"/>
        <v>82.166666666666671</v>
      </c>
      <c r="D1000" s="17">
        <f t="shared" si="290"/>
        <v>988.22306001999527</v>
      </c>
      <c r="E1000" s="18">
        <f t="shared" si="291"/>
        <v>992.43966150852168</v>
      </c>
      <c r="F1000" s="19">
        <f t="shared" si="292"/>
        <v>105.41503721316019</v>
      </c>
      <c r="G1000" s="20">
        <f t="shared" si="293"/>
        <v>944.83229411546824</v>
      </c>
      <c r="H1000" s="20">
        <f t="shared" si="294"/>
        <v>1050.2473313286284</v>
      </c>
      <c r="I1000" s="19">
        <f t="shared" si="295"/>
        <v>650</v>
      </c>
      <c r="J1000" s="19">
        <f t="shared" si="296"/>
        <v>0.15745991346720251</v>
      </c>
      <c r="K1000" s="56">
        <v>986</v>
      </c>
      <c r="L1000" s="21">
        <f t="shared" si="302"/>
        <v>4930</v>
      </c>
      <c r="M1000" s="16">
        <f t="shared" si="303"/>
        <v>82.166666666666671</v>
      </c>
      <c r="N1000" s="17">
        <f t="shared" si="299"/>
        <v>652.26841287061711</v>
      </c>
      <c r="O1000" s="18">
        <f t="shared" si="304"/>
        <v>992.43966150852168</v>
      </c>
      <c r="P1000" s="3">
        <f t="shared" si="305"/>
        <v>817.65938757645847</v>
      </c>
      <c r="Q1000" s="3">
        <f t="shared" si="297"/>
        <v>0.14286252300382965</v>
      </c>
      <c r="R1000" s="17">
        <f t="shared" si="300"/>
        <v>678.90589044784849</v>
      </c>
      <c r="S1000" s="9">
        <f t="shared" si="298"/>
        <v>0.34561902454192045</v>
      </c>
      <c r="T1000" s="3">
        <f t="shared" si="301"/>
        <v>0.35575397550807003</v>
      </c>
    </row>
    <row r="1001" spans="1:20" x14ac:dyDescent="0.25">
      <c r="A1001" s="14">
        <v>987</v>
      </c>
      <c r="B1001" s="15">
        <f t="shared" si="288"/>
        <v>4935</v>
      </c>
      <c r="C1001" s="16">
        <f t="shared" si="289"/>
        <v>82.25</v>
      </c>
      <c r="D1001" s="17">
        <f t="shared" si="290"/>
        <v>988.38051993346244</v>
      </c>
      <c r="E1001" s="18">
        <f t="shared" si="291"/>
        <v>992.59123622681693</v>
      </c>
      <c r="F1001" s="19">
        <f t="shared" si="292"/>
        <v>105.26790733386235</v>
      </c>
      <c r="G1001" s="20">
        <f t="shared" si="293"/>
        <v>943.85980889654604</v>
      </c>
      <c r="H1001" s="20">
        <f t="shared" si="294"/>
        <v>1049.1277162304084</v>
      </c>
      <c r="I1001" s="19">
        <f t="shared" si="295"/>
        <v>650</v>
      </c>
      <c r="J1001" s="19">
        <f t="shared" si="296"/>
        <v>0.15729205348677364</v>
      </c>
      <c r="K1001" s="56">
        <v>987</v>
      </c>
      <c r="L1001" s="21">
        <f t="shared" si="302"/>
        <v>4935</v>
      </c>
      <c r="M1001" s="16">
        <f t="shared" si="303"/>
        <v>82.25</v>
      </c>
      <c r="N1001" s="17">
        <f t="shared" si="299"/>
        <v>652.62416684612515</v>
      </c>
      <c r="O1001" s="18">
        <f t="shared" si="304"/>
        <v>992.59123622681693</v>
      </c>
      <c r="P1001" s="3">
        <f t="shared" si="305"/>
        <v>818.29133959449848</v>
      </c>
      <c r="Q1001" s="3">
        <f t="shared" si="297"/>
        <v>0.14275219278848203</v>
      </c>
      <c r="R1001" s="17">
        <f t="shared" si="300"/>
        <v>679.25150947239047</v>
      </c>
      <c r="S1001" s="9">
        <f t="shared" si="298"/>
        <v>0.34513837254581919</v>
      </c>
      <c r="T1001" s="3">
        <f t="shared" si="301"/>
        <v>0.355279323601768</v>
      </c>
    </row>
    <row r="1002" spans="1:20" x14ac:dyDescent="0.25">
      <c r="A1002" s="14">
        <v>988</v>
      </c>
      <c r="B1002" s="15">
        <f t="shared" ref="B1002:B1065" si="306">B1001+G$9</f>
        <v>4940</v>
      </c>
      <c r="C1002" s="16">
        <f t="shared" ref="C1002:C1065" si="307">B1002/60</f>
        <v>82.333333333333329</v>
      </c>
      <c r="D1002" s="17">
        <f t="shared" ref="D1002:D1003" si="308">D1001+J1001</f>
        <v>988.53781198694924</v>
      </c>
      <c r="E1002" s="18">
        <f t="shared" ref="E1002:E1065" si="309">20+345*LOG10(8*(B1002+G$9/2)/60+1)</f>
        <v>992.74265776194477</v>
      </c>
      <c r="F1002" s="19">
        <f t="shared" ref="F1002:F1065" si="310">G$5*(E1002-D1002)</f>
        <v>105.12114437488833</v>
      </c>
      <c r="G1002" s="20">
        <f t="shared" ref="G1002:G1065" si="311">1*G$6*5.67*POWER(10,-8)*G$8*(POWER(E1002+273,4)-POWER(D1002+273,4))</f>
        <v>942.88937221865592</v>
      </c>
      <c r="H1002" s="20">
        <f t="shared" ref="H1002:H1065" si="312">F1002+G1002</f>
        <v>1048.0105165935443</v>
      </c>
      <c r="I1002" s="19">
        <f t="shared" ref="I1002:I1065" si="313">IF(D1002&lt;=600,425+7.73*POWER(10,-1)*D1002-1.69*POWER(10,-3)*POWER(D1002,2)+2.22*POWER(10,-6)*POWER(D1002,3),IF(D1002&lt;=735,666-(13002/(D1002-738)),IF(D1002&lt;=900,545+(17820/(D1002-731)),650)))</f>
        <v>650</v>
      </c>
      <c r="J1002" s="19">
        <f t="shared" ref="J1002:J1065" si="314">G$7/(I1002*7850)*H1002*G$9</f>
        <v>0.15712455564802771</v>
      </c>
      <c r="K1002" s="56">
        <v>988</v>
      </c>
      <c r="L1002" s="21">
        <f t="shared" si="302"/>
        <v>4940</v>
      </c>
      <c r="M1002" s="16">
        <f t="shared" si="303"/>
        <v>82.333333333333329</v>
      </c>
      <c r="N1002" s="17">
        <f t="shared" si="299"/>
        <v>652.97944616972688</v>
      </c>
      <c r="O1002" s="18">
        <f t="shared" si="304"/>
        <v>992.74265776194477</v>
      </c>
      <c r="P1002" s="3">
        <f t="shared" si="305"/>
        <v>818.92772646430819</v>
      </c>
      <c r="Q1002" s="3">
        <f t="shared" si="297"/>
        <v>0.14264126038481392</v>
      </c>
      <c r="R1002" s="17">
        <f t="shared" si="300"/>
        <v>679.59664784493634</v>
      </c>
      <c r="S1002" s="9">
        <f t="shared" si="298"/>
        <v>0.34465695631973398</v>
      </c>
      <c r="T1002" s="3">
        <f t="shared" si="301"/>
        <v>0.35480387039818506</v>
      </c>
    </row>
    <row r="1003" spans="1:20" x14ac:dyDescent="0.25">
      <c r="A1003" s="14">
        <v>989</v>
      </c>
      <c r="B1003" s="15">
        <f t="shared" si="306"/>
        <v>4945</v>
      </c>
      <c r="C1003" s="16">
        <f t="shared" si="307"/>
        <v>82.416666666666671</v>
      </c>
      <c r="D1003" s="17">
        <f t="shared" si="308"/>
        <v>988.69493654259725</v>
      </c>
      <c r="E1003" s="18">
        <f t="shared" si="309"/>
        <v>992.8939264232099</v>
      </c>
      <c r="F1003" s="19">
        <f t="shared" si="310"/>
        <v>104.97474701531644</v>
      </c>
      <c r="G1003" s="20">
        <f t="shared" si="311"/>
        <v>941.92097749535469</v>
      </c>
      <c r="H1003" s="20">
        <f t="shared" si="312"/>
        <v>1046.8957245106712</v>
      </c>
      <c r="I1003" s="19">
        <f t="shared" si="313"/>
        <v>650</v>
      </c>
      <c r="J1003" s="19">
        <f t="shared" si="314"/>
        <v>0.15695741876544117</v>
      </c>
      <c r="K1003" s="56">
        <v>989</v>
      </c>
      <c r="L1003" s="21">
        <f t="shared" si="302"/>
        <v>4945</v>
      </c>
      <c r="M1003" s="16">
        <f t="shared" si="303"/>
        <v>82.416666666666671</v>
      </c>
      <c r="N1003" s="17">
        <f t="shared" si="299"/>
        <v>653.33425004012508</v>
      </c>
      <c r="O1003" s="18">
        <f t="shared" si="304"/>
        <v>992.8939264232099</v>
      </c>
      <c r="P1003" s="3">
        <f t="shared" si="305"/>
        <v>819.5685918587144</v>
      </c>
      <c r="Q1003" s="3">
        <f t="shared" si="297"/>
        <v>0.14252972140137413</v>
      </c>
      <c r="R1003" s="17">
        <f t="shared" si="300"/>
        <v>679.94130480125602</v>
      </c>
      <c r="S1003" s="9">
        <f t="shared" si="298"/>
        <v>0.34417476829943477</v>
      </c>
      <c r="T1003" s="3">
        <f t="shared" si="301"/>
        <v>0.35432760820469233</v>
      </c>
    </row>
    <row r="1004" spans="1:20" x14ac:dyDescent="0.25">
      <c r="A1004" s="14">
        <v>990</v>
      </c>
      <c r="B1004" s="15">
        <f t="shared" si="306"/>
        <v>4950</v>
      </c>
      <c r="C1004" s="16">
        <f t="shared" si="307"/>
        <v>82.5</v>
      </c>
      <c r="D1004" s="17">
        <f>D1003+J1003</f>
        <v>988.85189396136263</v>
      </c>
      <c r="E1004" s="18">
        <f t="shared" si="309"/>
        <v>993.04504251898163</v>
      </c>
      <c r="F1004" s="19">
        <f t="shared" si="310"/>
        <v>104.82871394047493</v>
      </c>
      <c r="G1004" s="20">
        <f t="shared" si="311"/>
        <v>940.95461816914906</v>
      </c>
      <c r="H1004" s="20">
        <f t="shared" si="312"/>
        <v>1045.7833321096241</v>
      </c>
      <c r="I1004" s="19">
        <f t="shared" si="313"/>
        <v>650</v>
      </c>
      <c r="J1004" s="19">
        <f t="shared" si="314"/>
        <v>0.15679064165876774</v>
      </c>
      <c r="K1004" s="56">
        <v>990</v>
      </c>
      <c r="L1004" s="21">
        <f t="shared" si="302"/>
        <v>4950</v>
      </c>
      <c r="M1004" s="16">
        <f t="shared" si="303"/>
        <v>82.5</v>
      </c>
      <c r="N1004" s="17">
        <f t="shared" si="299"/>
        <v>653.68857764832978</v>
      </c>
      <c r="O1004" s="18">
        <f t="shared" si="304"/>
        <v>993.04504251898163</v>
      </c>
      <c r="P1004" s="3">
        <f t="shared" si="305"/>
        <v>820.21397999629914</v>
      </c>
      <c r="Q1004" s="3">
        <f t="shared" si="297"/>
        <v>0.14241757140919023</v>
      </c>
      <c r="R1004" s="17">
        <f t="shared" si="300"/>
        <v>680.28547956955549</v>
      </c>
      <c r="S1004" s="9">
        <f t="shared" si="298"/>
        <v>0.34369180085074863</v>
      </c>
      <c r="T1004" s="3">
        <f t="shared" si="301"/>
        <v>0.35385052925586552</v>
      </c>
    </row>
    <row r="1005" spans="1:20" x14ac:dyDescent="0.25">
      <c r="A1005" s="14">
        <v>991</v>
      </c>
      <c r="B1005" s="15">
        <f t="shared" si="306"/>
        <v>4955</v>
      </c>
      <c r="C1005" s="16">
        <f t="shared" si="307"/>
        <v>82.583333333333329</v>
      </c>
      <c r="D1005" s="17">
        <f t="shared" ref="D1005:D1068" si="315">D1004+J1004</f>
        <v>989.00868460302138</v>
      </c>
      <c r="E1005" s="18">
        <f t="shared" si="309"/>
        <v>993.19600635669656</v>
      </c>
      <c r="F1005" s="19">
        <f t="shared" si="310"/>
        <v>104.68304384187945</v>
      </c>
      <c r="G1005" s="20">
        <f t="shared" si="311"/>
        <v>939.99028771125109</v>
      </c>
      <c r="H1005" s="20">
        <f t="shared" si="312"/>
        <v>1044.6733315531305</v>
      </c>
      <c r="I1005" s="19">
        <f t="shared" si="313"/>
        <v>650</v>
      </c>
      <c r="J1005" s="19">
        <f t="shared" si="314"/>
        <v>0.15662422315299263</v>
      </c>
      <c r="K1005" s="56">
        <v>991</v>
      </c>
      <c r="L1005" s="21">
        <f t="shared" si="302"/>
        <v>4955</v>
      </c>
      <c r="M1005" s="16">
        <f t="shared" si="303"/>
        <v>82.583333333333329</v>
      </c>
      <c r="N1005" s="17">
        <f t="shared" si="299"/>
        <v>654.04242817758563</v>
      </c>
      <c r="O1005" s="18">
        <f t="shared" si="304"/>
        <v>993.19600635669656</v>
      </c>
      <c r="P1005" s="3">
        <f t="shared" si="305"/>
        <v>820.8639356495637</v>
      </c>
      <c r="Q1005" s="3">
        <f t="shared" si="297"/>
        <v>0.14230480594144149</v>
      </c>
      <c r="R1005" s="17">
        <f t="shared" si="300"/>
        <v>680.6291713704062</v>
      </c>
      <c r="S1005" s="9">
        <f t="shared" si="298"/>
        <v>0.34320804626893991</v>
      </c>
      <c r="T1005" s="3">
        <f t="shared" si="301"/>
        <v>0.35337262571283745</v>
      </c>
    </row>
    <row r="1006" spans="1:20" x14ac:dyDescent="0.25">
      <c r="A1006" s="14">
        <v>992</v>
      </c>
      <c r="B1006" s="15">
        <f t="shared" si="306"/>
        <v>4960</v>
      </c>
      <c r="C1006" s="16">
        <f t="shared" si="307"/>
        <v>82.666666666666671</v>
      </c>
      <c r="D1006" s="17">
        <f t="shared" si="315"/>
        <v>989.1653088261744</v>
      </c>
      <c r="E1006" s="18">
        <f t="shared" si="309"/>
        <v>993.34681824286304</v>
      </c>
      <c r="F1006" s="19">
        <f t="shared" si="310"/>
        <v>104.53773541721603</v>
      </c>
      <c r="G1006" s="20">
        <f t="shared" si="311"/>
        <v>939.02797962070986</v>
      </c>
      <c r="H1006" s="20">
        <f t="shared" si="312"/>
        <v>1043.5657150379259</v>
      </c>
      <c r="I1006" s="19">
        <f t="shared" si="313"/>
        <v>650</v>
      </c>
      <c r="J1006" s="19">
        <f t="shared" si="314"/>
        <v>0.1564581620781996</v>
      </c>
      <c r="K1006" s="56">
        <v>992</v>
      </c>
      <c r="L1006" s="21">
        <f t="shared" si="302"/>
        <v>4960</v>
      </c>
      <c r="M1006" s="16">
        <f t="shared" si="303"/>
        <v>82.666666666666671</v>
      </c>
      <c r="N1006" s="17">
        <f t="shared" si="299"/>
        <v>654.39580080329847</v>
      </c>
      <c r="O1006" s="18">
        <f t="shared" si="304"/>
        <v>993.34681824286304</v>
      </c>
      <c r="P1006" s="3">
        <f t="shared" si="305"/>
        <v>821.51850415323361</v>
      </c>
      <c r="Q1006" s="3">
        <f t="shared" si="297"/>
        <v>0.14219142049312936</v>
      </c>
      <c r="R1006" s="17">
        <f t="shared" si="300"/>
        <v>680.97237941667515</v>
      </c>
      <c r="S1006" s="9">
        <f t="shared" si="298"/>
        <v>0.34272349677808484</v>
      </c>
      <c r="T1006" s="3">
        <f t="shared" si="301"/>
        <v>0.35289388966260188</v>
      </c>
    </row>
    <row r="1007" spans="1:20" x14ac:dyDescent="0.25">
      <c r="A1007" s="14">
        <v>993</v>
      </c>
      <c r="B1007" s="15">
        <f t="shared" si="306"/>
        <v>4965</v>
      </c>
      <c r="C1007" s="16">
        <f t="shared" si="307"/>
        <v>82.75</v>
      </c>
      <c r="D1007" s="17">
        <f t="shared" si="315"/>
        <v>989.32176698825265</v>
      </c>
      <c r="E1007" s="18">
        <f t="shared" si="309"/>
        <v>993.49747848306527</v>
      </c>
      <c r="F1007" s="19">
        <f t="shared" si="310"/>
        <v>104.39278737031543</v>
      </c>
      <c r="G1007" s="20">
        <f t="shared" si="311"/>
        <v>938.0676874254026</v>
      </c>
      <c r="H1007" s="20">
        <f t="shared" si="312"/>
        <v>1042.460474795718</v>
      </c>
      <c r="I1007" s="19">
        <f t="shared" si="313"/>
        <v>650</v>
      </c>
      <c r="J1007" s="19">
        <f t="shared" si="314"/>
        <v>0.15629245726971569</v>
      </c>
      <c r="K1007" s="56">
        <v>993</v>
      </c>
      <c r="L1007" s="21">
        <f t="shared" si="302"/>
        <v>4965</v>
      </c>
      <c r="M1007" s="16">
        <f t="shared" si="303"/>
        <v>82.75</v>
      </c>
      <c r="N1007" s="17">
        <f t="shared" si="299"/>
        <v>654.74869469296107</v>
      </c>
      <c r="O1007" s="18">
        <f t="shared" si="304"/>
        <v>993.49747848306527</v>
      </c>
      <c r="P1007" s="3">
        <f t="shared" si="305"/>
        <v>822.17773141270709</v>
      </c>
      <c r="Q1007" s="3">
        <f t="shared" si="297"/>
        <v>0.14207741052074629</v>
      </c>
      <c r="R1007" s="17">
        <f t="shared" si="300"/>
        <v>681.31510291345319</v>
      </c>
      <c r="S1007" s="9">
        <f t="shared" si="298"/>
        <v>0.34223814453044427</v>
      </c>
      <c r="T1007" s="3">
        <f t="shared" si="301"/>
        <v>0.35241431311733978</v>
      </c>
    </row>
    <row r="1008" spans="1:20" x14ac:dyDescent="0.25">
      <c r="A1008" s="14">
        <v>994</v>
      </c>
      <c r="B1008" s="15">
        <f t="shared" si="306"/>
        <v>4970</v>
      </c>
      <c r="C1008" s="16">
        <f t="shared" si="307"/>
        <v>82.833333333333329</v>
      </c>
      <c r="D1008" s="17">
        <f t="shared" si="315"/>
        <v>989.47805944552238</v>
      </c>
      <c r="E1008" s="18">
        <f t="shared" si="309"/>
        <v>993.647987381966</v>
      </c>
      <c r="F1008" s="19">
        <f t="shared" si="310"/>
        <v>104.2481984110907</v>
      </c>
      <c r="G1008" s="20">
        <f t="shared" si="311"/>
        <v>937.10940468117883</v>
      </c>
      <c r="H1008" s="20">
        <f t="shared" si="312"/>
        <v>1041.3576030922695</v>
      </c>
      <c r="I1008" s="19">
        <f t="shared" si="313"/>
        <v>650</v>
      </c>
      <c r="J1008" s="19">
        <f t="shared" si="314"/>
        <v>0.15612710756797379</v>
      </c>
      <c r="K1008" s="56">
        <v>994</v>
      </c>
      <c r="L1008" s="21">
        <f t="shared" si="302"/>
        <v>4970</v>
      </c>
      <c r="M1008" s="16">
        <f t="shared" si="303"/>
        <v>82.833333333333329</v>
      </c>
      <c r="N1008" s="17">
        <f t="shared" si="299"/>
        <v>655.10110900607845</v>
      </c>
      <c r="O1008" s="18">
        <f t="shared" si="304"/>
        <v>993.647987381966</v>
      </c>
      <c r="P1008" s="3">
        <f t="shared" si="305"/>
        <v>822.84166391264944</v>
      </c>
      <c r="Q1008" s="3">
        <f t="shared" si="297"/>
        <v>0.14196277144194244</v>
      </c>
      <c r="R1008" s="17">
        <f t="shared" si="300"/>
        <v>681.65734105798367</v>
      </c>
      <c r="S1008" s="9">
        <f t="shared" si="298"/>
        <v>0.34175198160582876</v>
      </c>
      <c r="T1008" s="3">
        <f t="shared" si="301"/>
        <v>0.35193388801375597</v>
      </c>
    </row>
    <row r="1009" spans="1:20" x14ac:dyDescent="0.25">
      <c r="A1009" s="14">
        <v>995</v>
      </c>
      <c r="B1009" s="15">
        <f t="shared" si="306"/>
        <v>4975</v>
      </c>
      <c r="C1009" s="16">
        <f t="shared" si="307"/>
        <v>82.916666666666671</v>
      </c>
      <c r="D1009" s="17">
        <f t="shared" si="315"/>
        <v>989.63418655309033</v>
      </c>
      <c r="E1009" s="18">
        <f t="shared" si="309"/>
        <v>993.79834524331125</v>
      </c>
      <c r="F1009" s="19">
        <f t="shared" si="310"/>
        <v>104.10396725552289</v>
      </c>
      <c r="G1009" s="20">
        <f t="shared" si="311"/>
        <v>936.15312497163086</v>
      </c>
      <c r="H1009" s="20">
        <f t="shared" si="312"/>
        <v>1040.2570922271539</v>
      </c>
      <c r="I1009" s="19">
        <f t="shared" si="313"/>
        <v>650</v>
      </c>
      <c r="J1009" s="19">
        <f t="shared" si="314"/>
        <v>0.1559621118184758</v>
      </c>
      <c r="K1009" s="56">
        <v>995</v>
      </c>
      <c r="L1009" s="21">
        <f t="shared" si="302"/>
        <v>4975</v>
      </c>
      <c r="M1009" s="16">
        <f t="shared" si="303"/>
        <v>82.916666666666671</v>
      </c>
      <c r="N1009" s="17">
        <f t="shared" si="299"/>
        <v>655.45304289409216</v>
      </c>
      <c r="O1009" s="18">
        <f t="shared" si="304"/>
        <v>993.79834524331125</v>
      </c>
      <c r="P1009" s="3">
        <f t="shared" si="305"/>
        <v>823.510348725737</v>
      </c>
      <c r="Q1009" s="3">
        <f t="shared" si="297"/>
        <v>0.14184749863519031</v>
      </c>
      <c r="R1009" s="17">
        <f t="shared" si="300"/>
        <v>681.99909303958952</v>
      </c>
      <c r="S1009" s="9">
        <f t="shared" si="298"/>
        <v>0.34126500001096272</v>
      </c>
      <c r="T1009" s="3">
        <f t="shared" si="301"/>
        <v>0.3514526062123639</v>
      </c>
    </row>
    <row r="1010" spans="1:20" x14ac:dyDescent="0.25">
      <c r="A1010" s="14">
        <v>996</v>
      </c>
      <c r="B1010" s="15">
        <f t="shared" si="306"/>
        <v>4980</v>
      </c>
      <c r="C1010" s="16">
        <f t="shared" si="307"/>
        <v>83</v>
      </c>
      <c r="D1010" s="17">
        <f t="shared" si="315"/>
        <v>989.79014866490877</v>
      </c>
      <c r="E1010" s="18">
        <f t="shared" si="309"/>
        <v>993.94855236993305</v>
      </c>
      <c r="F1010" s="19">
        <f t="shared" si="310"/>
        <v>103.9600926256071</v>
      </c>
      <c r="G1010" s="20">
        <f t="shared" si="311"/>
        <v>935.19884190820153</v>
      </c>
      <c r="H1010" s="20">
        <f t="shared" si="312"/>
        <v>1039.1589345338086</v>
      </c>
      <c r="I1010" s="19">
        <f t="shared" si="313"/>
        <v>650</v>
      </c>
      <c r="J1010" s="19">
        <f t="shared" si="314"/>
        <v>0.15579746887180082</v>
      </c>
      <c r="K1010" s="56">
        <v>996</v>
      </c>
      <c r="L1010" s="21">
        <f t="shared" si="302"/>
        <v>4980</v>
      </c>
      <c r="M1010" s="16">
        <f t="shared" si="303"/>
        <v>83</v>
      </c>
      <c r="N1010" s="17">
        <f t="shared" si="299"/>
        <v>655.80449550030448</v>
      </c>
      <c r="O1010" s="18">
        <f t="shared" si="304"/>
        <v>993.94855236993305</v>
      </c>
      <c r="P1010" s="3">
        <f t="shared" si="305"/>
        <v>824.18383352155433</v>
      </c>
      <c r="Q1010" s="3">
        <f t="shared" si="297"/>
        <v>0.1417315874394473</v>
      </c>
      <c r="R1010" s="17">
        <f t="shared" si="300"/>
        <v>682.34035803960046</v>
      </c>
      <c r="S1010" s="9">
        <f t="shared" si="298"/>
        <v>0.34077719167884118</v>
      </c>
      <c r="T1010" s="3">
        <f t="shared" si="301"/>
        <v>0.35097045949681627</v>
      </c>
    </row>
    <row r="1011" spans="1:20" x14ac:dyDescent="0.25">
      <c r="A1011" s="14">
        <v>997</v>
      </c>
      <c r="B1011" s="15">
        <f t="shared" si="306"/>
        <v>4985</v>
      </c>
      <c r="C1011" s="16">
        <f t="shared" si="307"/>
        <v>83.083333333333329</v>
      </c>
      <c r="D1011" s="17">
        <f t="shared" si="315"/>
        <v>989.94594613378058</v>
      </c>
      <c r="E1011" s="18">
        <f t="shared" si="309"/>
        <v>994.09860906375388</v>
      </c>
      <c r="F1011" s="19">
        <f t="shared" si="310"/>
        <v>103.81657324933258</v>
      </c>
      <c r="G1011" s="20">
        <f t="shared" si="311"/>
        <v>934.24654913004906</v>
      </c>
      <c r="H1011" s="20">
        <f t="shared" si="312"/>
        <v>1038.0631223793816</v>
      </c>
      <c r="I1011" s="19">
        <f t="shared" si="313"/>
        <v>650</v>
      </c>
      <c r="J1011" s="19">
        <f t="shared" si="314"/>
        <v>0.15563317758358197</v>
      </c>
      <c r="K1011" s="56">
        <v>997</v>
      </c>
      <c r="L1011" s="21">
        <f t="shared" si="302"/>
        <v>4985</v>
      </c>
      <c r="M1011" s="16">
        <f t="shared" si="303"/>
        <v>83.083333333333329</v>
      </c>
      <c r="N1011" s="17">
        <f t="shared" si="299"/>
        <v>656.15546595980129</v>
      </c>
      <c r="O1011" s="18">
        <f t="shared" si="304"/>
        <v>994.09860906375388</v>
      </c>
      <c r="P1011" s="3">
        <f t="shared" si="305"/>
        <v>824.86216657564387</v>
      </c>
      <c r="Q1011" s="3">
        <f t="shared" si="297"/>
        <v>0.14161503315381693</v>
      </c>
      <c r="R1011" s="17">
        <f t="shared" si="300"/>
        <v>682.68113523127931</v>
      </c>
      <c r="S1011" s="9">
        <f t="shared" si="298"/>
        <v>0.34028854846808482</v>
      </c>
      <c r="T1011" s="3">
        <f t="shared" si="301"/>
        <v>0.35048743957318762</v>
      </c>
    </row>
    <row r="1012" spans="1:20" x14ac:dyDescent="0.25">
      <c r="A1012" s="14">
        <v>998</v>
      </c>
      <c r="B1012" s="15">
        <f t="shared" si="306"/>
        <v>4990</v>
      </c>
      <c r="C1012" s="16">
        <f t="shared" si="307"/>
        <v>83.166666666666671</v>
      </c>
      <c r="D1012" s="17">
        <f t="shared" si="315"/>
        <v>990.10157931136416</v>
      </c>
      <c r="E1012" s="18">
        <f t="shared" si="309"/>
        <v>994.24851562578988</v>
      </c>
      <c r="F1012" s="19">
        <f t="shared" si="310"/>
        <v>103.6734078606429</v>
      </c>
      <c r="G1012" s="20">
        <f t="shared" si="311"/>
        <v>933.29624030369393</v>
      </c>
      <c r="H1012" s="20">
        <f t="shared" si="312"/>
        <v>1036.9696481643368</v>
      </c>
      <c r="I1012" s="19">
        <f t="shared" si="313"/>
        <v>650</v>
      </c>
      <c r="J1012" s="19">
        <f t="shared" si="314"/>
        <v>0.15546923681444735</v>
      </c>
      <c r="K1012" s="56">
        <v>998</v>
      </c>
      <c r="L1012" s="21">
        <f t="shared" si="302"/>
        <v>4990</v>
      </c>
      <c r="M1012" s="16">
        <f t="shared" si="303"/>
        <v>83.166666666666671</v>
      </c>
      <c r="N1012" s="17">
        <f t="shared" si="299"/>
        <v>656.50595339937445</v>
      </c>
      <c r="O1012" s="18">
        <f t="shared" si="304"/>
        <v>994.24851562578988</v>
      </c>
      <c r="P1012" s="3">
        <f t="shared" si="305"/>
        <v>825.54539677871628</v>
      </c>
      <c r="Q1012" s="3">
        <f t="shared" si="297"/>
        <v>0.14149783103720731</v>
      </c>
      <c r="R1012" s="17">
        <f t="shared" si="300"/>
        <v>683.02142377974735</v>
      </c>
      <c r="S1012" s="9">
        <f t="shared" si="298"/>
        <v>0.33979906216228956</v>
      </c>
      <c r="T1012" s="3">
        <f t="shared" si="301"/>
        <v>0.35000353806928436</v>
      </c>
    </row>
    <row r="1013" spans="1:20" x14ac:dyDescent="0.25">
      <c r="A1013" s="14">
        <v>999</v>
      </c>
      <c r="B1013" s="15">
        <f t="shared" si="306"/>
        <v>4995</v>
      </c>
      <c r="C1013" s="16">
        <f t="shared" si="307"/>
        <v>83.25</v>
      </c>
      <c r="D1013" s="17">
        <f t="shared" si="315"/>
        <v>990.25704854817866</v>
      </c>
      <c r="E1013" s="18">
        <f t="shared" si="309"/>
        <v>994.39827235615496</v>
      </c>
      <c r="F1013" s="19">
        <f t="shared" si="310"/>
        <v>103.53059519940757</v>
      </c>
      <c r="G1013" s="20">
        <f t="shared" si="311"/>
        <v>932.34790912315486</v>
      </c>
      <c r="H1013" s="20">
        <f t="shared" si="312"/>
        <v>1035.8785043225625</v>
      </c>
      <c r="I1013" s="19">
        <f t="shared" si="313"/>
        <v>650</v>
      </c>
      <c r="J1013" s="19">
        <f t="shared" si="314"/>
        <v>0.15530564543003633</v>
      </c>
      <c r="K1013" s="56">
        <v>999</v>
      </c>
      <c r="L1013" s="21">
        <f t="shared" si="302"/>
        <v>4995</v>
      </c>
      <c r="M1013" s="16">
        <f t="shared" si="303"/>
        <v>83.25</v>
      </c>
      <c r="N1013" s="17">
        <f t="shared" si="299"/>
        <v>656.85595693744369</v>
      </c>
      <c r="O1013" s="18">
        <f t="shared" si="304"/>
        <v>994.39827235615496</v>
      </c>
      <c r="P1013" s="3">
        <f t="shared" si="305"/>
        <v>826.23357364602077</v>
      </c>
      <c r="Q1013" s="3">
        <f t="shared" si="297"/>
        <v>0.14137997630798849</v>
      </c>
      <c r="R1013" s="17">
        <f t="shared" si="300"/>
        <v>683.36122284190969</v>
      </c>
      <c r="S1013" s="9">
        <f t="shared" si="298"/>
        <v>0.33930872446937216</v>
      </c>
      <c r="T1013" s="3">
        <f t="shared" si="301"/>
        <v>0.34951874653392462</v>
      </c>
    </row>
    <row r="1014" spans="1:20" x14ac:dyDescent="0.25">
      <c r="A1014" s="14">
        <v>1000</v>
      </c>
      <c r="B1014" s="15">
        <f t="shared" si="306"/>
        <v>5000</v>
      </c>
      <c r="C1014" s="16">
        <f t="shared" si="307"/>
        <v>83.333333333333329</v>
      </c>
      <c r="D1014" s="17">
        <f t="shared" si="315"/>
        <v>990.41235419360873</v>
      </c>
      <c r="E1014" s="18">
        <f t="shared" si="309"/>
        <v>994.54787955406334</v>
      </c>
      <c r="F1014" s="19">
        <f t="shared" si="310"/>
        <v>103.3881340113652</v>
      </c>
      <c r="G1014" s="20">
        <f t="shared" si="311"/>
        <v>931.40154930960955</v>
      </c>
      <c r="H1014" s="20">
        <f t="shared" si="312"/>
        <v>1034.7896833209747</v>
      </c>
      <c r="I1014" s="19">
        <f t="shared" si="313"/>
        <v>650</v>
      </c>
      <c r="J1014" s="19">
        <f t="shared" si="314"/>
        <v>0.15514240230093987</v>
      </c>
      <c r="K1014" s="56">
        <v>1000</v>
      </c>
      <c r="L1014" s="21">
        <f t="shared" si="302"/>
        <v>5000</v>
      </c>
      <c r="M1014" s="16">
        <f t="shared" si="303"/>
        <v>83.333333333333329</v>
      </c>
      <c r="N1014" s="17">
        <f t="shared" si="299"/>
        <v>657.20547568397762</v>
      </c>
      <c r="O1014" s="18">
        <f t="shared" si="304"/>
        <v>994.54787955406334</v>
      </c>
      <c r="P1014" s="3">
        <f t="shared" si="305"/>
        <v>826.9267473268801</v>
      </c>
      <c r="Q1014" s="3">
        <f t="shared" si="297"/>
        <v>0.14126146414364743</v>
      </c>
      <c r="R1014" s="17">
        <f t="shared" si="300"/>
        <v>683.70053156637903</v>
      </c>
      <c r="S1014" s="9">
        <f t="shared" si="298"/>
        <v>0.33881752702091172</v>
      </c>
      <c r="T1014" s="3">
        <f t="shared" si="301"/>
        <v>0.34903305643624727</v>
      </c>
    </row>
    <row r="1015" spans="1:20" x14ac:dyDescent="0.25">
      <c r="A1015" s="14">
        <v>1001</v>
      </c>
      <c r="B1015" s="15">
        <f t="shared" si="306"/>
        <v>5005</v>
      </c>
      <c r="C1015" s="16">
        <f t="shared" si="307"/>
        <v>83.416666666666671</v>
      </c>
      <c r="D1015" s="17">
        <f t="shared" si="315"/>
        <v>990.56749659590969</v>
      </c>
      <c r="E1015" s="18">
        <f t="shared" si="309"/>
        <v>994.69733751783428</v>
      </c>
      <c r="F1015" s="19">
        <f t="shared" si="310"/>
        <v>103.24602304811492</v>
      </c>
      <c r="G1015" s="20">
        <f t="shared" si="311"/>
        <v>930.45715461085194</v>
      </c>
      <c r="H1015" s="20">
        <f t="shared" si="312"/>
        <v>1033.703177658967</v>
      </c>
      <c r="I1015" s="19">
        <f t="shared" si="313"/>
        <v>650</v>
      </c>
      <c r="J1015" s="19">
        <f t="shared" si="314"/>
        <v>0.15497950630261828</v>
      </c>
      <c r="K1015" s="56">
        <v>1001</v>
      </c>
      <c r="L1015" s="21">
        <f t="shared" si="302"/>
        <v>5005</v>
      </c>
      <c r="M1015" s="16">
        <f t="shared" si="303"/>
        <v>83.416666666666671</v>
      </c>
      <c r="N1015" s="17">
        <f t="shared" si="299"/>
        <v>657.55450874041389</v>
      </c>
      <c r="O1015" s="18">
        <f t="shared" si="304"/>
        <v>994.69733751783428</v>
      </c>
      <c r="P1015" s="3">
        <f t="shared" si="305"/>
        <v>827.62496861439263</v>
      </c>
      <c r="Q1015" s="3">
        <f t="shared" si="297"/>
        <v>0.14114228968044171</v>
      </c>
      <c r="R1015" s="17">
        <f t="shared" si="300"/>
        <v>684.03934909339989</v>
      </c>
      <c r="S1015" s="9">
        <f t="shared" si="298"/>
        <v>0.33832546137148778</v>
      </c>
      <c r="T1015" s="3">
        <f t="shared" si="301"/>
        <v>0.34854645916496146</v>
      </c>
    </row>
    <row r="1016" spans="1:20" x14ac:dyDescent="0.25">
      <c r="A1016" s="14">
        <v>1002</v>
      </c>
      <c r="B1016" s="15">
        <f t="shared" si="306"/>
        <v>5010</v>
      </c>
      <c r="C1016" s="16">
        <f t="shared" si="307"/>
        <v>83.5</v>
      </c>
      <c r="D1016" s="17">
        <f t="shared" si="315"/>
        <v>990.72247610221234</v>
      </c>
      <c r="E1016" s="18">
        <f t="shared" si="309"/>
        <v>994.84664654489507</v>
      </c>
      <c r="F1016" s="19">
        <f t="shared" si="310"/>
        <v>103.10426106706814</v>
      </c>
      <c r="G1016" s="20">
        <f t="shared" si="311"/>
        <v>929.51471880202496</v>
      </c>
      <c r="H1016" s="20">
        <f t="shared" si="312"/>
        <v>1032.618979869093</v>
      </c>
      <c r="I1016" s="19">
        <f t="shared" si="313"/>
        <v>650</v>
      </c>
      <c r="J1016" s="19">
        <f t="shared" si="314"/>
        <v>0.15481695631550341</v>
      </c>
      <c r="K1016" s="56">
        <v>1002</v>
      </c>
      <c r="L1016" s="21">
        <f t="shared" si="302"/>
        <v>5010</v>
      </c>
      <c r="M1016" s="16">
        <f t="shared" si="303"/>
        <v>83.5</v>
      </c>
      <c r="N1016" s="17">
        <f t="shared" si="299"/>
        <v>657.90305519957883</v>
      </c>
      <c r="O1016" s="18">
        <f t="shared" si="304"/>
        <v>994.84664654489507</v>
      </c>
      <c r="P1016" s="3">
        <f t="shared" si="305"/>
        <v>828.32828895530645</v>
      </c>
      <c r="Q1016" s="3">
        <f t="shared" si="297"/>
        <v>0.14102244801305086</v>
      </c>
      <c r="R1016" s="17">
        <f t="shared" si="300"/>
        <v>684.37767455477137</v>
      </c>
      <c r="S1016" s="9">
        <f t="shared" si="298"/>
        <v>0.33783251899801359</v>
      </c>
      <c r="T1016" s="3">
        <f t="shared" si="301"/>
        <v>0.34805894602764825</v>
      </c>
    </row>
    <row r="1017" spans="1:20" x14ac:dyDescent="0.25">
      <c r="A1017" s="14">
        <v>1003</v>
      </c>
      <c r="B1017" s="15">
        <f t="shared" si="306"/>
        <v>5015</v>
      </c>
      <c r="C1017" s="16">
        <f t="shared" si="307"/>
        <v>83.583333333333329</v>
      </c>
      <c r="D1017" s="17">
        <f t="shared" si="315"/>
        <v>990.87729305852781</v>
      </c>
      <c r="E1017" s="18">
        <f t="shared" si="309"/>
        <v>994.99580693178507</v>
      </c>
      <c r="F1017" s="19">
        <f t="shared" si="310"/>
        <v>102.96284683143142</v>
      </c>
      <c r="G1017" s="20">
        <f t="shared" si="311"/>
        <v>928.57423568488775</v>
      </c>
      <c r="H1017" s="20">
        <f t="shared" si="312"/>
        <v>1031.5370825163191</v>
      </c>
      <c r="I1017" s="19">
        <f t="shared" si="313"/>
        <v>650</v>
      </c>
      <c r="J1017" s="19">
        <f t="shared" si="314"/>
        <v>0.15465475122488664</v>
      </c>
      <c r="K1017" s="56">
        <v>1003</v>
      </c>
      <c r="L1017" s="21">
        <f t="shared" si="302"/>
        <v>5015</v>
      </c>
      <c r="M1017" s="16">
        <f t="shared" si="303"/>
        <v>83.583333333333329</v>
      </c>
      <c r="N1017" s="17">
        <f t="shared" si="299"/>
        <v>658.25111414560649</v>
      </c>
      <c r="O1017" s="18">
        <f t="shared" si="304"/>
        <v>994.99580693178507</v>
      </c>
      <c r="P1017" s="3">
        <f t="shared" si="305"/>
        <v>829.03676046006728</v>
      </c>
      <c r="Q1017" s="3">
        <f t="shared" si="297"/>
        <v>0.14090193419422645</v>
      </c>
      <c r="R1017" s="17">
        <f t="shared" si="300"/>
        <v>684.71550707376934</v>
      </c>
      <c r="S1017" s="9">
        <f t="shared" si="298"/>
        <v>0.33733869129906618</v>
      </c>
      <c r="T1017" s="3">
        <f t="shared" si="301"/>
        <v>0.34757050825001706</v>
      </c>
    </row>
    <row r="1018" spans="1:20" x14ac:dyDescent="0.25">
      <c r="A1018" s="14">
        <v>1004</v>
      </c>
      <c r="B1018" s="15">
        <f t="shared" si="306"/>
        <v>5020</v>
      </c>
      <c r="C1018" s="16">
        <f t="shared" si="307"/>
        <v>83.666666666666671</v>
      </c>
      <c r="D1018" s="17">
        <f t="shared" si="315"/>
        <v>991.03194780975275</v>
      </c>
      <c r="E1018" s="18">
        <f t="shared" si="309"/>
        <v>995.1448189741584</v>
      </c>
      <c r="F1018" s="19">
        <f t="shared" si="310"/>
        <v>102.82177911014116</v>
      </c>
      <c r="G1018" s="20">
        <f t="shared" si="311"/>
        <v>927.63569908769387</v>
      </c>
      <c r="H1018" s="20">
        <f t="shared" si="312"/>
        <v>1030.4574781978349</v>
      </c>
      <c r="I1018" s="19">
        <f t="shared" si="313"/>
        <v>650</v>
      </c>
      <c r="J1018" s="19">
        <f t="shared" si="314"/>
        <v>0.1544928899208905</v>
      </c>
      <c r="K1018" s="56">
        <v>1004</v>
      </c>
      <c r="L1018" s="21">
        <f t="shared" si="302"/>
        <v>5020</v>
      </c>
      <c r="M1018" s="16">
        <f t="shared" si="303"/>
        <v>83.666666666666671</v>
      </c>
      <c r="N1018" s="17">
        <f t="shared" si="299"/>
        <v>658.59868465385648</v>
      </c>
      <c r="O1018" s="18">
        <f t="shared" si="304"/>
        <v>995.1448189741584</v>
      </c>
      <c r="P1018" s="3">
        <f t="shared" si="305"/>
        <v>829.75043591304313</v>
      </c>
      <c r="Q1018" s="3">
        <f t="shared" si="297"/>
        <v>0.14078074323444034</v>
      </c>
      <c r="R1018" s="17">
        <f t="shared" si="300"/>
        <v>685.05284576506835</v>
      </c>
      <c r="S1018" s="9">
        <f t="shared" si="298"/>
        <v>0.33684396959421187</v>
      </c>
      <c r="T1018" s="3">
        <f t="shared" si="301"/>
        <v>0.34708113697519188</v>
      </c>
    </row>
    <row r="1019" spans="1:20" x14ac:dyDescent="0.25">
      <c r="A1019" s="14">
        <v>1005</v>
      </c>
      <c r="B1019" s="15">
        <f t="shared" si="306"/>
        <v>5025</v>
      </c>
      <c r="C1019" s="16">
        <f t="shared" si="307"/>
        <v>83.75</v>
      </c>
      <c r="D1019" s="17">
        <f t="shared" si="315"/>
        <v>991.18644069967365</v>
      </c>
      <c r="E1019" s="18">
        <f t="shared" si="309"/>
        <v>995.2936829667882</v>
      </c>
      <c r="F1019" s="19">
        <f t="shared" si="310"/>
        <v>102.68105667786358</v>
      </c>
      <c r="G1019" s="20">
        <f t="shared" si="311"/>
        <v>926.69910286510947</v>
      </c>
      <c r="H1019" s="20">
        <f t="shared" si="312"/>
        <v>1029.3801595429732</v>
      </c>
      <c r="I1019" s="19">
        <f t="shared" si="313"/>
        <v>650</v>
      </c>
      <c r="J1019" s="19">
        <f t="shared" si="314"/>
        <v>0.15433137129845653</v>
      </c>
      <c r="K1019" s="56">
        <v>1005</v>
      </c>
      <c r="L1019" s="21">
        <f t="shared" si="302"/>
        <v>5025</v>
      </c>
      <c r="M1019" s="16">
        <f t="shared" si="303"/>
        <v>83.75</v>
      </c>
      <c r="N1019" s="17">
        <f t="shared" si="299"/>
        <v>658.94576579083173</v>
      </c>
      <c r="O1019" s="18">
        <f t="shared" si="304"/>
        <v>995.2936829667882</v>
      </c>
      <c r="P1019" s="3">
        <f t="shared" si="305"/>
        <v>830.46936878293229</v>
      </c>
      <c r="Q1019" s="3">
        <f t="shared" si="297"/>
        <v>0.14065887010153119</v>
      </c>
      <c r="R1019" s="17">
        <f t="shared" si="300"/>
        <v>685.38968973466251</v>
      </c>
      <c r="S1019" s="9">
        <f t="shared" si="298"/>
        <v>0.3363483451233284</v>
      </c>
      <c r="T1019" s="3">
        <f t="shared" si="301"/>
        <v>0.34659082326294999</v>
      </c>
    </row>
    <row r="1020" spans="1:20" x14ac:dyDescent="0.25">
      <c r="A1020" s="14">
        <v>1006</v>
      </c>
      <c r="B1020" s="15">
        <f t="shared" si="306"/>
        <v>5030</v>
      </c>
      <c r="C1020" s="16">
        <f t="shared" si="307"/>
        <v>83.833333333333329</v>
      </c>
      <c r="D1020" s="17">
        <f t="shared" si="315"/>
        <v>991.34077207097209</v>
      </c>
      <c r="E1020" s="18">
        <f t="shared" si="309"/>
        <v>995.44239920356972</v>
      </c>
      <c r="F1020" s="19">
        <f t="shared" si="310"/>
        <v>102.54067831494069</v>
      </c>
      <c r="G1020" s="20">
        <f t="shared" si="311"/>
        <v>925.76444089824088</v>
      </c>
      <c r="H1020" s="20">
        <f t="shared" si="312"/>
        <v>1028.3051192131816</v>
      </c>
      <c r="I1020" s="19">
        <f t="shared" si="313"/>
        <v>650</v>
      </c>
      <c r="J1020" s="19">
        <f t="shared" si="314"/>
        <v>0.1541701942573413</v>
      </c>
      <c r="K1020" s="56">
        <v>1006</v>
      </c>
      <c r="L1020" s="21">
        <f t="shared" si="302"/>
        <v>5030</v>
      </c>
      <c r="M1020" s="16">
        <f t="shared" si="303"/>
        <v>83.833333333333329</v>
      </c>
      <c r="N1020" s="17">
        <f t="shared" si="299"/>
        <v>659.29235661409473</v>
      </c>
      <c r="O1020" s="18">
        <f t="shared" si="304"/>
        <v>995.44239920356972</v>
      </c>
      <c r="P1020" s="3">
        <f t="shared" si="305"/>
        <v>831.1936132333542</v>
      </c>
      <c r="Q1020" s="3">
        <f t="shared" si="297"/>
        <v>0.14053630972034953</v>
      </c>
      <c r="R1020" s="17">
        <f t="shared" si="300"/>
        <v>685.72603807978589</v>
      </c>
      <c r="S1020" s="9">
        <f t="shared" si="298"/>
        <v>0.3358518090459236</v>
      </c>
      <c r="T1020" s="3">
        <f t="shared" si="301"/>
        <v>0.34609955808899667</v>
      </c>
    </row>
    <row r="1021" spans="1:20" x14ac:dyDescent="0.25">
      <c r="A1021" s="14">
        <v>1007</v>
      </c>
      <c r="B1021" s="15">
        <f t="shared" si="306"/>
        <v>5035</v>
      </c>
      <c r="C1021" s="16">
        <f t="shared" si="307"/>
        <v>83.916666666666671</v>
      </c>
      <c r="D1021" s="17">
        <f t="shared" si="315"/>
        <v>991.49494226522938</v>
      </c>
      <c r="E1021" s="18">
        <f t="shared" si="309"/>
        <v>995.5909679775242</v>
      </c>
      <c r="F1021" s="19">
        <f t="shared" si="310"/>
        <v>102.40064280737045</v>
      </c>
      <c r="G1021" s="20">
        <f t="shared" si="311"/>
        <v>924.83170709411888</v>
      </c>
      <c r="H1021" s="20">
        <f t="shared" si="312"/>
        <v>1027.2323499014892</v>
      </c>
      <c r="I1021" s="19">
        <f t="shared" si="313"/>
        <v>650</v>
      </c>
      <c r="J1021" s="19">
        <f t="shared" si="314"/>
        <v>0.15400935770203611</v>
      </c>
      <c r="K1021" s="56">
        <v>1007</v>
      </c>
      <c r="L1021" s="21">
        <f t="shared" si="302"/>
        <v>5035</v>
      </c>
      <c r="M1021" s="16">
        <f t="shared" si="303"/>
        <v>83.916666666666671</v>
      </c>
      <c r="N1021" s="17">
        <f t="shared" si="299"/>
        <v>659.63845617218374</v>
      </c>
      <c r="O1021" s="18">
        <f t="shared" si="304"/>
        <v>995.5909679775242</v>
      </c>
      <c r="P1021" s="3">
        <f t="shared" si="305"/>
        <v>831.92322413362967</v>
      </c>
      <c r="Q1021" s="3">
        <f t="shared" si="297"/>
        <v>0.14041305697240125</v>
      </c>
      <c r="R1021" s="17">
        <f t="shared" si="300"/>
        <v>686.06188988883184</v>
      </c>
      <c r="S1021" s="9">
        <f t="shared" si="298"/>
        <v>0.33535435244045059</v>
      </c>
      <c r="T1021" s="3">
        <f t="shared" si="301"/>
        <v>0.34560733234420665</v>
      </c>
    </row>
    <row r="1022" spans="1:20" x14ac:dyDescent="0.25">
      <c r="A1022" s="14">
        <v>1008</v>
      </c>
      <c r="B1022" s="15">
        <f t="shared" si="306"/>
        <v>5040</v>
      </c>
      <c r="C1022" s="16">
        <f t="shared" si="307"/>
        <v>84</v>
      </c>
      <c r="D1022" s="17">
        <f t="shared" si="315"/>
        <v>991.64895162293146</v>
      </c>
      <c r="E1022" s="18">
        <f t="shared" si="309"/>
        <v>995.73938958080169</v>
      </c>
      <c r="F1022" s="19">
        <f t="shared" si="310"/>
        <v>102.26094894675555</v>
      </c>
      <c r="G1022" s="20">
        <f t="shared" si="311"/>
        <v>923.90089538602422</v>
      </c>
      <c r="H1022" s="20">
        <f t="shared" si="312"/>
        <v>1026.1618443327798</v>
      </c>
      <c r="I1022" s="19">
        <f t="shared" si="313"/>
        <v>650</v>
      </c>
      <c r="J1022" s="19">
        <f t="shared" si="314"/>
        <v>0.15384886054180824</v>
      </c>
      <c r="K1022" s="56">
        <v>1008</v>
      </c>
      <c r="L1022" s="21">
        <f t="shared" si="302"/>
        <v>5040</v>
      </c>
      <c r="M1022" s="16">
        <f t="shared" si="303"/>
        <v>84</v>
      </c>
      <c r="N1022" s="17">
        <f t="shared" si="299"/>
        <v>659.98406350452797</v>
      </c>
      <c r="O1022" s="18">
        <f t="shared" si="304"/>
        <v>995.73938958080169</v>
      </c>
      <c r="P1022" s="3">
        <f t="shared" si="305"/>
        <v>832.6582570697542</v>
      </c>
      <c r="Q1022" s="3">
        <f t="shared" si="297"/>
        <v>0.1402891066954895</v>
      </c>
      <c r="R1022" s="17">
        <f t="shared" si="300"/>
        <v>686.39724424127235</v>
      </c>
      <c r="S1022" s="9">
        <f t="shared" si="298"/>
        <v>0.33485596630361769</v>
      </c>
      <c r="T1022" s="3">
        <f t="shared" si="301"/>
        <v>0.34511413683388587</v>
      </c>
    </row>
    <row r="1023" spans="1:20" x14ac:dyDescent="0.25">
      <c r="A1023" s="14">
        <v>1009</v>
      </c>
      <c r="B1023" s="15">
        <f t="shared" si="306"/>
        <v>5045</v>
      </c>
      <c r="C1023" s="16">
        <f t="shared" si="307"/>
        <v>84.083333333333329</v>
      </c>
      <c r="D1023" s="17">
        <f t="shared" si="315"/>
        <v>991.80280048347322</v>
      </c>
      <c r="E1023" s="18">
        <f t="shared" si="309"/>
        <v>995.88766430468536</v>
      </c>
      <c r="F1023" s="19">
        <f t="shared" si="310"/>
        <v>102.12159553030347</v>
      </c>
      <c r="G1023" s="20">
        <f t="shared" si="311"/>
        <v>922.97199973290446</v>
      </c>
      <c r="H1023" s="20">
        <f t="shared" si="312"/>
        <v>1025.093595263208</v>
      </c>
      <c r="I1023" s="19">
        <f t="shared" si="313"/>
        <v>650</v>
      </c>
      <c r="J1023" s="19">
        <f t="shared" si="314"/>
        <v>0.15368870169061327</v>
      </c>
      <c r="K1023" s="56">
        <v>1009</v>
      </c>
      <c r="L1023" s="21">
        <f t="shared" si="302"/>
        <v>5045</v>
      </c>
      <c r="M1023" s="16">
        <f t="shared" si="303"/>
        <v>84.083333333333329</v>
      </c>
      <c r="N1023" s="17">
        <f t="shared" si="299"/>
        <v>660.32917764136187</v>
      </c>
      <c r="O1023" s="18">
        <f t="shared" si="304"/>
        <v>995.88766430468536</v>
      </c>
      <c r="P1023" s="3">
        <f t="shared" si="305"/>
        <v>833.39876835556629</v>
      </c>
      <c r="Q1023" s="3">
        <f t="shared" si="297"/>
        <v>0.14016445368335523</v>
      </c>
      <c r="R1023" s="17">
        <f t="shared" si="300"/>
        <v>686.73210020757597</v>
      </c>
      <c r="S1023" s="9">
        <f t="shared" si="298"/>
        <v>0.33435664154969785</v>
      </c>
      <c r="T1023" s="3">
        <f t="shared" si="301"/>
        <v>0.34461996227699471</v>
      </c>
    </row>
    <row r="1024" spans="1:20" x14ac:dyDescent="0.25">
      <c r="A1024" s="14">
        <v>1010</v>
      </c>
      <c r="B1024" s="15">
        <f t="shared" si="306"/>
        <v>5050</v>
      </c>
      <c r="C1024" s="16">
        <f t="shared" si="307"/>
        <v>84.166666666666671</v>
      </c>
      <c r="D1024" s="17">
        <f t="shared" si="315"/>
        <v>991.95648918516383</v>
      </c>
      <c r="E1024" s="18">
        <f t="shared" si="309"/>
        <v>996.03579243959416</v>
      </c>
      <c r="F1024" s="19">
        <f t="shared" si="310"/>
        <v>101.98258136075822</v>
      </c>
      <c r="G1024" s="20">
        <f t="shared" si="311"/>
        <v>922.04501411955005</v>
      </c>
      <c r="H1024" s="20">
        <f t="shared" si="312"/>
        <v>1024.0275954803083</v>
      </c>
      <c r="I1024" s="19">
        <f t="shared" si="313"/>
        <v>650</v>
      </c>
      <c r="J1024" s="19">
        <f t="shared" si="314"/>
        <v>0.15352888006711138</v>
      </c>
      <c r="K1024" s="56">
        <v>1010</v>
      </c>
      <c r="L1024" s="21">
        <f t="shared" si="302"/>
        <v>5050</v>
      </c>
      <c r="M1024" s="16">
        <f t="shared" si="303"/>
        <v>84.166666666666671</v>
      </c>
      <c r="N1024" s="17">
        <f t="shared" si="299"/>
        <v>660.67379760363883</v>
      </c>
      <c r="O1024" s="18">
        <f t="shared" si="304"/>
        <v>996.03579243959416</v>
      </c>
      <c r="P1024" s="3">
        <f t="shared" si="305"/>
        <v>834.1448150441156</v>
      </c>
      <c r="Q1024" s="3">
        <f t="shared" si="297"/>
        <v>0.14003909268531647</v>
      </c>
      <c r="R1024" s="17">
        <f t="shared" si="300"/>
        <v>687.06645684912564</v>
      </c>
      <c r="S1024" s="9">
        <f t="shared" si="298"/>
        <v>0.33385636900983234</v>
      </c>
      <c r="T1024" s="3">
        <f t="shared" si="301"/>
        <v>0.34412479930541073</v>
      </c>
    </row>
    <row r="1025" spans="1:20" x14ac:dyDescent="0.25">
      <c r="A1025" s="14">
        <v>1011</v>
      </c>
      <c r="B1025" s="15">
        <f t="shared" si="306"/>
        <v>5055</v>
      </c>
      <c r="C1025" s="16">
        <f t="shared" si="307"/>
        <v>84.25</v>
      </c>
      <c r="D1025" s="17">
        <f t="shared" si="315"/>
        <v>992.11001806523097</v>
      </c>
      <c r="E1025" s="18">
        <f t="shared" si="309"/>
        <v>996.18377427508665</v>
      </c>
      <c r="F1025" s="19">
        <f t="shared" si="310"/>
        <v>101.84390524639184</v>
      </c>
      <c r="G1025" s="20">
        <f t="shared" si="311"/>
        <v>921.11993255618779</v>
      </c>
      <c r="H1025" s="20">
        <f t="shared" si="312"/>
        <v>1022.9638378025796</v>
      </c>
      <c r="I1025" s="19">
        <f t="shared" si="313"/>
        <v>650</v>
      </c>
      <c r="J1025" s="19">
        <f t="shared" si="314"/>
        <v>0.15336939459460527</v>
      </c>
      <c r="K1025" s="56">
        <v>1011</v>
      </c>
      <c r="L1025" s="21">
        <f t="shared" si="302"/>
        <v>5055</v>
      </c>
      <c r="M1025" s="16">
        <f t="shared" si="303"/>
        <v>84.25</v>
      </c>
      <c r="N1025" s="17">
        <f t="shared" si="299"/>
        <v>661.01792240294424</v>
      </c>
      <c r="O1025" s="18">
        <f t="shared" si="304"/>
        <v>996.18377427508665</v>
      </c>
      <c r="P1025" s="3">
        <f t="shared" si="305"/>
        <v>834.89645493923729</v>
      </c>
      <c r="Q1025" s="3">
        <f t="shared" si="297"/>
        <v>0.13991301840590586</v>
      </c>
      <c r="R1025" s="17">
        <f t="shared" si="300"/>
        <v>687.40031321813547</v>
      </c>
      <c r="S1025" s="9">
        <f t="shared" si="298"/>
        <v>0.33335513943133127</v>
      </c>
      <c r="T1025" s="3">
        <f t="shared" si="301"/>
        <v>0.34362863846314523</v>
      </c>
    </row>
    <row r="1026" spans="1:20" x14ac:dyDescent="0.25">
      <c r="A1026" s="14">
        <v>1012</v>
      </c>
      <c r="B1026" s="15">
        <f t="shared" si="306"/>
        <v>5060</v>
      </c>
      <c r="C1026" s="16">
        <f t="shared" si="307"/>
        <v>84.333333333333329</v>
      </c>
      <c r="D1026" s="17">
        <f t="shared" si="315"/>
        <v>992.26338745982559</v>
      </c>
      <c r="E1026" s="18">
        <f t="shared" si="309"/>
        <v>996.33161009986441</v>
      </c>
      <c r="F1026" s="19">
        <f t="shared" si="310"/>
        <v>101.70556600097029</v>
      </c>
      <c r="G1026" s="20">
        <f t="shared" si="311"/>
        <v>920.19674907879232</v>
      </c>
      <c r="H1026" s="20">
        <f t="shared" si="312"/>
        <v>1021.9023150797626</v>
      </c>
      <c r="I1026" s="19">
        <f t="shared" si="313"/>
        <v>650</v>
      </c>
      <c r="J1026" s="19">
        <f t="shared" si="314"/>
        <v>0.15321024420108154</v>
      </c>
      <c r="K1026" s="56">
        <v>1012</v>
      </c>
      <c r="L1026" s="21">
        <f t="shared" si="302"/>
        <v>5060</v>
      </c>
      <c r="M1026" s="16">
        <f t="shared" si="303"/>
        <v>84.333333333333329</v>
      </c>
      <c r="N1026" s="17">
        <f t="shared" si="299"/>
        <v>661.36155104140744</v>
      </c>
      <c r="O1026" s="18">
        <f t="shared" si="304"/>
        <v>996.33161009986441</v>
      </c>
      <c r="P1026" s="3">
        <f t="shared" si="305"/>
        <v>835.65374660733187</v>
      </c>
      <c r="Q1026" s="3">
        <f t="shared" si="297"/>
        <v>0.13978622550450751</v>
      </c>
      <c r="R1026" s="17">
        <f t="shared" si="300"/>
        <v>687.73366835756678</v>
      </c>
      <c r="S1026" s="9">
        <f t="shared" si="298"/>
        <v>0.33285294347697286</v>
      </c>
      <c r="T1026" s="3">
        <f t="shared" si="301"/>
        <v>0.34313147020558016</v>
      </c>
    </row>
    <row r="1027" spans="1:20" x14ac:dyDescent="0.25">
      <c r="A1027" s="14">
        <v>1013</v>
      </c>
      <c r="B1027" s="15">
        <f t="shared" si="306"/>
        <v>5065</v>
      </c>
      <c r="C1027" s="16">
        <f t="shared" si="307"/>
        <v>84.416666666666671</v>
      </c>
      <c r="D1027" s="17">
        <f t="shared" si="315"/>
        <v>992.41659770402669</v>
      </c>
      <c r="E1027" s="18">
        <f t="shared" si="309"/>
        <v>996.47930020177489</v>
      </c>
      <c r="F1027" s="19">
        <f t="shared" si="310"/>
        <v>101.56756244370513</v>
      </c>
      <c r="G1027" s="20">
        <f t="shared" si="311"/>
        <v>919.27545774825921</v>
      </c>
      <c r="H1027" s="20">
        <f t="shared" si="312"/>
        <v>1020.8430201919643</v>
      </c>
      <c r="I1027" s="19">
        <f t="shared" si="313"/>
        <v>650</v>
      </c>
      <c r="J1027" s="19">
        <f t="shared" si="314"/>
        <v>0.15305142781907943</v>
      </c>
      <c r="K1027" s="56">
        <v>1013</v>
      </c>
      <c r="L1027" s="21">
        <f t="shared" si="302"/>
        <v>5065</v>
      </c>
      <c r="M1027" s="16">
        <f t="shared" si="303"/>
        <v>84.416666666666671</v>
      </c>
      <c r="N1027" s="17">
        <f t="shared" si="299"/>
        <v>661.70468251161299</v>
      </c>
      <c r="O1027" s="18">
        <f t="shared" si="304"/>
        <v>996.47930020177489</v>
      </c>
      <c r="P1027" s="3">
        <f t="shared" si="305"/>
        <v>836.41674938935864</v>
      </c>
      <c r="Q1027" s="3">
        <f t="shared" si="297"/>
        <v>0.13965870859499221</v>
      </c>
      <c r="R1027" s="17">
        <f t="shared" si="300"/>
        <v>688.06652130104374</v>
      </c>
      <c r="S1027" s="9">
        <f t="shared" si="298"/>
        <v>0.33234977172429764</v>
      </c>
      <c r="T1027" s="3">
        <f t="shared" si="301"/>
        <v>0.34263328489870276</v>
      </c>
    </row>
    <row r="1028" spans="1:20" x14ac:dyDescent="0.25">
      <c r="A1028" s="14">
        <v>1014</v>
      </c>
      <c r="B1028" s="15">
        <f t="shared" si="306"/>
        <v>5070</v>
      </c>
      <c r="C1028" s="16">
        <f t="shared" si="307"/>
        <v>84.5</v>
      </c>
      <c r="D1028" s="17">
        <f t="shared" si="315"/>
        <v>992.56964913184572</v>
      </c>
      <c r="E1028" s="18">
        <f t="shared" si="309"/>
        <v>996.62684486781563</v>
      </c>
      <c r="F1028" s="19">
        <f t="shared" si="310"/>
        <v>101.42989339924782</v>
      </c>
      <c r="G1028" s="20">
        <f t="shared" si="311"/>
        <v>918.35605265082484</v>
      </c>
      <c r="H1028" s="20">
        <f t="shared" si="312"/>
        <v>1019.7859460500727</v>
      </c>
      <c r="I1028" s="19">
        <f t="shared" si="313"/>
        <v>650</v>
      </c>
      <c r="J1028" s="19">
        <f t="shared" si="314"/>
        <v>0.15289294438575318</v>
      </c>
      <c r="K1028" s="56">
        <v>1014</v>
      </c>
      <c r="L1028" s="21">
        <f t="shared" si="302"/>
        <v>5070</v>
      </c>
      <c r="M1028" s="16">
        <f t="shared" si="303"/>
        <v>84.5</v>
      </c>
      <c r="N1028" s="17">
        <f t="shared" si="299"/>
        <v>662.04731579651173</v>
      </c>
      <c r="O1028" s="18">
        <f t="shared" si="304"/>
        <v>996.62684486781563</v>
      </c>
      <c r="P1028" s="3">
        <f t="shared" si="305"/>
        <v>837.18552341304689</v>
      </c>
      <c r="Q1028" s="3">
        <f t="shared" si="297"/>
        <v>0.13953046224535162</v>
      </c>
      <c r="R1028" s="17">
        <f t="shared" si="300"/>
        <v>688.39887107276809</v>
      </c>
      <c r="S1028" s="9">
        <f t="shared" si="298"/>
        <v>0.33184561466490053</v>
      </c>
      <c r="T1028" s="3">
        <f t="shared" si="301"/>
        <v>0.34213407281830682</v>
      </c>
    </row>
    <row r="1029" spans="1:20" x14ac:dyDescent="0.25">
      <c r="A1029" s="14">
        <v>1015</v>
      </c>
      <c r="B1029" s="15">
        <f t="shared" si="306"/>
        <v>5075</v>
      </c>
      <c r="C1029" s="16">
        <f t="shared" si="307"/>
        <v>84.583333333333329</v>
      </c>
      <c r="D1029" s="17">
        <f t="shared" si="315"/>
        <v>992.72254207623143</v>
      </c>
      <c r="E1029" s="18">
        <f t="shared" si="309"/>
        <v>996.77424438413686</v>
      </c>
      <c r="F1029" s="19">
        <f t="shared" si="310"/>
        <v>101.29255769763574</v>
      </c>
      <c r="G1029" s="20">
        <f t="shared" si="311"/>
        <v>917.43852789790401</v>
      </c>
      <c r="H1029" s="20">
        <f t="shared" si="312"/>
        <v>1018.7310855955398</v>
      </c>
      <c r="I1029" s="19">
        <f t="shared" si="313"/>
        <v>650</v>
      </c>
      <c r="J1029" s="19">
        <f t="shared" si="314"/>
        <v>0.15273479284283939</v>
      </c>
      <c r="K1029" s="56">
        <v>1015</v>
      </c>
      <c r="L1029" s="21">
        <f t="shared" si="302"/>
        <v>5075</v>
      </c>
      <c r="M1029" s="16">
        <f t="shared" si="303"/>
        <v>84.583333333333329</v>
      </c>
      <c r="N1029" s="17">
        <f t="shared" si="299"/>
        <v>662.38944986933006</v>
      </c>
      <c r="O1029" s="18">
        <f t="shared" si="304"/>
        <v>996.77424438413686</v>
      </c>
      <c r="P1029" s="3">
        <f t="shared" si="305"/>
        <v>837.96012960532596</v>
      </c>
      <c r="Q1029" s="3">
        <f t="shared" si="297"/>
        <v>0.13940148097733149</v>
      </c>
      <c r="R1029" s="17">
        <f t="shared" si="300"/>
        <v>688.73071668743296</v>
      </c>
      <c r="S1029" s="9">
        <f t="shared" si="298"/>
        <v>0.33134046270372031</v>
      </c>
      <c r="T1029" s="3">
        <f t="shared" si="301"/>
        <v>0.34163382414923432</v>
      </c>
    </row>
    <row r="1030" spans="1:20" x14ac:dyDescent="0.25">
      <c r="A1030" s="14">
        <v>1016</v>
      </c>
      <c r="B1030" s="15">
        <f t="shared" si="306"/>
        <v>5080</v>
      </c>
      <c r="C1030" s="16">
        <f t="shared" si="307"/>
        <v>84.666666666666671</v>
      </c>
      <c r="D1030" s="17">
        <f t="shared" si="315"/>
        <v>992.87527686907424</v>
      </c>
      <c r="E1030" s="18">
        <f t="shared" si="309"/>
        <v>996.92149903604525</v>
      </c>
      <c r="F1030" s="19">
        <f t="shared" si="310"/>
        <v>101.15555417427515</v>
      </c>
      <c r="G1030" s="20">
        <f t="shared" si="311"/>
        <v>916.52287762557467</v>
      </c>
      <c r="H1030" s="20">
        <f t="shared" si="312"/>
        <v>1017.6784317998498</v>
      </c>
      <c r="I1030" s="19">
        <f t="shared" si="313"/>
        <v>650</v>
      </c>
      <c r="J1030" s="19">
        <f t="shared" si="314"/>
        <v>0.1525769721365772</v>
      </c>
      <c r="K1030" s="56">
        <v>1016</v>
      </c>
      <c r="L1030" s="21">
        <f t="shared" si="302"/>
        <v>5080</v>
      </c>
      <c r="M1030" s="16">
        <f t="shared" si="303"/>
        <v>84.666666666666671</v>
      </c>
      <c r="N1030" s="17">
        <f t="shared" si="299"/>
        <v>662.73108369347926</v>
      </c>
      <c r="O1030" s="18">
        <f t="shared" si="304"/>
        <v>996.92149903604525</v>
      </c>
      <c r="P1030" s="3">
        <f t="shared" si="305"/>
        <v>838.74062970498221</v>
      </c>
      <c r="Q1030" s="3">
        <f t="shared" si="297"/>
        <v>0.13927175926606383</v>
      </c>
      <c r="R1030" s="17">
        <f t="shared" si="300"/>
        <v>689.06205715013664</v>
      </c>
      <c r="S1030" s="9">
        <f t="shared" si="298"/>
        <v>0.33083430615832582</v>
      </c>
      <c r="T1030" s="3">
        <f t="shared" si="301"/>
        <v>0.34113252898457314</v>
      </c>
    </row>
    <row r="1031" spans="1:20" x14ac:dyDescent="0.25">
      <c r="A1031" s="14">
        <v>1017</v>
      </c>
      <c r="B1031" s="15">
        <f t="shared" si="306"/>
        <v>5085</v>
      </c>
      <c r="C1031" s="16">
        <f t="shared" si="307"/>
        <v>84.75</v>
      </c>
      <c r="D1031" s="17">
        <f t="shared" si="315"/>
        <v>993.0278538412108</v>
      </c>
      <c r="E1031" s="18">
        <f t="shared" si="309"/>
        <v>997.06860910800708</v>
      </c>
      <c r="F1031" s="19">
        <f t="shared" si="310"/>
        <v>101.01888166990705</v>
      </c>
      <c r="G1031" s="20">
        <f t="shared" si="311"/>
        <v>915.60909599483477</v>
      </c>
      <c r="H1031" s="20">
        <f t="shared" si="312"/>
        <v>1016.6279776647418</v>
      </c>
      <c r="I1031" s="19">
        <f t="shared" si="313"/>
        <v>650</v>
      </c>
      <c r="J1031" s="19">
        <f t="shared" si="314"/>
        <v>0.15241948121774179</v>
      </c>
      <c r="K1031" s="56">
        <v>1017</v>
      </c>
      <c r="L1031" s="21">
        <f t="shared" si="302"/>
        <v>5085</v>
      </c>
      <c r="M1031" s="16">
        <f t="shared" si="303"/>
        <v>84.75</v>
      </c>
      <c r="N1031" s="17">
        <f t="shared" si="299"/>
        <v>663.07221622246379</v>
      </c>
      <c r="O1031" s="18">
        <f t="shared" si="304"/>
        <v>997.06860910800708</v>
      </c>
      <c r="P1031" s="3">
        <f t="shared" si="305"/>
        <v>839.52708627554625</v>
      </c>
      <c r="Q1031" s="3">
        <f t="shared" si="297"/>
        <v>0.13914129153969809</v>
      </c>
      <c r="R1031" s="17">
        <f t="shared" si="300"/>
        <v>689.39289145629493</v>
      </c>
      <c r="S1031" s="9">
        <f t="shared" si="298"/>
        <v>0.33032713525820001</v>
      </c>
      <c r="T1031" s="3">
        <f t="shared" si="301"/>
        <v>0.34063017732487433</v>
      </c>
    </row>
    <row r="1032" spans="1:20" x14ac:dyDescent="0.25">
      <c r="A1032" s="14">
        <v>1018</v>
      </c>
      <c r="B1032" s="15">
        <f t="shared" si="306"/>
        <v>5090</v>
      </c>
      <c r="C1032" s="16">
        <f t="shared" si="307"/>
        <v>84.833333333333329</v>
      </c>
      <c r="D1032" s="17">
        <f t="shared" si="315"/>
        <v>993.18027332242855</v>
      </c>
      <c r="E1032" s="18">
        <f t="shared" si="309"/>
        <v>997.21557488365147</v>
      </c>
      <c r="F1032" s="19">
        <f t="shared" si="310"/>
        <v>100.88253903057307</v>
      </c>
      <c r="G1032" s="20">
        <f t="shared" si="311"/>
        <v>914.69717719121002</v>
      </c>
      <c r="H1032" s="20">
        <f t="shared" si="312"/>
        <v>1015.5797162217831</v>
      </c>
      <c r="I1032" s="19">
        <f t="shared" si="313"/>
        <v>650</v>
      </c>
      <c r="J1032" s="19">
        <f t="shared" si="314"/>
        <v>0.15226231904158041</v>
      </c>
      <c r="K1032" s="56">
        <v>1018</v>
      </c>
      <c r="L1032" s="21">
        <f t="shared" si="302"/>
        <v>5090</v>
      </c>
      <c r="M1032" s="16">
        <f t="shared" si="303"/>
        <v>84.833333333333329</v>
      </c>
      <c r="N1032" s="17">
        <f t="shared" si="299"/>
        <v>663.41284639978869</v>
      </c>
      <c r="O1032" s="18">
        <f t="shared" si="304"/>
        <v>997.21557488365147</v>
      </c>
      <c r="P1032" s="3">
        <f t="shared" si="305"/>
        <v>840.31956271841386</v>
      </c>
      <c r="Q1032" s="3">
        <f t="shared" si="297"/>
        <v>0.13901007217903169</v>
      </c>
      <c r="R1032" s="17">
        <f t="shared" si="300"/>
        <v>689.72321859155318</v>
      </c>
      <c r="S1032" s="9">
        <f t="shared" si="298"/>
        <v>0.32981894014402097</v>
      </c>
      <c r="T1032" s="3">
        <f t="shared" si="301"/>
        <v>0.34012675907735956</v>
      </c>
    </row>
    <row r="1033" spans="1:20" x14ac:dyDescent="0.25">
      <c r="A1033" s="14">
        <v>1019</v>
      </c>
      <c r="B1033" s="15">
        <f t="shared" si="306"/>
        <v>5095</v>
      </c>
      <c r="C1033" s="16">
        <f t="shared" si="307"/>
        <v>84.916666666666671</v>
      </c>
      <c r="D1033" s="17">
        <f t="shared" si="315"/>
        <v>993.33253564147014</v>
      </c>
      <c r="E1033" s="18">
        <f t="shared" si="309"/>
        <v>997.36239664577408</v>
      </c>
      <c r="F1033" s="19">
        <f t="shared" si="310"/>
        <v>100.74652510759847</v>
      </c>
      <c r="G1033" s="20">
        <f t="shared" si="311"/>
        <v>913.78711542471228</v>
      </c>
      <c r="H1033" s="20">
        <f t="shared" si="312"/>
        <v>1014.5336405323108</v>
      </c>
      <c r="I1033" s="19">
        <f t="shared" si="313"/>
        <v>650</v>
      </c>
      <c r="J1033" s="19">
        <f t="shared" si="314"/>
        <v>0.15210548456780357</v>
      </c>
      <c r="K1033" s="56">
        <v>1019</v>
      </c>
      <c r="L1033" s="21">
        <f t="shared" si="302"/>
        <v>5095</v>
      </c>
      <c r="M1033" s="16">
        <f t="shared" si="303"/>
        <v>84.916666666666671</v>
      </c>
      <c r="N1033" s="17">
        <f t="shared" si="299"/>
        <v>663.7529731588661</v>
      </c>
      <c r="O1033" s="18">
        <f t="shared" si="304"/>
        <v>997.36239664577408</v>
      </c>
      <c r="P1033" s="3">
        <f t="shared" si="305"/>
        <v>841.11812328620692</v>
      </c>
      <c r="Q1033" s="3">
        <f t="shared" si="297"/>
        <v>0.13887809551713964</v>
      </c>
      <c r="R1033" s="17">
        <f t="shared" si="300"/>
        <v>690.05303753169721</v>
      </c>
      <c r="S1033" s="9">
        <f t="shared" si="298"/>
        <v>0.32930971086694238</v>
      </c>
      <c r="T1033" s="3">
        <f t="shared" si="301"/>
        <v>0.33962226405511603</v>
      </c>
    </row>
    <row r="1034" spans="1:20" x14ac:dyDescent="0.25">
      <c r="A1034" s="14">
        <v>1020</v>
      </c>
      <c r="B1034" s="15">
        <f t="shared" si="306"/>
        <v>5100</v>
      </c>
      <c r="C1034" s="16">
        <f t="shared" si="307"/>
        <v>85</v>
      </c>
      <c r="D1034" s="17">
        <f t="shared" si="315"/>
        <v>993.4846411260379</v>
      </c>
      <c r="E1034" s="18">
        <f t="shared" si="309"/>
        <v>997.50907467633942</v>
      </c>
      <c r="F1034" s="19">
        <f t="shared" si="310"/>
        <v>100.61083875753809</v>
      </c>
      <c r="G1034" s="20">
        <f t="shared" si="311"/>
        <v>912.87890492996212</v>
      </c>
      <c r="H1034" s="20">
        <f t="shared" si="312"/>
        <v>1013.4897436875002</v>
      </c>
      <c r="I1034" s="19">
        <f t="shared" si="313"/>
        <v>650</v>
      </c>
      <c r="J1034" s="19">
        <f t="shared" si="314"/>
        <v>0.15194897676059532</v>
      </c>
      <c r="K1034" s="56">
        <v>1020</v>
      </c>
      <c r="L1034" s="21">
        <f t="shared" si="302"/>
        <v>5100</v>
      </c>
      <c r="M1034" s="16">
        <f t="shared" si="303"/>
        <v>85</v>
      </c>
      <c r="N1034" s="17">
        <f t="shared" si="299"/>
        <v>664.09259542292125</v>
      </c>
      <c r="O1034" s="18">
        <f t="shared" si="304"/>
        <v>997.50907467633942</v>
      </c>
      <c r="P1034" s="3">
        <f t="shared" si="305"/>
        <v>841.92283309637924</v>
      </c>
      <c r="Q1034" s="3">
        <f t="shared" si="297"/>
        <v>0.13874535583900349</v>
      </c>
      <c r="R1034" s="17">
        <f t="shared" si="300"/>
        <v>690.38234724256415</v>
      </c>
      <c r="S1034" s="9">
        <f t="shared" si="298"/>
        <v>0.32879943738786871</v>
      </c>
      <c r="T1034" s="3">
        <f t="shared" si="301"/>
        <v>0.33911668197631595</v>
      </c>
    </row>
    <row r="1035" spans="1:20" x14ac:dyDescent="0.25">
      <c r="A1035" s="14">
        <v>1021</v>
      </c>
      <c r="B1035" s="15">
        <f t="shared" si="306"/>
        <v>5105</v>
      </c>
      <c r="C1035" s="16">
        <f t="shared" si="307"/>
        <v>85.083333333333329</v>
      </c>
      <c r="D1035" s="17">
        <f t="shared" si="315"/>
        <v>993.63659010279855</v>
      </c>
      <c r="E1035" s="18">
        <f t="shared" si="309"/>
        <v>997.65560925648515</v>
      </c>
      <c r="F1035" s="19">
        <f t="shared" si="310"/>
        <v>100.47547884216499</v>
      </c>
      <c r="G1035" s="20">
        <f t="shared" si="311"/>
        <v>911.97253996536108</v>
      </c>
      <c r="H1035" s="20">
        <f t="shared" si="312"/>
        <v>1012.4480188075261</v>
      </c>
      <c r="I1035" s="19">
        <f t="shared" si="313"/>
        <v>650</v>
      </c>
      <c r="J1035" s="19">
        <f t="shared" si="314"/>
        <v>0.15179279458848749</v>
      </c>
      <c r="K1035" s="56">
        <v>1021</v>
      </c>
      <c r="L1035" s="21">
        <f t="shared" si="302"/>
        <v>5105</v>
      </c>
      <c r="M1035" s="16">
        <f t="shared" si="303"/>
        <v>85.083333333333329</v>
      </c>
      <c r="N1035" s="17">
        <f t="shared" si="299"/>
        <v>664.43171210489754</v>
      </c>
      <c r="O1035" s="18">
        <f t="shared" si="304"/>
        <v>997.65560925648515</v>
      </c>
      <c r="P1035" s="3">
        <f t="shared" si="305"/>
        <v>842.73375814507108</v>
      </c>
      <c r="Q1035" s="3">
        <f t="shared" si="297"/>
        <v>0.13861184738113991</v>
      </c>
      <c r="R1035" s="17">
        <f t="shared" si="300"/>
        <v>690.71114667995198</v>
      </c>
      <c r="S1035" s="9">
        <f t="shared" si="298"/>
        <v>0.32828810957673171</v>
      </c>
      <c r="T1035" s="3">
        <f t="shared" si="301"/>
        <v>0.33861000246338452</v>
      </c>
    </row>
    <row r="1036" spans="1:20" x14ac:dyDescent="0.25">
      <c r="A1036" s="14">
        <v>1022</v>
      </c>
      <c r="B1036" s="15">
        <f t="shared" si="306"/>
        <v>5110</v>
      </c>
      <c r="C1036" s="16">
        <f t="shared" si="307"/>
        <v>85.166666666666671</v>
      </c>
      <c r="D1036" s="17">
        <f t="shared" si="315"/>
        <v>993.78838289738701</v>
      </c>
      <c r="E1036" s="18">
        <f t="shared" si="309"/>
        <v>997.80200066652515</v>
      </c>
      <c r="F1036" s="19">
        <f t="shared" si="310"/>
        <v>100.34044422845341</v>
      </c>
      <c r="G1036" s="20">
        <f t="shared" si="311"/>
        <v>911.06801481389209</v>
      </c>
      <c r="H1036" s="20">
        <f t="shared" si="312"/>
        <v>1011.4084590423455</v>
      </c>
      <c r="I1036" s="19">
        <f t="shared" si="313"/>
        <v>650</v>
      </c>
      <c r="J1036" s="19">
        <f t="shared" si="314"/>
        <v>0.15163693702447709</v>
      </c>
      <c r="K1036" s="56">
        <v>1022</v>
      </c>
      <c r="L1036" s="21">
        <f t="shared" si="302"/>
        <v>5110</v>
      </c>
      <c r="M1036" s="16">
        <f t="shared" si="303"/>
        <v>85.166666666666671</v>
      </c>
      <c r="N1036" s="17">
        <f t="shared" si="299"/>
        <v>664.77032210736093</v>
      </c>
      <c r="O1036" s="18">
        <f t="shared" si="304"/>
        <v>997.80200066652515</v>
      </c>
      <c r="P1036" s="3">
        <f t="shared" si="305"/>
        <v>843.550965321219</v>
      </c>
      <c r="Q1036" s="3">
        <f t="shared" si="297"/>
        <v>0.1384775643312286</v>
      </c>
      <c r="R1036" s="17">
        <f t="shared" si="300"/>
        <v>691.03943478952874</v>
      </c>
      <c r="S1036" s="9">
        <f t="shared" si="298"/>
        <v>0.32777571721176318</v>
      </c>
      <c r="T1036" s="3">
        <f t="shared" si="301"/>
        <v>0.33810221504221122</v>
      </c>
    </row>
    <row r="1037" spans="1:20" x14ac:dyDescent="0.25">
      <c r="A1037" s="14">
        <v>1023</v>
      </c>
      <c r="B1037" s="15">
        <f t="shared" si="306"/>
        <v>5115</v>
      </c>
      <c r="C1037" s="16">
        <f t="shared" si="307"/>
        <v>85.25</v>
      </c>
      <c r="D1037" s="17">
        <f t="shared" si="315"/>
        <v>993.94001983441149</v>
      </c>
      <c r="E1037" s="18">
        <f t="shared" si="309"/>
        <v>997.94824918595179</v>
      </c>
      <c r="F1037" s="19">
        <f t="shared" si="310"/>
        <v>100.2057337885077</v>
      </c>
      <c r="G1037" s="20">
        <f t="shared" si="311"/>
        <v>910.16532378219722</v>
      </c>
      <c r="H1037" s="20">
        <f t="shared" si="312"/>
        <v>1010.3710575707049</v>
      </c>
      <c r="I1037" s="19">
        <f t="shared" si="313"/>
        <v>650</v>
      </c>
      <c r="J1037" s="19">
        <f t="shared" si="314"/>
        <v>0.15148140304587737</v>
      </c>
      <c r="K1037" s="56">
        <v>1023</v>
      </c>
      <c r="L1037" s="21">
        <f t="shared" si="302"/>
        <v>5115</v>
      </c>
      <c r="M1037" s="16">
        <f t="shared" si="303"/>
        <v>85.25</v>
      </c>
      <c r="N1037" s="17">
        <f t="shared" si="299"/>
        <v>665.10842432240315</v>
      </c>
      <c r="O1037" s="18">
        <f t="shared" si="304"/>
        <v>997.94824918595179</v>
      </c>
      <c r="P1037" s="3">
        <f t="shared" si="305"/>
        <v>844.37452242092434</v>
      </c>
      <c r="Q1037" s="3">
        <f t="shared" si="297"/>
        <v>0.13834250082773972</v>
      </c>
      <c r="R1037" s="17">
        <f t="shared" si="300"/>
        <v>691.36721050674055</v>
      </c>
      <c r="S1037" s="9">
        <f t="shared" si="298"/>
        <v>0.32726224997876607</v>
      </c>
      <c r="T1037" s="3">
        <f t="shared" si="301"/>
        <v>0.33759330914134866</v>
      </c>
    </row>
    <row r="1038" spans="1:20" x14ac:dyDescent="0.25">
      <c r="A1038" s="14">
        <v>1024</v>
      </c>
      <c r="B1038" s="15">
        <f t="shared" si="306"/>
        <v>5120</v>
      </c>
      <c r="C1038" s="16">
        <f t="shared" si="307"/>
        <v>85.333333333333329</v>
      </c>
      <c r="D1038" s="17">
        <f t="shared" si="315"/>
        <v>994.09150123745735</v>
      </c>
      <c r="E1038" s="18">
        <f t="shared" si="309"/>
        <v>998.09435509344007</v>
      </c>
      <c r="F1038" s="19">
        <f t="shared" si="310"/>
        <v>100.07134639956803</v>
      </c>
      <c r="G1038" s="20">
        <f t="shared" si="311"/>
        <v>909.26446120091668</v>
      </c>
      <c r="H1038" s="20">
        <f t="shared" si="312"/>
        <v>1009.3358076004847</v>
      </c>
      <c r="I1038" s="19">
        <f t="shared" si="313"/>
        <v>650</v>
      </c>
      <c r="J1038" s="19">
        <f t="shared" si="314"/>
        <v>0.15132619163436958</v>
      </c>
      <c r="K1038" s="56">
        <v>1024</v>
      </c>
      <c r="L1038" s="21">
        <f t="shared" si="302"/>
        <v>5120</v>
      </c>
      <c r="M1038" s="16">
        <f t="shared" si="303"/>
        <v>85.333333333333329</v>
      </c>
      <c r="N1038" s="17">
        <f t="shared" si="299"/>
        <v>665.44601763154446</v>
      </c>
      <c r="O1038" s="18">
        <f t="shared" si="304"/>
        <v>998.09435509344007</v>
      </c>
      <c r="P1038" s="3">
        <f t="shared" si="305"/>
        <v>845.20449816208725</v>
      </c>
      <c r="Q1038" s="3">
        <f t="shared" ref="Q1038:Q1094" si="316">S$5*S$6*S$7*N$7/(P1038*S$8)</f>
        <v>0.13820665095956167</v>
      </c>
      <c r="R1038" s="17">
        <f t="shared" si="300"/>
        <v>691.69447275671928</v>
      </c>
      <c r="S1038" s="9">
        <f t="shared" ref="S1038:S1094" si="317">N$8*(O1038-R1038)*N$9/(P1038*S$8)</f>
        <v>0.32674769747038529</v>
      </c>
      <c r="T1038" s="3">
        <f t="shared" si="301"/>
        <v>0.33708327409117694</v>
      </c>
    </row>
    <row r="1039" spans="1:20" x14ac:dyDescent="0.25">
      <c r="A1039" s="14">
        <v>1025</v>
      </c>
      <c r="B1039" s="15">
        <f t="shared" si="306"/>
        <v>5125</v>
      </c>
      <c r="C1039" s="16">
        <f t="shared" si="307"/>
        <v>85.416666666666671</v>
      </c>
      <c r="D1039" s="17">
        <f t="shared" si="315"/>
        <v>994.24282742909168</v>
      </c>
      <c r="E1039" s="18">
        <f t="shared" si="309"/>
        <v>998.24031866685095</v>
      </c>
      <c r="F1039" s="19">
        <f t="shared" si="310"/>
        <v>99.937280943981932</v>
      </c>
      <c r="G1039" s="20">
        <f t="shared" si="311"/>
        <v>908.36542142440351</v>
      </c>
      <c r="H1039" s="20">
        <f t="shared" si="312"/>
        <v>1008.3027023683854</v>
      </c>
      <c r="I1039" s="19">
        <f t="shared" si="313"/>
        <v>650</v>
      </c>
      <c r="J1039" s="19">
        <f t="shared" si="314"/>
        <v>0.15117130177595589</v>
      </c>
      <c r="K1039" s="56">
        <v>1025</v>
      </c>
      <c r="L1039" s="21">
        <f t="shared" si="302"/>
        <v>5125</v>
      </c>
      <c r="M1039" s="16">
        <f t="shared" si="303"/>
        <v>85.416666666666671</v>
      </c>
      <c r="N1039" s="17">
        <f t="shared" ref="N1039:N1094" si="318">IF(T1038&gt;0,N1038+T1038,N1038)</f>
        <v>665.78310090563559</v>
      </c>
      <c r="O1039" s="18">
        <f t="shared" si="304"/>
        <v>998.24031866685095</v>
      </c>
      <c r="P1039" s="3">
        <f t="shared" si="305"/>
        <v>846.04096219931216</v>
      </c>
      <c r="Q1039" s="3">
        <f t="shared" si="316"/>
        <v>0.13807000876562764</v>
      </c>
      <c r="R1039" s="17">
        <f t="shared" ref="R1039:R1094" si="319">R1038+S1038</f>
        <v>692.02122045418969</v>
      </c>
      <c r="S1039" s="9">
        <f t="shared" si="317"/>
        <v>0.32623204918537602</v>
      </c>
      <c r="T1039" s="3">
        <f t="shared" ref="T1039:T1094" si="320">N$8*(O1039-N1039)*N$9/(P1039*S$8)/(1+Q1039/3)-(EXP(Q1039/10)-1)*(O1039-O1038)</f>
        <v>0.3365720991230966</v>
      </c>
    </row>
    <row r="1040" spans="1:20" x14ac:dyDescent="0.25">
      <c r="A1040" s="14">
        <v>1026</v>
      </c>
      <c r="B1040" s="15">
        <f t="shared" si="306"/>
        <v>5130</v>
      </c>
      <c r="C1040" s="16">
        <f t="shared" si="307"/>
        <v>85.5</v>
      </c>
      <c r="D1040" s="17">
        <f t="shared" si="315"/>
        <v>994.39399873086768</v>
      </c>
      <c r="E1040" s="18">
        <f t="shared" si="309"/>
        <v>998.38614018323369</v>
      </c>
      <c r="F1040" s="19">
        <f t="shared" si="310"/>
        <v>99.803536309150331</v>
      </c>
      <c r="G1040" s="20">
        <f t="shared" si="311"/>
        <v>907.4681988305075</v>
      </c>
      <c r="H1040" s="20">
        <f t="shared" si="312"/>
        <v>1007.2717351396578</v>
      </c>
      <c r="I1040" s="19">
        <f t="shared" si="313"/>
        <v>650</v>
      </c>
      <c r="J1040" s="19">
        <f t="shared" si="314"/>
        <v>0.15101673246091882</v>
      </c>
      <c r="K1040" s="56">
        <v>1026</v>
      </c>
      <c r="L1040" s="21">
        <f t="shared" ref="L1040:L1094" si="321">L1039+N$9</f>
        <v>5130</v>
      </c>
      <c r="M1040" s="16">
        <f t="shared" ref="M1040:M1103" si="322">L1040/60</f>
        <v>85.5</v>
      </c>
      <c r="N1040" s="17">
        <f t="shared" si="318"/>
        <v>666.11967300475874</v>
      </c>
      <c r="O1040" s="18">
        <f t="shared" ref="O1040:O1094" si="323">20+345*LOG10(8*(L1040+N$9/2)/60+1)</f>
        <v>998.38614018323369</v>
      </c>
      <c r="P1040" s="3">
        <f t="shared" ref="P1040:P1094" si="324">IF(N1040&lt;=600,425+7.73*POWER(10,-1)*N1040-1.69*POWER(10,-3)*POWER(N1040,2)+2.22*POWER(10,-6)*POWER(N1040,3),IF(N1040&lt;=735,666+(13002/(738-N1040)),IF(N1040&lt;=900,545+(17820/(N1040-731)),650)))</f>
        <v>846.88398513908794</v>
      </c>
      <c r="Q1040" s="3">
        <f t="shared" si="316"/>
        <v>0.13793256823454314</v>
      </c>
      <c r="R1040" s="17">
        <f t="shared" si="319"/>
        <v>692.34745250337505</v>
      </c>
      <c r="S1040" s="9">
        <f t="shared" si="317"/>
        <v>0.32571529452787146</v>
      </c>
      <c r="T1040" s="3">
        <f t="shared" si="320"/>
        <v>0.33605977336872533</v>
      </c>
    </row>
    <row r="1041" spans="1:20" x14ac:dyDescent="0.25">
      <c r="A1041" s="14">
        <v>1027</v>
      </c>
      <c r="B1041" s="15">
        <f t="shared" si="306"/>
        <v>5135</v>
      </c>
      <c r="C1041" s="16">
        <f t="shared" si="307"/>
        <v>85.583333333333329</v>
      </c>
      <c r="D1041" s="17">
        <f t="shared" si="315"/>
        <v>994.54501546332858</v>
      </c>
      <c r="E1041" s="18">
        <f t="shared" si="309"/>
        <v>998.53181991882934</v>
      </c>
      <c r="F1041" s="19">
        <f t="shared" si="310"/>
        <v>99.670111387519</v>
      </c>
      <c r="G1041" s="20">
        <f t="shared" si="311"/>
        <v>906.57278782062826</v>
      </c>
      <c r="H1041" s="20">
        <f t="shared" si="312"/>
        <v>1006.2428992081473</v>
      </c>
      <c r="I1041" s="19">
        <f t="shared" si="313"/>
        <v>650</v>
      </c>
      <c r="J1041" s="19">
        <f t="shared" si="314"/>
        <v>0.15086248268382807</v>
      </c>
      <c r="K1041" s="56">
        <v>1027</v>
      </c>
      <c r="L1041" s="21">
        <f t="shared" si="321"/>
        <v>5135</v>
      </c>
      <c r="M1041" s="16">
        <f t="shared" si="322"/>
        <v>85.583333333333329</v>
      </c>
      <c r="N1041" s="17">
        <f t="shared" si="318"/>
        <v>666.45573277812741</v>
      </c>
      <c r="O1041" s="18">
        <f t="shared" si="323"/>
        <v>998.53181991882934</v>
      </c>
      <c r="P1041" s="3">
        <f t="shared" si="324"/>
        <v>847.73363855524985</v>
      </c>
      <c r="Q1041" s="3">
        <f t="shared" si="316"/>
        <v>0.13779432330421315</v>
      </c>
      <c r="R1041" s="17">
        <f t="shared" si="319"/>
        <v>692.67316779790292</v>
      </c>
      <c r="S1041" s="9">
        <f t="shared" si="317"/>
        <v>0.32519742280664965</v>
      </c>
      <c r="T1041" s="3">
        <f t="shared" si="320"/>
        <v>0.33554628585906204</v>
      </c>
    </row>
    <row r="1042" spans="1:20" x14ac:dyDescent="0.25">
      <c r="A1042" s="14">
        <v>1028</v>
      </c>
      <c r="B1042" s="15">
        <f t="shared" si="306"/>
        <v>5140</v>
      </c>
      <c r="C1042" s="16">
        <f t="shared" si="307"/>
        <v>85.666666666666671</v>
      </c>
      <c r="D1042" s="17">
        <f t="shared" si="315"/>
        <v>994.69587794601239</v>
      </c>
      <c r="E1042" s="18">
        <f t="shared" si="309"/>
        <v>998.67735814907439</v>
      </c>
      <c r="F1042" s="19">
        <f t="shared" si="310"/>
        <v>99.537005076550145</v>
      </c>
      <c r="G1042" s="20">
        <f t="shared" si="311"/>
        <v>905.67918281956725</v>
      </c>
      <c r="H1042" s="20">
        <f t="shared" si="312"/>
        <v>1005.2161878961174</v>
      </c>
      <c r="I1042" s="19">
        <f t="shared" si="313"/>
        <v>650</v>
      </c>
      <c r="J1042" s="19">
        <f t="shared" si="314"/>
        <v>0.15070855144351392</v>
      </c>
      <c r="K1042" s="56">
        <v>1028</v>
      </c>
      <c r="L1042" s="21">
        <f t="shared" si="321"/>
        <v>5140</v>
      </c>
      <c r="M1042" s="16">
        <f t="shared" si="322"/>
        <v>85.666666666666671</v>
      </c>
      <c r="N1042" s="17">
        <f t="shared" si="318"/>
        <v>666.79127906398651</v>
      </c>
      <c r="O1042" s="18">
        <f t="shared" si="323"/>
        <v>998.67735814907439</v>
      </c>
      <c r="P1042" s="3">
        <f t="shared" si="324"/>
        <v>848.58999500473124</v>
      </c>
      <c r="Q1042" s="3">
        <f t="shared" si="316"/>
        <v>0.13765526786146917</v>
      </c>
      <c r="R1042" s="17">
        <f t="shared" si="319"/>
        <v>692.99836522070962</v>
      </c>
      <c r="S1042" s="9">
        <f t="shared" si="317"/>
        <v>0.32467842323439966</v>
      </c>
      <c r="T1042" s="3">
        <f t="shared" si="320"/>
        <v>0.33503162552366167</v>
      </c>
    </row>
    <row r="1043" spans="1:20" x14ac:dyDescent="0.25">
      <c r="A1043" s="14">
        <v>1029</v>
      </c>
      <c r="B1043" s="15">
        <f t="shared" si="306"/>
        <v>5145</v>
      </c>
      <c r="C1043" s="16">
        <f t="shared" si="307"/>
        <v>85.75</v>
      </c>
      <c r="D1043" s="17">
        <f t="shared" si="315"/>
        <v>994.84658649745586</v>
      </c>
      <c r="E1043" s="18">
        <f t="shared" si="309"/>
        <v>998.82275514860316</v>
      </c>
      <c r="F1043" s="19">
        <f t="shared" si="310"/>
        <v>99.404216278682611</v>
      </c>
      <c r="G1043" s="20">
        <f t="shared" si="311"/>
        <v>904.78737827521445</v>
      </c>
      <c r="H1043" s="20">
        <f t="shared" si="312"/>
        <v>1004.1915945538971</v>
      </c>
      <c r="I1043" s="19">
        <f t="shared" si="313"/>
        <v>650</v>
      </c>
      <c r="J1043" s="19">
        <f t="shared" si="314"/>
        <v>0.15055493774301446</v>
      </c>
      <c r="K1043" s="56">
        <v>1029</v>
      </c>
      <c r="L1043" s="21">
        <f t="shared" si="321"/>
        <v>5145</v>
      </c>
      <c r="M1043" s="16">
        <f t="shared" si="322"/>
        <v>85.75</v>
      </c>
      <c r="N1043" s="17">
        <f t="shared" si="318"/>
        <v>667.12631068951021</v>
      </c>
      <c r="O1043" s="18">
        <f t="shared" si="323"/>
        <v>998.82275514860316</v>
      </c>
      <c r="P1043" s="3">
        <f t="shared" si="324"/>
        <v>849.45312804360549</v>
      </c>
      <c r="Q1043" s="3">
        <f t="shared" si="316"/>
        <v>0.1375153957416973</v>
      </c>
      <c r="R1043" s="17">
        <f t="shared" si="319"/>
        <v>693.32304364394406</v>
      </c>
      <c r="S1043" s="9">
        <f t="shared" si="317"/>
        <v>0.32415828492698723</v>
      </c>
      <c r="T1043" s="3">
        <f t="shared" si="320"/>
        <v>0.33451578118982839</v>
      </c>
    </row>
    <row r="1044" spans="1:20" x14ac:dyDescent="0.25">
      <c r="A1044" s="14">
        <v>1030</v>
      </c>
      <c r="B1044" s="15">
        <f t="shared" si="306"/>
        <v>5150</v>
      </c>
      <c r="C1044" s="16">
        <f t="shared" si="307"/>
        <v>85.833333333333329</v>
      </c>
      <c r="D1044" s="17">
        <f t="shared" si="315"/>
        <v>994.99714143519884</v>
      </c>
      <c r="E1044" s="18">
        <f t="shared" si="309"/>
        <v>998.96801119125132</v>
      </c>
      <c r="F1044" s="19">
        <f t="shared" si="310"/>
        <v>99.271743901311993</v>
      </c>
      <c r="G1044" s="20">
        <f t="shared" si="311"/>
        <v>903.89736865857674</v>
      </c>
      <c r="H1044" s="20">
        <f t="shared" si="312"/>
        <v>1003.1691125598887</v>
      </c>
      <c r="I1044" s="19">
        <f t="shared" si="313"/>
        <v>650</v>
      </c>
      <c r="J1044" s="19">
        <f t="shared" si="314"/>
        <v>0.15040164058957664</v>
      </c>
      <c r="K1044" s="56">
        <v>1030</v>
      </c>
      <c r="L1044" s="21">
        <f t="shared" si="321"/>
        <v>5150</v>
      </c>
      <c r="M1044" s="16">
        <f t="shared" si="322"/>
        <v>85.833333333333329</v>
      </c>
      <c r="N1044" s="17">
        <f t="shared" si="318"/>
        <v>667.4608264707</v>
      </c>
      <c r="O1044" s="18">
        <f t="shared" si="323"/>
        <v>998.96801119125132</v>
      </c>
      <c r="P1044" s="3">
        <f t="shared" si="324"/>
        <v>850.32311224343073</v>
      </c>
      <c r="Q1044" s="3">
        <f t="shared" si="316"/>
        <v>0.13737470072846594</v>
      </c>
      <c r="R1044" s="17">
        <f t="shared" si="319"/>
        <v>693.64720192887103</v>
      </c>
      <c r="S1044" s="9">
        <f t="shared" si="317"/>
        <v>0.32363699690272013</v>
      </c>
      <c r="T1044" s="3">
        <f t="shared" si="320"/>
        <v>0.33399874158177334</v>
      </c>
    </row>
    <row r="1045" spans="1:20" x14ac:dyDescent="0.25">
      <c r="A1045" s="14">
        <v>1031</v>
      </c>
      <c r="B1045" s="15">
        <f t="shared" si="306"/>
        <v>5155</v>
      </c>
      <c r="C1045" s="16">
        <f t="shared" si="307"/>
        <v>85.916666666666671</v>
      </c>
      <c r="D1045" s="17">
        <f t="shared" si="315"/>
        <v>995.14754307578846</v>
      </c>
      <c r="E1045" s="18">
        <f t="shared" si="309"/>
        <v>999.11312655005906</v>
      </c>
      <c r="F1045" s="19">
        <f t="shared" si="310"/>
        <v>99.13958685676505</v>
      </c>
      <c r="G1045" s="20">
        <f t="shared" si="311"/>
        <v>903.00914846388559</v>
      </c>
      <c r="H1045" s="20">
        <f t="shared" si="312"/>
        <v>1002.1487353206506</v>
      </c>
      <c r="I1045" s="19">
        <f t="shared" si="313"/>
        <v>650</v>
      </c>
      <c r="J1045" s="19">
        <f t="shared" si="314"/>
        <v>0.15024865899466885</v>
      </c>
      <c r="K1045" s="56">
        <v>1031</v>
      </c>
      <c r="L1045" s="21">
        <f t="shared" si="321"/>
        <v>5155</v>
      </c>
      <c r="M1045" s="16">
        <f t="shared" si="322"/>
        <v>85.916666666666671</v>
      </c>
      <c r="N1045" s="17">
        <f t="shared" si="318"/>
        <v>667.79482521228181</v>
      </c>
      <c r="O1045" s="18">
        <f t="shared" si="323"/>
        <v>999.11312655005906</v>
      </c>
      <c r="P1045" s="3">
        <f t="shared" si="324"/>
        <v>851.20002320789877</v>
      </c>
      <c r="Q1045" s="3">
        <f t="shared" si="316"/>
        <v>0.13723317655315484</v>
      </c>
      <c r="R1045" s="17">
        <f t="shared" si="319"/>
        <v>693.97083892577371</v>
      </c>
      <c r="S1045" s="9">
        <f t="shared" si="317"/>
        <v>0.3231145480816135</v>
      </c>
      <c r="T1045" s="3">
        <f t="shared" si="320"/>
        <v>0.33348049531979207</v>
      </c>
    </row>
    <row r="1046" spans="1:20" x14ac:dyDescent="0.25">
      <c r="A1046" s="14">
        <v>1032</v>
      </c>
      <c r="B1046" s="15">
        <f t="shared" si="306"/>
        <v>5160</v>
      </c>
      <c r="C1046" s="16">
        <f t="shared" si="307"/>
        <v>86</v>
      </c>
      <c r="D1046" s="17">
        <f t="shared" si="315"/>
        <v>995.29779173478312</v>
      </c>
      <c r="E1046" s="18">
        <f t="shared" si="309"/>
        <v>999.25810149727363</v>
      </c>
      <c r="F1046" s="19">
        <f t="shared" si="310"/>
        <v>99.007744062262759</v>
      </c>
      <c r="G1046" s="20">
        <f t="shared" si="311"/>
        <v>902.12271220785101</v>
      </c>
      <c r="H1046" s="20">
        <f t="shared" si="312"/>
        <v>1001.1304562701138</v>
      </c>
      <c r="I1046" s="19">
        <f t="shared" si="313"/>
        <v>650</v>
      </c>
      <c r="J1046" s="19">
        <f t="shared" si="314"/>
        <v>0.1500959919738632</v>
      </c>
      <c r="K1046" s="56">
        <v>1032</v>
      </c>
      <c r="L1046" s="21">
        <f t="shared" si="321"/>
        <v>5160</v>
      </c>
      <c r="M1046" s="16">
        <f t="shared" si="322"/>
        <v>86</v>
      </c>
      <c r="N1046" s="17">
        <f t="shared" si="318"/>
        <v>668.12830570760161</v>
      </c>
      <c r="O1046" s="18">
        <f t="shared" si="323"/>
        <v>999.25810149727363</v>
      </c>
      <c r="P1046" s="3">
        <f t="shared" si="324"/>
        <v>852.08393758979651</v>
      </c>
      <c r="Q1046" s="3">
        <f t="shared" si="316"/>
        <v>0.13709081689458416</v>
      </c>
      <c r="R1046" s="17">
        <f t="shared" si="319"/>
        <v>694.29395347385537</v>
      </c>
      <c r="S1046" s="9">
        <f t="shared" si="317"/>
        <v>0.32259092728465499</v>
      </c>
      <c r="T1046" s="3">
        <f t="shared" si="320"/>
        <v>0.33296103091944473</v>
      </c>
    </row>
    <row r="1047" spans="1:20" x14ac:dyDescent="0.25">
      <c r="A1047" s="14">
        <v>1033</v>
      </c>
      <c r="B1047" s="15">
        <f t="shared" si="306"/>
        <v>5165</v>
      </c>
      <c r="C1047" s="16">
        <f t="shared" si="307"/>
        <v>86.083333333333329</v>
      </c>
      <c r="D1047" s="17">
        <f t="shared" si="315"/>
        <v>995.44788772675702</v>
      </c>
      <c r="E1047" s="18">
        <f t="shared" si="309"/>
        <v>999.40293630435303</v>
      </c>
      <c r="F1047" s="19">
        <f t="shared" si="310"/>
        <v>98.876214439900423</v>
      </c>
      <c r="G1047" s="20">
        <f t="shared" si="311"/>
        <v>901.2380544300421</v>
      </c>
      <c r="H1047" s="20">
        <f t="shared" si="312"/>
        <v>1000.1142688699425</v>
      </c>
      <c r="I1047" s="19">
        <f t="shared" si="313"/>
        <v>650</v>
      </c>
      <c r="J1047" s="19">
        <f t="shared" si="314"/>
        <v>0.14994363854688997</v>
      </c>
      <c r="K1047" s="56">
        <v>1033</v>
      </c>
      <c r="L1047" s="21">
        <f t="shared" si="321"/>
        <v>5165</v>
      </c>
      <c r="M1047" s="16">
        <f t="shared" si="322"/>
        <v>86.083333333333329</v>
      </c>
      <c r="N1047" s="17">
        <f t="shared" si="318"/>
        <v>668.46126673852109</v>
      </c>
      <c r="O1047" s="18">
        <f t="shared" si="323"/>
        <v>999.40293630435303</v>
      </c>
      <c r="P1047" s="3">
        <f t="shared" si="324"/>
        <v>852.97493310828656</v>
      </c>
      <c r="Q1047" s="3">
        <f t="shared" si="316"/>
        <v>0.136947615378645</v>
      </c>
      <c r="R1047" s="17">
        <f t="shared" si="319"/>
        <v>694.61654440114</v>
      </c>
      <c r="S1047" s="9">
        <f t="shared" si="317"/>
        <v>0.32206612323307232</v>
      </c>
      <c r="T1047" s="3">
        <f t="shared" si="320"/>
        <v>0.33244033679070822</v>
      </c>
    </row>
    <row r="1048" spans="1:20" x14ac:dyDescent="0.25">
      <c r="A1048" s="14">
        <v>1034</v>
      </c>
      <c r="B1048" s="15">
        <f t="shared" si="306"/>
        <v>5170</v>
      </c>
      <c r="C1048" s="16">
        <f t="shared" si="307"/>
        <v>86.166666666666671</v>
      </c>
      <c r="D1048" s="17">
        <f t="shared" si="315"/>
        <v>995.59783136530393</v>
      </c>
      <c r="E1048" s="18">
        <f t="shared" si="309"/>
        <v>999.54763124196893</v>
      </c>
      <c r="F1048" s="19">
        <f t="shared" si="310"/>
        <v>98.744996916624928</v>
      </c>
      <c r="G1048" s="20">
        <f t="shared" si="311"/>
        <v>900.35516969283174</v>
      </c>
      <c r="H1048" s="20">
        <f t="shared" si="312"/>
        <v>999.10016660945666</v>
      </c>
      <c r="I1048" s="19">
        <f t="shared" si="313"/>
        <v>650</v>
      </c>
      <c r="J1048" s="19">
        <f t="shared" si="314"/>
        <v>0.14979159773762554</v>
      </c>
      <c r="K1048" s="56">
        <v>1034</v>
      </c>
      <c r="L1048" s="21">
        <f t="shared" si="321"/>
        <v>5170</v>
      </c>
      <c r="M1048" s="16">
        <f t="shared" si="322"/>
        <v>86.166666666666671</v>
      </c>
      <c r="N1048" s="17">
        <f t="shared" si="318"/>
        <v>668.79370707531177</v>
      </c>
      <c r="O1048" s="18">
        <f t="shared" si="323"/>
        <v>999.54763124196893</v>
      </c>
      <c r="P1048" s="3">
        <f t="shared" si="324"/>
        <v>853.87308856651316</v>
      </c>
      <c r="Q1048" s="3">
        <f t="shared" si="316"/>
        <v>0.13680356557793052</v>
      </c>
      <c r="R1048" s="17">
        <f t="shared" si="319"/>
        <v>694.93861052437308</v>
      </c>
      <c r="S1048" s="9">
        <f t="shared" si="317"/>
        <v>0.32154012454759895</v>
      </c>
      <c r="T1048" s="3">
        <f t="shared" si="320"/>
        <v>0.33191840123715899</v>
      </c>
    </row>
    <row r="1049" spans="1:20" x14ac:dyDescent="0.25">
      <c r="A1049" s="14">
        <v>1035</v>
      </c>
      <c r="B1049" s="15">
        <f t="shared" si="306"/>
        <v>5175</v>
      </c>
      <c r="C1049" s="16">
        <f t="shared" si="307"/>
        <v>86.25</v>
      </c>
      <c r="D1049" s="17">
        <f t="shared" si="315"/>
        <v>995.74762296304152</v>
      </c>
      <c r="E1049" s="18">
        <f t="shared" si="309"/>
        <v>999.69218658000921</v>
      </c>
      <c r="F1049" s="19">
        <f t="shared" si="310"/>
        <v>98.614090424192113</v>
      </c>
      <c r="G1049" s="20">
        <f t="shared" si="311"/>
        <v>899.47405258090907</v>
      </c>
      <c r="H1049" s="20">
        <f t="shared" si="312"/>
        <v>998.08814300510119</v>
      </c>
      <c r="I1049" s="19">
        <f t="shared" si="313"/>
        <v>650</v>
      </c>
      <c r="J1049" s="19">
        <f t="shared" si="314"/>
        <v>0.14963986857401324</v>
      </c>
      <c r="K1049" s="56">
        <v>1035</v>
      </c>
      <c r="L1049" s="21">
        <f t="shared" si="321"/>
        <v>5175</v>
      </c>
      <c r="M1049" s="16">
        <f t="shared" si="322"/>
        <v>86.25</v>
      </c>
      <c r="N1049" s="17">
        <f t="shared" si="318"/>
        <v>669.12562547654898</v>
      </c>
      <c r="O1049" s="18">
        <f t="shared" si="323"/>
        <v>999.69218658000921</v>
      </c>
      <c r="P1049" s="3">
        <f t="shared" si="324"/>
        <v>854.77848386954065</v>
      </c>
      <c r="Q1049" s="3">
        <f t="shared" si="316"/>
        <v>0.1366586610113685</v>
      </c>
      <c r="R1049" s="17">
        <f t="shared" si="319"/>
        <v>695.26015064892067</v>
      </c>
      <c r="S1049" s="9">
        <f t="shared" si="317"/>
        <v>0.3210129197477421</v>
      </c>
      <c r="T1049" s="3">
        <f t="shared" si="320"/>
        <v>0.33139521245514325</v>
      </c>
    </row>
    <row r="1050" spans="1:20" x14ac:dyDescent="0.25">
      <c r="A1050" s="14">
        <v>1036</v>
      </c>
      <c r="B1050" s="15">
        <f t="shared" si="306"/>
        <v>5180</v>
      </c>
      <c r="C1050" s="16">
        <f t="shared" si="307"/>
        <v>86.333333333333329</v>
      </c>
      <c r="D1050" s="17">
        <f t="shared" si="315"/>
        <v>995.89726283161554</v>
      </c>
      <c r="E1050" s="18">
        <f t="shared" si="309"/>
        <v>999.83660258758152</v>
      </c>
      <c r="F1050" s="19">
        <f t="shared" si="310"/>
        <v>98.483493899149721</v>
      </c>
      <c r="G1050" s="20">
        <f t="shared" si="311"/>
        <v>898.5946977014147</v>
      </c>
      <c r="H1050" s="20">
        <f t="shared" si="312"/>
        <v>997.07819160056442</v>
      </c>
      <c r="I1050" s="19">
        <f t="shared" si="313"/>
        <v>650</v>
      </c>
      <c r="J1050" s="19">
        <f t="shared" si="314"/>
        <v>0.1494884500880807</v>
      </c>
      <c r="K1050" s="56">
        <v>1036</v>
      </c>
      <c r="L1050" s="21">
        <f t="shared" si="321"/>
        <v>5180</v>
      </c>
      <c r="M1050" s="16">
        <f t="shared" si="322"/>
        <v>86.333333333333329</v>
      </c>
      <c r="N1050" s="17">
        <f t="shared" si="318"/>
        <v>669.45702068900414</v>
      </c>
      <c r="O1050" s="18">
        <f t="shared" si="323"/>
        <v>999.83660258758152</v>
      </c>
      <c r="P1050" s="3">
        <f t="shared" si="324"/>
        <v>855.6912000426305</v>
      </c>
      <c r="Q1050" s="3">
        <f t="shared" si="316"/>
        <v>0.13651289514385501</v>
      </c>
      <c r="R1050" s="17">
        <f t="shared" si="319"/>
        <v>695.58116356866844</v>
      </c>
      <c r="S1050" s="9">
        <f t="shared" si="317"/>
        <v>0.32048449725105288</v>
      </c>
      <c r="T1050" s="3">
        <f t="shared" si="320"/>
        <v>0.33087075853293368</v>
      </c>
    </row>
    <row r="1051" spans="1:20" x14ac:dyDescent="0.25">
      <c r="A1051" s="14">
        <v>1037</v>
      </c>
      <c r="B1051" s="15">
        <f t="shared" si="306"/>
        <v>5185</v>
      </c>
      <c r="C1051" s="16">
        <f t="shared" si="307"/>
        <v>86.416666666666671</v>
      </c>
      <c r="D1051" s="17">
        <f t="shared" si="315"/>
        <v>996.04675128170356</v>
      </c>
      <c r="E1051" s="18">
        <f t="shared" si="309"/>
        <v>999.98087953301626</v>
      </c>
      <c r="F1051" s="19">
        <f t="shared" si="310"/>
        <v>98.353206282817496</v>
      </c>
      <c r="G1051" s="20">
        <f t="shared" si="311"/>
        <v>897.71709968362882</v>
      </c>
      <c r="H1051" s="20">
        <f t="shared" si="312"/>
        <v>996.07030596644631</v>
      </c>
      <c r="I1051" s="19">
        <f t="shared" si="313"/>
        <v>650</v>
      </c>
      <c r="J1051" s="19">
        <f t="shared" si="314"/>
        <v>0.14933734131589052</v>
      </c>
      <c r="K1051" s="56">
        <v>1037</v>
      </c>
      <c r="L1051" s="21">
        <f t="shared" si="321"/>
        <v>5185</v>
      </c>
      <c r="M1051" s="16">
        <f t="shared" si="322"/>
        <v>86.416666666666671</v>
      </c>
      <c r="N1051" s="17">
        <f t="shared" si="318"/>
        <v>669.78789144753705</v>
      </c>
      <c r="O1051" s="18">
        <f t="shared" si="323"/>
        <v>999.98087953301626</v>
      </c>
      <c r="P1051" s="3">
        <f t="shared" si="324"/>
        <v>856.61131924986557</v>
      </c>
      <c r="Q1051" s="3">
        <f t="shared" si="316"/>
        <v>0.13636626138588981</v>
      </c>
      <c r="R1051" s="17">
        <f t="shared" si="319"/>
        <v>695.90164806591952</v>
      </c>
      <c r="S1051" s="9">
        <f t="shared" si="317"/>
        <v>0.31995484537239666</v>
      </c>
      <c r="T1051" s="3">
        <f t="shared" si="320"/>
        <v>0.33034502744990529</v>
      </c>
    </row>
    <row r="1052" spans="1:20" x14ac:dyDescent="0.25">
      <c r="A1052" s="14">
        <v>1038</v>
      </c>
      <c r="B1052" s="15">
        <f t="shared" si="306"/>
        <v>5190</v>
      </c>
      <c r="C1052" s="16">
        <f t="shared" si="307"/>
        <v>86.5</v>
      </c>
      <c r="D1052" s="17">
        <f t="shared" si="315"/>
        <v>996.19608862301948</v>
      </c>
      <c r="E1052" s="18">
        <f t="shared" si="309"/>
        <v>1000.1250176838693</v>
      </c>
      <c r="F1052" s="19">
        <f t="shared" si="310"/>
        <v>98.223226521244555</v>
      </c>
      <c r="G1052" s="20">
        <f t="shared" si="311"/>
        <v>896.84125317906614</v>
      </c>
      <c r="H1052" s="20">
        <f t="shared" si="312"/>
        <v>995.0644797003107</v>
      </c>
      <c r="I1052" s="19">
        <f t="shared" si="313"/>
        <v>650</v>
      </c>
      <c r="J1052" s="19">
        <f t="shared" si="314"/>
        <v>0.14918654129754783</v>
      </c>
      <c r="K1052" s="56">
        <v>1038</v>
      </c>
      <c r="L1052" s="21">
        <f t="shared" si="321"/>
        <v>5190</v>
      </c>
      <c r="M1052" s="16">
        <f t="shared" si="322"/>
        <v>86.5</v>
      </c>
      <c r="N1052" s="17">
        <f t="shared" si="318"/>
        <v>670.11823647498693</v>
      </c>
      <c r="O1052" s="18">
        <f t="shared" si="323"/>
        <v>1000.1250176838693</v>
      </c>
      <c r="P1052" s="3">
        <f t="shared" si="324"/>
        <v>857.53892481312778</v>
      </c>
      <c r="Q1052" s="3">
        <f t="shared" si="316"/>
        <v>0.13621875309321332</v>
      </c>
      <c r="R1052" s="17">
        <f t="shared" si="319"/>
        <v>696.22160291129194</v>
      </c>
      <c r="S1052" s="9">
        <f t="shared" si="317"/>
        <v>0.31942395232322607</v>
      </c>
      <c r="T1052" s="3">
        <f t="shared" si="320"/>
        <v>0.3298180070757068</v>
      </c>
    </row>
    <row r="1053" spans="1:20" x14ac:dyDescent="0.25">
      <c r="A1053" s="14">
        <v>1039</v>
      </c>
      <c r="B1053" s="15">
        <f t="shared" si="306"/>
        <v>5195</v>
      </c>
      <c r="C1053" s="16">
        <f t="shared" si="307"/>
        <v>86.583333333333329</v>
      </c>
      <c r="D1053" s="17">
        <f t="shared" si="315"/>
        <v>996.34527516431706</v>
      </c>
      <c r="E1053" s="18">
        <f t="shared" si="309"/>
        <v>1000.2690173069249</v>
      </c>
      <c r="F1053" s="19">
        <f t="shared" si="310"/>
        <v>98.09355356519518</v>
      </c>
      <c r="G1053" s="20">
        <f t="shared" si="311"/>
        <v>895.96715286127244</v>
      </c>
      <c r="H1053" s="20">
        <f t="shared" si="312"/>
        <v>994.06070642646762</v>
      </c>
      <c r="I1053" s="19">
        <f t="shared" si="313"/>
        <v>650</v>
      </c>
      <c r="J1053" s="19">
        <f t="shared" si="314"/>
        <v>0.14903604907716761</v>
      </c>
      <c r="K1053" s="56">
        <v>1039</v>
      </c>
      <c r="L1053" s="21">
        <f t="shared" si="321"/>
        <v>5195</v>
      </c>
      <c r="M1053" s="16">
        <f t="shared" si="322"/>
        <v>86.583333333333329</v>
      </c>
      <c r="N1053" s="17">
        <f t="shared" si="318"/>
        <v>670.44805448206262</v>
      </c>
      <c r="O1053" s="18">
        <f t="shared" si="323"/>
        <v>1000.2690173069249</v>
      </c>
      <c r="P1053" s="3">
        <f t="shared" si="324"/>
        <v>858.47410123143709</v>
      </c>
      <c r="Q1053" s="3">
        <f t="shared" si="316"/>
        <v>0.13607036356644536</v>
      </c>
      <c r="R1053" s="17">
        <f t="shared" si="319"/>
        <v>696.54102686361512</v>
      </c>
      <c r="S1053" s="9">
        <f t="shared" si="317"/>
        <v>0.3188918062108565</v>
      </c>
      <c r="T1053" s="3">
        <f t="shared" si="320"/>
        <v>0.32928968516942458</v>
      </c>
    </row>
    <row r="1054" spans="1:20" x14ac:dyDescent="0.25">
      <c r="A1054" s="14">
        <v>1040</v>
      </c>
      <c r="B1054" s="15">
        <f t="shared" si="306"/>
        <v>5200</v>
      </c>
      <c r="C1054" s="16">
        <f t="shared" si="307"/>
        <v>86.666666666666671</v>
      </c>
      <c r="D1054" s="17">
        <f t="shared" si="315"/>
        <v>996.49431121339421</v>
      </c>
      <c r="E1054" s="18">
        <f t="shared" si="309"/>
        <v>1000.4128786681995</v>
      </c>
      <c r="F1054" s="19">
        <f t="shared" si="310"/>
        <v>97.964186370131756</v>
      </c>
      <c r="G1054" s="20">
        <f t="shared" si="311"/>
        <v>895.09479342579766</v>
      </c>
      <c r="H1054" s="20">
        <f t="shared" si="312"/>
        <v>993.05897979592942</v>
      </c>
      <c r="I1054" s="19">
        <f t="shared" si="313"/>
        <v>650</v>
      </c>
      <c r="J1054" s="19">
        <f t="shared" si="314"/>
        <v>0.14888586370286841</v>
      </c>
      <c r="K1054" s="56">
        <v>1040</v>
      </c>
      <c r="L1054" s="21">
        <f t="shared" si="321"/>
        <v>5200</v>
      </c>
      <c r="M1054" s="16">
        <f t="shared" si="322"/>
        <v>86.666666666666671</v>
      </c>
      <c r="N1054" s="17">
        <f t="shared" si="318"/>
        <v>670.77734416723206</v>
      </c>
      <c r="O1054" s="18">
        <f t="shared" si="323"/>
        <v>1000.4128786681995</v>
      </c>
      <c r="P1054" s="3">
        <f t="shared" si="324"/>
        <v>859.41693420065872</v>
      </c>
      <c r="Q1054" s="3">
        <f t="shared" si="316"/>
        <v>0.13592108605072623</v>
      </c>
      <c r="R1054" s="17">
        <f t="shared" si="319"/>
        <v>696.85991866982602</v>
      </c>
      <c r="S1054" s="9">
        <f t="shared" si="317"/>
        <v>0.31835839503774366</v>
      </c>
      <c r="T1054" s="3">
        <f t="shared" si="320"/>
        <v>0.32876004937874792</v>
      </c>
    </row>
    <row r="1055" spans="1:20" x14ac:dyDescent="0.25">
      <c r="A1055" s="14">
        <v>1041</v>
      </c>
      <c r="B1055" s="15">
        <f t="shared" si="306"/>
        <v>5205</v>
      </c>
      <c r="C1055" s="16">
        <f t="shared" si="307"/>
        <v>86.75</v>
      </c>
      <c r="D1055" s="17">
        <f t="shared" si="315"/>
        <v>996.64319707709706</v>
      </c>
      <c r="E1055" s="18">
        <f t="shared" si="309"/>
        <v>1000.5566020329431</v>
      </c>
      <c r="F1055" s="19">
        <f t="shared" si="310"/>
        <v>97.835123896152254</v>
      </c>
      <c r="G1055" s="20">
        <f t="shared" si="311"/>
        <v>894.22416958978818</v>
      </c>
      <c r="H1055" s="20">
        <f t="shared" si="312"/>
        <v>992.05929348594043</v>
      </c>
      <c r="I1055" s="19">
        <f t="shared" si="313"/>
        <v>650</v>
      </c>
      <c r="J1055" s="19">
        <f t="shared" si="314"/>
        <v>0.14873598422670151</v>
      </c>
      <c r="K1055" s="56">
        <v>1041</v>
      </c>
      <c r="L1055" s="21">
        <f t="shared" si="321"/>
        <v>5205</v>
      </c>
      <c r="M1055" s="16">
        <f t="shared" si="322"/>
        <v>86.75</v>
      </c>
      <c r="N1055" s="17">
        <f t="shared" si="318"/>
        <v>671.10610421661079</v>
      </c>
      <c r="O1055" s="18">
        <f t="shared" si="323"/>
        <v>1000.5566020329431</v>
      </c>
      <c r="P1055" s="3">
        <f t="shared" si="324"/>
        <v>860.36751063358759</v>
      </c>
      <c r="Q1055" s="3">
        <f t="shared" si="316"/>
        <v>0.13577091373535979</v>
      </c>
      <c r="R1055" s="17">
        <f t="shared" si="319"/>
        <v>697.17827706486378</v>
      </c>
      <c r="S1055" s="9">
        <f t="shared" si="317"/>
        <v>0.31782370670076426</v>
      </c>
      <c r="T1055" s="3">
        <f t="shared" si="320"/>
        <v>0.32822908723916461</v>
      </c>
    </row>
    <row r="1056" spans="1:20" x14ac:dyDescent="0.25">
      <c r="A1056" s="14">
        <v>1042</v>
      </c>
      <c r="B1056" s="15">
        <f t="shared" si="306"/>
        <v>5210</v>
      </c>
      <c r="C1056" s="16">
        <f t="shared" si="307"/>
        <v>86.833333333333329</v>
      </c>
      <c r="D1056" s="17">
        <f t="shared" si="315"/>
        <v>996.79193306132379</v>
      </c>
      <c r="E1056" s="18">
        <f t="shared" si="309"/>
        <v>1000.7001876656439</v>
      </c>
      <c r="F1056" s="19">
        <f t="shared" si="310"/>
        <v>97.706365108001592</v>
      </c>
      <c r="G1056" s="20">
        <f t="shared" si="311"/>
        <v>893.3552760922048</v>
      </c>
      <c r="H1056" s="20">
        <f t="shared" si="312"/>
        <v>991.0616412002064</v>
      </c>
      <c r="I1056" s="19">
        <f t="shared" si="313"/>
        <v>650</v>
      </c>
      <c r="J1056" s="19">
        <f t="shared" si="314"/>
        <v>0.14858640970468551</v>
      </c>
      <c r="K1056" s="56">
        <v>1042</v>
      </c>
      <c r="L1056" s="21">
        <f t="shared" si="321"/>
        <v>5210</v>
      </c>
      <c r="M1056" s="16">
        <f t="shared" si="322"/>
        <v>86.833333333333329</v>
      </c>
      <c r="N1056" s="17">
        <f t="shared" si="318"/>
        <v>671.43433330384994</v>
      </c>
      <c r="O1056" s="18">
        <f t="shared" si="323"/>
        <v>1000.7001876656439</v>
      </c>
      <c r="P1056" s="3">
        <f t="shared" si="324"/>
        <v>861.32591868041777</v>
      </c>
      <c r="Q1056" s="3">
        <f t="shared" si="316"/>
        <v>0.13561983975345895</v>
      </c>
      <c r="R1056" s="17">
        <f t="shared" si="319"/>
        <v>697.49610077156456</v>
      </c>
      <c r="S1056" s="9">
        <f t="shared" si="317"/>
        <v>0.31728772899050062</v>
      </c>
      <c r="T1056" s="3">
        <f t="shared" si="320"/>
        <v>0.32769678617309733</v>
      </c>
    </row>
    <row r="1057" spans="1:20" x14ac:dyDescent="0.25">
      <c r="A1057" s="14">
        <v>1043</v>
      </c>
      <c r="B1057" s="15">
        <f t="shared" si="306"/>
        <v>5215</v>
      </c>
      <c r="C1057" s="16">
        <f t="shared" si="307"/>
        <v>86.916666666666671</v>
      </c>
      <c r="D1057" s="17">
        <f t="shared" si="315"/>
        <v>996.94051947102844</v>
      </c>
      <c r="E1057" s="18">
        <f t="shared" si="309"/>
        <v>1000.8436358300301</v>
      </c>
      <c r="F1057" s="19">
        <f t="shared" si="310"/>
        <v>97.577908975040373</v>
      </c>
      <c r="G1057" s="20">
        <f t="shared" si="311"/>
        <v>892.48810769352372</v>
      </c>
      <c r="H1057" s="20">
        <f t="shared" si="312"/>
        <v>990.06601666856409</v>
      </c>
      <c r="I1057" s="19">
        <f t="shared" si="313"/>
        <v>650</v>
      </c>
      <c r="J1057" s="19">
        <f t="shared" si="314"/>
        <v>0.1484371391967568</v>
      </c>
      <c r="K1057" s="56">
        <v>1043</v>
      </c>
      <c r="L1057" s="21">
        <f t="shared" si="321"/>
        <v>5215</v>
      </c>
      <c r="M1057" s="16">
        <f t="shared" si="322"/>
        <v>86.916666666666671</v>
      </c>
      <c r="N1057" s="17">
        <f t="shared" si="318"/>
        <v>671.76203009002302</v>
      </c>
      <c r="O1057" s="18">
        <f t="shared" si="323"/>
        <v>1000.8436358300301</v>
      </c>
      <c r="P1057" s="3">
        <f t="shared" si="324"/>
        <v>862.2922477496038</v>
      </c>
      <c r="Q1057" s="3">
        <f t="shared" si="316"/>
        <v>0.13546785718159407</v>
      </c>
      <c r="R1057" s="17">
        <f t="shared" si="319"/>
        <v>697.81338850055511</v>
      </c>
      <c r="S1057" s="9">
        <f t="shared" si="317"/>
        <v>0.31675044959052812</v>
      </c>
      <c r="T1057" s="3">
        <f t="shared" si="320"/>
        <v>0.32716313348910381</v>
      </c>
    </row>
    <row r="1058" spans="1:20" x14ac:dyDescent="0.25">
      <c r="A1058" s="14">
        <v>1044</v>
      </c>
      <c r="B1058" s="15">
        <f t="shared" si="306"/>
        <v>5220</v>
      </c>
      <c r="C1058" s="16">
        <f t="shared" si="307"/>
        <v>87</v>
      </c>
      <c r="D1058" s="17">
        <f t="shared" si="315"/>
        <v>997.08895661022518</v>
      </c>
      <c r="E1058" s="18">
        <f t="shared" si="309"/>
        <v>1000.986946789073</v>
      </c>
      <c r="F1058" s="19">
        <f t="shared" si="310"/>
        <v>97.44975447119657</v>
      </c>
      <c r="G1058" s="20">
        <f t="shared" si="311"/>
        <v>891.62265917576383</v>
      </c>
      <c r="H1058" s="20">
        <f t="shared" si="312"/>
        <v>989.0724136469604</v>
      </c>
      <c r="I1058" s="19">
        <f t="shared" si="313"/>
        <v>650</v>
      </c>
      <c r="J1058" s="19">
        <f t="shared" si="314"/>
        <v>0.14828817176676623</v>
      </c>
      <c r="K1058" s="56">
        <v>1044</v>
      </c>
      <c r="L1058" s="21">
        <f t="shared" si="321"/>
        <v>5220</v>
      </c>
      <c r="M1058" s="16">
        <f t="shared" si="322"/>
        <v>87</v>
      </c>
      <c r="N1058" s="17">
        <f t="shared" si="318"/>
        <v>672.0891932235121</v>
      </c>
      <c r="O1058" s="18">
        <f t="shared" si="323"/>
        <v>1000.986946789073</v>
      </c>
      <c r="P1058" s="3">
        <f t="shared" si="324"/>
        <v>863.26658852912351</v>
      </c>
      <c r="Q1058" s="3">
        <f t="shared" si="316"/>
        <v>0.13531495903944418</v>
      </c>
      <c r="R1058" s="17">
        <f t="shared" si="319"/>
        <v>698.13013895014558</v>
      </c>
      <c r="S1058" s="9">
        <f t="shared" si="317"/>
        <v>0.31621185607670749</v>
      </c>
      <c r="T1058" s="3">
        <f t="shared" si="320"/>
        <v>0.3266281163810536</v>
      </c>
    </row>
    <row r="1059" spans="1:20" x14ac:dyDescent="0.25">
      <c r="A1059" s="14">
        <v>1045</v>
      </c>
      <c r="B1059" s="15">
        <f t="shared" si="306"/>
        <v>5225</v>
      </c>
      <c r="C1059" s="16">
        <f t="shared" si="307"/>
        <v>87.083333333333329</v>
      </c>
      <c r="D1059" s="17">
        <f t="shared" si="315"/>
        <v>997.23724478199199</v>
      </c>
      <c r="E1059" s="18">
        <f t="shared" si="309"/>
        <v>1001.1301208049905</v>
      </c>
      <c r="F1059" s="19">
        <f t="shared" si="310"/>
        <v>97.321900574962683</v>
      </c>
      <c r="G1059" s="20">
        <f t="shared" si="311"/>
        <v>890.75892534205241</v>
      </c>
      <c r="H1059" s="20">
        <f t="shared" si="312"/>
        <v>988.08082591701509</v>
      </c>
      <c r="I1059" s="19">
        <f t="shared" si="313"/>
        <v>650</v>
      </c>
      <c r="J1059" s="19">
        <f t="shared" si="314"/>
        <v>0.14813950648241384</v>
      </c>
      <c r="K1059" s="56">
        <v>1045</v>
      </c>
      <c r="L1059" s="21">
        <f t="shared" si="321"/>
        <v>5225</v>
      </c>
      <c r="M1059" s="16">
        <f t="shared" si="322"/>
        <v>87.083333333333329</v>
      </c>
      <c r="N1059" s="17">
        <f t="shared" si="318"/>
        <v>672.41582133989311</v>
      </c>
      <c r="O1059" s="18">
        <f t="shared" si="323"/>
        <v>1001.1301208049905</v>
      </c>
      <c r="P1059" s="3">
        <f t="shared" si="324"/>
        <v>864.24903300815095</v>
      </c>
      <c r="Q1059" s="3">
        <f t="shared" si="316"/>
        <v>0.13516113828945109</v>
      </c>
      <c r="R1059" s="17">
        <f t="shared" si="319"/>
        <v>698.44635080622231</v>
      </c>
      <c r="S1059" s="9">
        <f t="shared" si="317"/>
        <v>0.31567193591648085</v>
      </c>
      <c r="T1059" s="3">
        <f t="shared" si="320"/>
        <v>0.32609172192729358</v>
      </c>
    </row>
    <row r="1060" spans="1:20" x14ac:dyDescent="0.25">
      <c r="A1060" s="14">
        <v>1046</v>
      </c>
      <c r="B1060" s="15">
        <f t="shared" si="306"/>
        <v>5230</v>
      </c>
      <c r="C1060" s="16">
        <f t="shared" si="307"/>
        <v>87.166666666666671</v>
      </c>
      <c r="D1060" s="17">
        <f t="shared" si="315"/>
        <v>997.38538428847437</v>
      </c>
      <c r="E1060" s="18">
        <f t="shared" si="309"/>
        <v>1001.2731581392491</v>
      </c>
      <c r="F1060" s="19">
        <f t="shared" si="310"/>
        <v>97.194346269367315</v>
      </c>
      <c r="G1060" s="20">
        <f t="shared" si="311"/>
        <v>889.8969010172226</v>
      </c>
      <c r="H1060" s="20">
        <f t="shared" si="312"/>
        <v>987.09124728658992</v>
      </c>
      <c r="I1060" s="19">
        <f t="shared" si="313"/>
        <v>650</v>
      </c>
      <c r="J1060" s="19">
        <f t="shared" si="314"/>
        <v>0.1479911424153339</v>
      </c>
      <c r="K1060" s="56">
        <v>1046</v>
      </c>
      <c r="L1060" s="21">
        <f t="shared" si="321"/>
        <v>5230</v>
      </c>
      <c r="M1060" s="16">
        <f t="shared" si="322"/>
        <v>87.166666666666671</v>
      </c>
      <c r="N1060" s="17">
        <f t="shared" si="318"/>
        <v>672.74191306182036</v>
      </c>
      <c r="O1060" s="18">
        <f t="shared" si="323"/>
        <v>1001.2731581392491</v>
      </c>
      <c r="P1060" s="3">
        <f t="shared" si="324"/>
        <v>865.23967449914778</v>
      </c>
      <c r="Q1060" s="3">
        <f t="shared" si="316"/>
        <v>0.135006387836477</v>
      </c>
      <c r="R1060" s="17">
        <f t="shared" si="319"/>
        <v>698.76202274213881</v>
      </c>
      <c r="S1060" s="9">
        <f t="shared" si="317"/>
        <v>0.31513067646817333</v>
      </c>
      <c r="T1060" s="3">
        <f t="shared" si="320"/>
        <v>0.32555393708984171</v>
      </c>
    </row>
    <row r="1061" spans="1:20" x14ac:dyDescent="0.25">
      <c r="A1061" s="14">
        <v>1047</v>
      </c>
      <c r="B1061" s="15">
        <f t="shared" si="306"/>
        <v>5235</v>
      </c>
      <c r="C1061" s="16">
        <f t="shared" si="307"/>
        <v>87.25</v>
      </c>
      <c r="D1061" s="17">
        <f t="shared" si="315"/>
        <v>997.53337543088969</v>
      </c>
      <c r="E1061" s="18">
        <f t="shared" si="309"/>
        <v>1001.4160590525674</v>
      </c>
      <c r="F1061" s="19">
        <f t="shared" si="310"/>
        <v>97.067090541943912</v>
      </c>
      <c r="G1061" s="20">
        <f t="shared" si="311"/>
        <v>889.03658104678163</v>
      </c>
      <c r="H1061" s="20">
        <f t="shared" si="312"/>
        <v>986.10367158872555</v>
      </c>
      <c r="I1061" s="19">
        <f t="shared" si="313"/>
        <v>650</v>
      </c>
      <c r="J1061" s="19">
        <f t="shared" si="314"/>
        <v>0.14784307864093582</v>
      </c>
      <c r="K1061" s="56">
        <v>1047</v>
      </c>
      <c r="L1061" s="21">
        <f t="shared" si="321"/>
        <v>5235</v>
      </c>
      <c r="M1061" s="16">
        <f t="shared" si="322"/>
        <v>87.25</v>
      </c>
      <c r="N1061" s="17">
        <f t="shared" si="318"/>
        <v>673.06746699891016</v>
      </c>
      <c r="O1061" s="18">
        <f t="shared" si="323"/>
        <v>1001.4160590525674</v>
      </c>
      <c r="P1061" s="3">
        <f t="shared" si="324"/>
        <v>866.23860766038149</v>
      </c>
      <c r="Q1061" s="3">
        <f t="shared" si="316"/>
        <v>0.13485070052746584</v>
      </c>
      <c r="R1061" s="17">
        <f t="shared" si="319"/>
        <v>699.07715341860694</v>
      </c>
      <c r="S1061" s="9">
        <f t="shared" si="317"/>
        <v>0.31458806498030062</v>
      </c>
      <c r="T1061" s="3">
        <f t="shared" si="320"/>
        <v>0.32501474871356822</v>
      </c>
    </row>
    <row r="1062" spans="1:20" x14ac:dyDescent="0.25">
      <c r="A1062" s="14">
        <v>1048</v>
      </c>
      <c r="B1062" s="15">
        <f t="shared" si="306"/>
        <v>5240</v>
      </c>
      <c r="C1062" s="16">
        <f t="shared" si="307"/>
        <v>87.333333333333329</v>
      </c>
      <c r="D1062" s="17">
        <f t="shared" si="315"/>
        <v>997.68121850953059</v>
      </c>
      <c r="E1062" s="18">
        <f t="shared" si="309"/>
        <v>1001.5588238049187</v>
      </c>
      <c r="F1062" s="19">
        <f t="shared" si="310"/>
        <v>96.940132384702338</v>
      </c>
      <c r="G1062" s="20">
        <f t="shared" si="311"/>
        <v>888.17796029731846</v>
      </c>
      <c r="H1062" s="20">
        <f t="shared" si="312"/>
        <v>985.1180926820208</v>
      </c>
      <c r="I1062" s="19">
        <f t="shared" si="313"/>
        <v>650</v>
      </c>
      <c r="J1062" s="19">
        <f t="shared" si="314"/>
        <v>0.14769531423846075</v>
      </c>
      <c r="K1062" s="56">
        <v>1048</v>
      </c>
      <c r="L1062" s="21">
        <f t="shared" si="321"/>
        <v>5240</v>
      </c>
      <c r="M1062" s="16">
        <f t="shared" si="322"/>
        <v>87.333333333333329</v>
      </c>
      <c r="N1062" s="17">
        <f t="shared" si="318"/>
        <v>673.39248174762372</v>
      </c>
      <c r="O1062" s="18">
        <f t="shared" si="323"/>
        <v>1001.5588238049187</v>
      </c>
      <c r="P1062" s="3">
        <f t="shared" si="324"/>
        <v>867.24592851888076</v>
      </c>
      <c r="Q1062" s="3">
        <f t="shared" si="316"/>
        <v>0.13469406915110807</v>
      </c>
      <c r="R1062" s="17">
        <f t="shared" si="319"/>
        <v>699.39174148358723</v>
      </c>
      <c r="S1062" s="9">
        <f t="shared" si="317"/>
        <v>0.31404408859087951</v>
      </c>
      <c r="T1062" s="3">
        <f t="shared" si="320"/>
        <v>0.32447414352539478</v>
      </c>
    </row>
    <row r="1063" spans="1:20" x14ac:dyDescent="0.25">
      <c r="A1063" s="14">
        <v>1049</v>
      </c>
      <c r="B1063" s="15">
        <f t="shared" si="306"/>
        <v>5245</v>
      </c>
      <c r="C1063" s="16">
        <f t="shared" si="307"/>
        <v>87.416666666666671</v>
      </c>
      <c r="D1063" s="17">
        <f t="shared" si="315"/>
        <v>997.82891382376908</v>
      </c>
      <c r="E1063" s="18">
        <f t="shared" si="309"/>
        <v>1001.7014526555334</v>
      </c>
      <c r="F1063" s="19">
        <f t="shared" si="310"/>
        <v>96.81347079410898</v>
      </c>
      <c r="G1063" s="20">
        <f t="shared" si="311"/>
        <v>887.32103365647595</v>
      </c>
      <c r="H1063" s="20">
        <f t="shared" si="312"/>
        <v>984.13450445058493</v>
      </c>
      <c r="I1063" s="19">
        <f t="shared" si="313"/>
        <v>650</v>
      </c>
      <c r="J1063" s="19">
        <f t="shared" si="314"/>
        <v>0.14754784829097453</v>
      </c>
      <c r="K1063" s="56">
        <v>1049</v>
      </c>
      <c r="L1063" s="21">
        <f t="shared" si="321"/>
        <v>5245</v>
      </c>
      <c r="M1063" s="16">
        <f t="shared" si="322"/>
        <v>87.416666666666671</v>
      </c>
      <c r="N1063" s="17">
        <f t="shared" si="318"/>
        <v>673.71695589114915</v>
      </c>
      <c r="O1063" s="18">
        <f t="shared" si="323"/>
        <v>1001.7014526555334</v>
      </c>
      <c r="P1063" s="3">
        <f t="shared" si="324"/>
        <v>868.26173449383691</v>
      </c>
      <c r="Q1063" s="3">
        <f t="shared" si="316"/>
        <v>0.13453648643751007</v>
      </c>
      <c r="R1063" s="17">
        <f t="shared" si="319"/>
        <v>699.70578557217812</v>
      </c>
      <c r="S1063" s="9">
        <f t="shared" si="317"/>
        <v>0.31349873432674874</v>
      </c>
      <c r="T1063" s="3">
        <f t="shared" si="320"/>
        <v>0.323932108133476</v>
      </c>
    </row>
    <row r="1064" spans="1:20" x14ac:dyDescent="0.25">
      <c r="A1064" s="14">
        <v>1050</v>
      </c>
      <c r="B1064" s="15">
        <f t="shared" si="306"/>
        <v>5250</v>
      </c>
      <c r="C1064" s="16">
        <f t="shared" si="307"/>
        <v>87.5</v>
      </c>
      <c r="D1064" s="17">
        <f t="shared" si="315"/>
        <v>997.97646167206005</v>
      </c>
      <c r="E1064" s="18">
        <f t="shared" si="309"/>
        <v>1001.8439458629035</v>
      </c>
      <c r="F1064" s="19">
        <f t="shared" si="310"/>
        <v>96.687104771086751</v>
      </c>
      <c r="G1064" s="20">
        <f t="shared" si="311"/>
        <v>886.46579603280259</v>
      </c>
      <c r="H1064" s="20">
        <f t="shared" si="312"/>
        <v>983.15290080388934</v>
      </c>
      <c r="I1064" s="19">
        <f t="shared" si="313"/>
        <v>650</v>
      </c>
      <c r="J1064" s="19">
        <f t="shared" si="314"/>
        <v>0.1474006798853455</v>
      </c>
      <c r="K1064" s="56">
        <v>1050</v>
      </c>
      <c r="L1064" s="21">
        <f t="shared" si="321"/>
        <v>5250</v>
      </c>
      <c r="M1064" s="16">
        <f t="shared" si="322"/>
        <v>87.5</v>
      </c>
      <c r="N1064" s="17">
        <f t="shared" si="318"/>
        <v>674.04088799928263</v>
      </c>
      <c r="O1064" s="18">
        <f t="shared" si="323"/>
        <v>1001.8439458629035</v>
      </c>
      <c r="P1064" s="3">
        <f t="shared" si="324"/>
        <v>869.28612442046051</v>
      </c>
      <c r="Q1064" s="3">
        <f t="shared" si="316"/>
        <v>0.13437794505786735</v>
      </c>
      <c r="R1064" s="17">
        <f t="shared" si="319"/>
        <v>700.01928430650491</v>
      </c>
      <c r="S1064" s="9">
        <f t="shared" si="317"/>
        <v>0.31295198910289457</v>
      </c>
      <c r="T1064" s="3">
        <f t="shared" si="320"/>
        <v>0.32338862902639554</v>
      </c>
    </row>
    <row r="1065" spans="1:20" x14ac:dyDescent="0.25">
      <c r="A1065" s="14">
        <v>1051</v>
      </c>
      <c r="B1065" s="15">
        <f t="shared" si="306"/>
        <v>5255</v>
      </c>
      <c r="C1065" s="16">
        <f t="shared" si="307"/>
        <v>87.583333333333329</v>
      </c>
      <c r="D1065" s="17">
        <f t="shared" si="315"/>
        <v>998.12386235194538</v>
      </c>
      <c r="E1065" s="18">
        <f t="shared" si="309"/>
        <v>1001.9863036847828</v>
      </c>
      <c r="F1065" s="19">
        <f t="shared" si="310"/>
        <v>96.561033320935508</v>
      </c>
      <c r="G1065" s="20">
        <f t="shared" si="311"/>
        <v>885.61224235512736</v>
      </c>
      <c r="H1065" s="20">
        <f t="shared" si="312"/>
        <v>982.17327567606287</v>
      </c>
      <c r="I1065" s="19">
        <f t="shared" si="313"/>
        <v>650</v>
      </c>
      <c r="J1065" s="19">
        <f t="shared" si="314"/>
        <v>0.14725380811213878</v>
      </c>
      <c r="K1065" s="56">
        <v>1051</v>
      </c>
      <c r="L1065" s="21">
        <f t="shared" si="321"/>
        <v>5255</v>
      </c>
      <c r="M1065" s="16">
        <f t="shared" si="322"/>
        <v>87.583333333333329</v>
      </c>
      <c r="N1065" s="17">
        <f t="shared" si="318"/>
        <v>674.36427662830897</v>
      </c>
      <c r="O1065" s="18">
        <f t="shared" si="323"/>
        <v>1001.9863036847828</v>
      </c>
      <c r="P1065" s="3">
        <f t="shared" si="324"/>
        <v>870.31919857430375</v>
      </c>
      <c r="Q1065" s="3">
        <f t="shared" si="316"/>
        <v>0.13421843762414273</v>
      </c>
      <c r="R1065" s="17">
        <f t="shared" si="319"/>
        <v>700.3322362956078</v>
      </c>
      <c r="S1065" s="9">
        <f t="shared" si="317"/>
        <v>0.31240383972178182</v>
      </c>
      <c r="T1065" s="3">
        <f t="shared" si="320"/>
        <v>0.32284369257240481</v>
      </c>
    </row>
    <row r="1066" spans="1:20" x14ac:dyDescent="0.25">
      <c r="A1066" s="14">
        <v>1052</v>
      </c>
      <c r="B1066" s="15">
        <f t="shared" ref="B1066:B1094" si="325">B1065+G$9</f>
        <v>5260</v>
      </c>
      <c r="C1066" s="16">
        <f t="shared" ref="C1066:C1094" si="326">B1066/60</f>
        <v>87.666666666666671</v>
      </c>
      <c r="D1066" s="17">
        <f t="shared" si="315"/>
        <v>998.27111616005755</v>
      </c>
      <c r="E1066" s="18">
        <f t="shared" ref="E1066:E1094" si="327">20+345*LOG10(8*(B1066+G$9/2)/60+1)</f>
        <v>1002.1285263781921</v>
      </c>
      <c r="F1066" s="19">
        <f t="shared" ref="F1066:F1094" si="328">G$5*(E1066-D1066)</f>
        <v>96.435255453363311</v>
      </c>
      <c r="G1066" s="20">
        <f t="shared" ref="G1066:G1094" si="329">1*G$6*5.67*POWER(10,-8)*G$8*(POWER(E1066+273,4)-POWER(D1066+273,4))</f>
        <v>884.76036757322549</v>
      </c>
      <c r="H1066" s="20">
        <f t="shared" ref="H1066:H1094" si="330">F1066+G1066</f>
        <v>981.19562302658881</v>
      </c>
      <c r="I1066" s="19">
        <f t="shared" ref="I1066:I1094" si="331">IF(D1066&lt;=600,425+7.73*POWER(10,-1)*D1066-1.69*POWER(10,-3)*POWER(D1066,2)+2.22*POWER(10,-6)*POWER(D1066,3),IF(D1066&lt;=735,666-(13002/(D1066-738)),IF(D1066&lt;=900,545+(17820/(D1066-731)),650)))</f>
        <v>650</v>
      </c>
      <c r="J1066" s="19">
        <f t="shared" ref="J1066:J1094" si="332">G$7/(I1066*7850)*H1066*G$9</f>
        <v>0.14710723206572079</v>
      </c>
      <c r="K1066" s="56">
        <v>1052</v>
      </c>
      <c r="L1066" s="21">
        <f t="shared" si="321"/>
        <v>5260</v>
      </c>
      <c r="M1066" s="16">
        <f t="shared" si="322"/>
        <v>87.666666666666671</v>
      </c>
      <c r="N1066" s="17">
        <f t="shared" si="318"/>
        <v>674.68712032088138</v>
      </c>
      <c r="O1066" s="18">
        <f t="shared" si="323"/>
        <v>1002.1285263781921</v>
      </c>
      <c r="P1066" s="3">
        <f t="shared" si="324"/>
        <v>871.36105869605899</v>
      </c>
      <c r="Q1066" s="3">
        <f t="shared" si="316"/>
        <v>0.13405795668874937</v>
      </c>
      <c r="R1066" s="17">
        <f t="shared" si="319"/>
        <v>700.64464013532961</v>
      </c>
      <c r="S1066" s="9">
        <f t="shared" si="317"/>
        <v>0.31185427287269668</v>
      </c>
      <c r="T1066" s="3">
        <f t="shared" si="320"/>
        <v>0.32229728501857968</v>
      </c>
    </row>
    <row r="1067" spans="1:20" x14ac:dyDescent="0.25">
      <c r="A1067" s="14">
        <v>1053</v>
      </c>
      <c r="B1067" s="15">
        <f t="shared" si="325"/>
        <v>5265</v>
      </c>
      <c r="C1067" s="16">
        <f t="shared" si="326"/>
        <v>87.75</v>
      </c>
      <c r="D1067" s="17">
        <f t="shared" si="315"/>
        <v>998.41822339212331</v>
      </c>
      <c r="E1067" s="18">
        <f t="shared" si="327"/>
        <v>1002.2706141994205</v>
      </c>
      <c r="F1067" s="19">
        <f t="shared" si="328"/>
        <v>96.309770182429588</v>
      </c>
      <c r="G1067" s="20">
        <f t="shared" si="329"/>
        <v>883.91016665730217</v>
      </c>
      <c r="H1067" s="20">
        <f t="shared" si="330"/>
        <v>980.21993683973176</v>
      </c>
      <c r="I1067" s="19">
        <f t="shared" si="331"/>
        <v>650</v>
      </c>
      <c r="J1067" s="19">
        <f t="shared" si="332"/>
        <v>0.1469609508441734</v>
      </c>
      <c r="K1067" s="56">
        <v>1053</v>
      </c>
      <c r="L1067" s="21">
        <f t="shared" si="321"/>
        <v>5265</v>
      </c>
      <c r="M1067" s="16">
        <f t="shared" si="322"/>
        <v>87.75</v>
      </c>
      <c r="N1067" s="17">
        <f t="shared" si="318"/>
        <v>675.00941760590001</v>
      </c>
      <c r="O1067" s="18">
        <f t="shared" si="323"/>
        <v>1002.2706141994205</v>
      </c>
      <c r="P1067" s="3">
        <f t="shared" si="324"/>
        <v>872.41180801684141</v>
      </c>
      <c r="Q1067" s="3">
        <f t="shared" si="316"/>
        <v>0.13389649474423901</v>
      </c>
      <c r="R1067" s="17">
        <f t="shared" si="319"/>
        <v>700.95649440820227</v>
      </c>
      <c r="S1067" s="9">
        <f t="shared" si="317"/>
        <v>0.31130327513109457</v>
      </c>
      <c r="T1067" s="3">
        <f t="shared" si="320"/>
        <v>0.32174939249008472</v>
      </c>
    </row>
    <row r="1068" spans="1:20" x14ac:dyDescent="0.25">
      <c r="A1068" s="14">
        <v>1054</v>
      </c>
      <c r="B1068" s="15">
        <f t="shared" si="325"/>
        <v>5270</v>
      </c>
      <c r="C1068" s="16">
        <f t="shared" si="326"/>
        <v>87.833333333333329</v>
      </c>
      <c r="D1068" s="17">
        <f t="shared" si="315"/>
        <v>998.56518434296743</v>
      </c>
      <c r="E1068" s="18">
        <f t="shared" si="327"/>
        <v>1002.4125674040287</v>
      </c>
      <c r="F1068" s="19">
        <f t="shared" si="328"/>
        <v>96.184576526530918</v>
      </c>
      <c r="G1068" s="20">
        <f t="shared" si="329"/>
        <v>883.06163459785739</v>
      </c>
      <c r="H1068" s="20">
        <f t="shared" si="330"/>
        <v>979.24621112438831</v>
      </c>
      <c r="I1068" s="19">
        <f t="shared" si="331"/>
        <v>650</v>
      </c>
      <c r="J1068" s="19">
        <f t="shared" si="332"/>
        <v>0.14681496354927134</v>
      </c>
      <c r="K1068" s="56">
        <v>1054</v>
      </c>
      <c r="L1068" s="21">
        <f t="shared" si="321"/>
        <v>5270</v>
      </c>
      <c r="M1068" s="16">
        <f t="shared" si="322"/>
        <v>87.833333333333329</v>
      </c>
      <c r="N1068" s="17">
        <f t="shared" si="318"/>
        <v>675.33116699839013</v>
      </c>
      <c r="O1068" s="18">
        <f t="shared" si="323"/>
        <v>1002.4125674040287</v>
      </c>
      <c r="P1068" s="3">
        <f t="shared" si="324"/>
        <v>873.47155128396912</v>
      </c>
      <c r="Q1068" s="3">
        <f t="shared" si="316"/>
        <v>0.13373404422299578</v>
      </c>
      <c r="R1068" s="17">
        <f t="shared" si="319"/>
        <v>701.26779768333336</v>
      </c>
      <c r="S1068" s="9">
        <f t="shared" si="317"/>
        <v>0.31075083295795791</v>
      </c>
      <c r="T1068" s="3">
        <f t="shared" si="320"/>
        <v>0.3212000009893714</v>
      </c>
    </row>
    <row r="1069" spans="1:20" x14ac:dyDescent="0.25">
      <c r="A1069" s="14">
        <v>1055</v>
      </c>
      <c r="B1069" s="15">
        <f t="shared" si="325"/>
        <v>5275</v>
      </c>
      <c r="C1069" s="16">
        <f t="shared" si="326"/>
        <v>87.916666666666671</v>
      </c>
      <c r="D1069" s="17">
        <f t="shared" ref="D1069:D1094" si="333">D1068+J1068</f>
        <v>998.71199930651665</v>
      </c>
      <c r="E1069" s="18">
        <f t="shared" si="327"/>
        <v>1002.554386246852</v>
      </c>
      <c r="F1069" s="19">
        <f t="shared" si="328"/>
        <v>96.05967350838398</v>
      </c>
      <c r="G1069" s="20">
        <f t="shared" si="329"/>
        <v>882.21476640559047</v>
      </c>
      <c r="H1069" s="20">
        <f t="shared" si="330"/>
        <v>978.27443991397445</v>
      </c>
      <c r="I1069" s="19">
        <f t="shared" si="331"/>
        <v>650</v>
      </c>
      <c r="J1069" s="19">
        <f t="shared" si="332"/>
        <v>0.14666926928646556</v>
      </c>
      <c r="K1069" s="56">
        <v>1055</v>
      </c>
      <c r="L1069" s="21">
        <f t="shared" si="321"/>
        <v>5275</v>
      </c>
      <c r="M1069" s="16">
        <f t="shared" si="322"/>
        <v>87.916666666666671</v>
      </c>
      <c r="N1069" s="17">
        <f t="shared" si="318"/>
        <v>675.65236699937952</v>
      </c>
      <c r="O1069" s="18">
        <f t="shared" si="323"/>
        <v>1002.554386246852</v>
      </c>
      <c r="P1069" s="3">
        <f t="shared" si="324"/>
        <v>874.54039478725053</v>
      </c>
      <c r="Q1069" s="3">
        <f t="shared" si="316"/>
        <v>0.1335705974969357</v>
      </c>
      <c r="R1069" s="17">
        <f t="shared" si="319"/>
        <v>701.57854851629133</v>
      </c>
      <c r="S1069" s="9">
        <f t="shared" si="317"/>
        <v>0.31019693269916471</v>
      </c>
      <c r="T1069" s="3">
        <f t="shared" si="320"/>
        <v>0.32064909639540756</v>
      </c>
    </row>
    <row r="1070" spans="1:20" x14ac:dyDescent="0.25">
      <c r="A1070" s="14">
        <v>1056</v>
      </c>
      <c r="B1070" s="15">
        <f t="shared" si="325"/>
        <v>5280</v>
      </c>
      <c r="C1070" s="16">
        <f t="shared" si="326"/>
        <v>88</v>
      </c>
      <c r="D1070" s="17">
        <f t="shared" si="333"/>
        <v>998.85866857580311</v>
      </c>
      <c r="E1070" s="18">
        <f t="shared" si="327"/>
        <v>1002.6960709820025</v>
      </c>
      <c r="F1070" s="19">
        <f t="shared" si="328"/>
        <v>95.935060154985763</v>
      </c>
      <c r="G1070" s="20">
        <f t="shared" si="329"/>
        <v>881.36955711145515</v>
      </c>
      <c r="H1070" s="20">
        <f t="shared" si="330"/>
        <v>977.30461726644091</v>
      </c>
      <c r="I1070" s="19">
        <f t="shared" si="331"/>
        <v>650</v>
      </c>
      <c r="J1070" s="19">
        <f t="shared" si="332"/>
        <v>0.1465238671648853</v>
      </c>
      <c r="K1070" s="56">
        <v>1056</v>
      </c>
      <c r="L1070" s="21">
        <f t="shared" si="321"/>
        <v>5280</v>
      </c>
      <c r="M1070" s="16">
        <f t="shared" si="322"/>
        <v>88</v>
      </c>
      <c r="N1070" s="17">
        <f t="shared" si="318"/>
        <v>675.97301609577494</v>
      </c>
      <c r="O1070" s="18">
        <f t="shared" si="323"/>
        <v>1002.6960709820025</v>
      </c>
      <c r="P1070" s="3">
        <f t="shared" si="324"/>
        <v>875.61844638578896</v>
      </c>
      <c r="Q1070" s="3">
        <f t="shared" si="316"/>
        <v>0.13340614687721239</v>
      </c>
      <c r="R1070" s="17">
        <f t="shared" si="319"/>
        <v>701.88874544899045</v>
      </c>
      <c r="S1070" s="9">
        <f t="shared" si="317"/>
        <v>0.30964156058486458</v>
      </c>
      <c r="T1070" s="3">
        <f t="shared" si="320"/>
        <v>0.32009666446293517</v>
      </c>
    </row>
    <row r="1071" spans="1:20" x14ac:dyDescent="0.25">
      <c r="A1071" s="14">
        <v>1057</v>
      </c>
      <c r="B1071" s="15">
        <f t="shared" si="325"/>
        <v>5285</v>
      </c>
      <c r="C1071" s="16">
        <f t="shared" si="326"/>
        <v>88.083333333333329</v>
      </c>
      <c r="D1071" s="17">
        <f t="shared" si="333"/>
        <v>999.005192442968</v>
      </c>
      <c r="E1071" s="18">
        <f t="shared" si="327"/>
        <v>1002.8376218628722</v>
      </c>
      <c r="F1071" s="19">
        <f t="shared" si="328"/>
        <v>95.810735497605037</v>
      </c>
      <c r="G1071" s="20">
        <f t="shared" si="329"/>
        <v>880.52600176655017</v>
      </c>
      <c r="H1071" s="20">
        <f t="shared" si="330"/>
        <v>976.3367372641552</v>
      </c>
      <c r="I1071" s="19">
        <f t="shared" si="331"/>
        <v>650</v>
      </c>
      <c r="J1071" s="19">
        <f t="shared" si="332"/>
        <v>0.14637875629732069</v>
      </c>
      <c r="K1071" s="56">
        <v>1057</v>
      </c>
      <c r="L1071" s="21">
        <f t="shared" si="321"/>
        <v>5285</v>
      </c>
      <c r="M1071" s="16">
        <f t="shared" si="322"/>
        <v>88.083333333333329</v>
      </c>
      <c r="N1071" s="17">
        <f t="shared" si="318"/>
        <v>676.29311276023782</v>
      </c>
      <c r="O1071" s="18">
        <f t="shared" si="323"/>
        <v>1002.8376218628722</v>
      </c>
      <c r="P1071" s="3">
        <f t="shared" si="324"/>
        <v>876.70581553531804</v>
      </c>
      <c r="Q1071" s="3">
        <f t="shared" si="316"/>
        <v>0.13324068461392941</v>
      </c>
      <c r="R1071" s="17">
        <f t="shared" si="319"/>
        <v>702.1983870095753</v>
      </c>
      <c r="S1071" s="9">
        <f t="shared" si="317"/>
        <v>0.30908470272886712</v>
      </c>
      <c r="T1071" s="3">
        <f t="shared" si="320"/>
        <v>0.31954269082169756</v>
      </c>
    </row>
    <row r="1072" spans="1:20" x14ac:dyDescent="0.25">
      <c r="A1072" s="14">
        <v>1058</v>
      </c>
      <c r="B1072" s="15">
        <f t="shared" si="325"/>
        <v>5290</v>
      </c>
      <c r="C1072" s="16">
        <f t="shared" si="326"/>
        <v>88.166666666666671</v>
      </c>
      <c r="D1072" s="17">
        <f t="shared" si="333"/>
        <v>999.15157119926528</v>
      </c>
      <c r="E1072" s="18">
        <f t="shared" si="327"/>
        <v>1002.9790391421358</v>
      </c>
      <c r="F1072" s="19">
        <f t="shared" si="328"/>
        <v>95.686698571762463</v>
      </c>
      <c r="G1072" s="20">
        <f t="shared" si="329"/>
        <v>879.68409544187568</v>
      </c>
      <c r="H1072" s="20">
        <f t="shared" si="330"/>
        <v>975.37079401363815</v>
      </c>
      <c r="I1072" s="19">
        <f t="shared" si="331"/>
        <v>650</v>
      </c>
      <c r="J1072" s="19">
        <f t="shared" si="332"/>
        <v>0.1462339358001829</v>
      </c>
      <c r="K1072" s="56">
        <v>1058</v>
      </c>
      <c r="L1072" s="21">
        <f t="shared" si="321"/>
        <v>5290</v>
      </c>
      <c r="M1072" s="16">
        <f t="shared" si="322"/>
        <v>88.166666666666671</v>
      </c>
      <c r="N1072" s="17">
        <f t="shared" si="318"/>
        <v>676.61265545105948</v>
      </c>
      <c r="O1072" s="18">
        <f t="shared" si="323"/>
        <v>1002.9790391421358</v>
      </c>
      <c r="P1072" s="3">
        <f t="shared" si="324"/>
        <v>877.80261331607642</v>
      </c>
      <c r="Q1072" s="3">
        <f t="shared" si="316"/>
        <v>0.13307420289585928</v>
      </c>
      <c r="R1072" s="17">
        <f t="shared" si="319"/>
        <v>702.50747171230421</v>
      </c>
      <c r="S1072" s="9">
        <f t="shared" si="317"/>
        <v>0.30852634512804222</v>
      </c>
      <c r="T1072" s="3">
        <f t="shared" si="320"/>
        <v>0.31898716097570023</v>
      </c>
    </row>
    <row r="1073" spans="1:20" x14ac:dyDescent="0.25">
      <c r="A1073" s="14">
        <v>1059</v>
      </c>
      <c r="B1073" s="15">
        <f t="shared" si="325"/>
        <v>5295</v>
      </c>
      <c r="C1073" s="16">
        <f t="shared" si="326"/>
        <v>88.25</v>
      </c>
      <c r="D1073" s="17">
        <f t="shared" si="333"/>
        <v>999.29780513506546</v>
      </c>
      <c r="E1073" s="18">
        <f t="shared" si="327"/>
        <v>1003.1203230717525</v>
      </c>
      <c r="F1073" s="19">
        <f t="shared" si="328"/>
        <v>95.562948417176585</v>
      </c>
      <c r="G1073" s="20">
        <f t="shared" si="329"/>
        <v>878.84383322804797</v>
      </c>
      <c r="H1073" s="20">
        <f t="shared" si="330"/>
        <v>974.40678164522456</v>
      </c>
      <c r="I1073" s="19">
        <f t="shared" si="331"/>
        <v>650</v>
      </c>
      <c r="J1073" s="19">
        <f t="shared" si="332"/>
        <v>0.14608940479345356</v>
      </c>
      <c r="K1073" s="56">
        <v>1059</v>
      </c>
      <c r="L1073" s="21">
        <f t="shared" si="321"/>
        <v>5295</v>
      </c>
      <c r="M1073" s="16">
        <f t="shared" si="322"/>
        <v>88.25</v>
      </c>
      <c r="N1073" s="17">
        <f t="shared" si="318"/>
        <v>676.93164261203515</v>
      </c>
      <c r="O1073" s="18">
        <f t="shared" si="323"/>
        <v>1003.1203230717525</v>
      </c>
      <c r="P1073" s="3">
        <f t="shared" si="324"/>
        <v>878.90895246123637</v>
      </c>
      <c r="Q1073" s="3">
        <f t="shared" si="316"/>
        <v>0.1329066938501699</v>
      </c>
      <c r="R1073" s="17">
        <f t="shared" si="319"/>
        <v>702.81599805743224</v>
      </c>
      <c r="S1073" s="9">
        <f t="shared" si="317"/>
        <v>0.3079664736617298</v>
      </c>
      <c r="T1073" s="3">
        <f t="shared" si="320"/>
        <v>0.3184300603024946</v>
      </c>
    </row>
    <row r="1074" spans="1:20" x14ac:dyDescent="0.25">
      <c r="A1074" s="14">
        <v>1060</v>
      </c>
      <c r="B1074" s="15">
        <f t="shared" si="325"/>
        <v>5300</v>
      </c>
      <c r="C1074" s="16">
        <f t="shared" si="326"/>
        <v>88.333333333333329</v>
      </c>
      <c r="D1074" s="17">
        <f t="shared" si="333"/>
        <v>999.44389453985889</v>
      </c>
      <c r="E1074" s="18">
        <f t="shared" si="327"/>
        <v>1003.2614739029702</v>
      </c>
      <c r="F1074" s="19">
        <f t="shared" si="328"/>
        <v>95.439484077783732</v>
      </c>
      <c r="G1074" s="20">
        <f t="shared" si="329"/>
        <v>878.00521023588306</v>
      </c>
      <c r="H1074" s="20">
        <f t="shared" si="330"/>
        <v>973.44469431366679</v>
      </c>
      <c r="I1074" s="19">
        <f t="shared" si="331"/>
        <v>650</v>
      </c>
      <c r="J1074" s="19">
        <f t="shared" si="332"/>
        <v>0.14594516240077512</v>
      </c>
      <c r="K1074" s="56">
        <v>1060</v>
      </c>
      <c r="L1074" s="21">
        <f t="shared" si="321"/>
        <v>5300</v>
      </c>
      <c r="M1074" s="16">
        <f t="shared" si="322"/>
        <v>88.333333333333329</v>
      </c>
      <c r="N1074" s="17">
        <f t="shared" si="318"/>
        <v>677.25007267233764</v>
      </c>
      <c r="O1074" s="18">
        <f t="shared" si="323"/>
        <v>1003.2614739029702</v>
      </c>
      <c r="P1074" s="3">
        <f t="shared" si="324"/>
        <v>880.02494738589689</v>
      </c>
      <c r="Q1074" s="3">
        <f t="shared" si="316"/>
        <v>0.13273814954215818</v>
      </c>
      <c r="R1074" s="17">
        <f t="shared" si="319"/>
        <v>703.12396453109397</v>
      </c>
      <c r="S1074" s="9">
        <f t="shared" si="317"/>
        <v>0.30740507409116519</v>
      </c>
      <c r="T1074" s="3">
        <f t="shared" si="320"/>
        <v>0.31787137405242161</v>
      </c>
    </row>
    <row r="1075" spans="1:20" x14ac:dyDescent="0.25">
      <c r="A1075" s="14">
        <v>1061</v>
      </c>
      <c r="B1075" s="15">
        <f t="shared" si="325"/>
        <v>5305</v>
      </c>
      <c r="C1075" s="16">
        <f t="shared" si="326"/>
        <v>88.416666666666671</v>
      </c>
      <c r="D1075" s="17">
        <f t="shared" si="333"/>
        <v>999.58983970225961</v>
      </c>
      <c r="E1075" s="18">
        <f t="shared" si="327"/>
        <v>1003.4024918863273</v>
      </c>
      <c r="F1075" s="19">
        <f t="shared" si="328"/>
        <v>95.316304601692536</v>
      </c>
      <c r="G1075" s="20">
        <f t="shared" si="329"/>
        <v>877.16822159547417</v>
      </c>
      <c r="H1075" s="20">
        <f t="shared" si="330"/>
        <v>972.4845261971667</v>
      </c>
      <c r="I1075" s="19">
        <f t="shared" si="331"/>
        <v>650</v>
      </c>
      <c r="J1075" s="19">
        <f t="shared" si="332"/>
        <v>0.14580120774930574</v>
      </c>
      <c r="K1075" s="56">
        <v>1061</v>
      </c>
      <c r="L1075" s="21">
        <f t="shared" si="321"/>
        <v>5305</v>
      </c>
      <c r="M1075" s="16">
        <f t="shared" si="322"/>
        <v>88.416666666666671</v>
      </c>
      <c r="N1075" s="17">
        <f t="shared" si="318"/>
        <v>677.56794404639004</v>
      </c>
      <c r="O1075" s="18">
        <f t="shared" si="323"/>
        <v>1003.4024918863273</v>
      </c>
      <c r="P1075" s="3">
        <f t="shared" si="324"/>
        <v>881.15071421665425</v>
      </c>
      <c r="Q1075" s="3">
        <f t="shared" si="316"/>
        <v>0.13256856197499209</v>
      </c>
      <c r="R1075" s="17">
        <f t="shared" si="319"/>
        <v>703.43136960518518</v>
      </c>
      <c r="S1075" s="9">
        <f t="shared" si="317"/>
        <v>0.30684213205891597</v>
      </c>
      <c r="T1075" s="3">
        <f t="shared" si="320"/>
        <v>0.31731108734792562</v>
      </c>
    </row>
    <row r="1076" spans="1:20" x14ac:dyDescent="0.25">
      <c r="A1076" s="14">
        <v>1062</v>
      </c>
      <c r="B1076" s="15">
        <f t="shared" si="325"/>
        <v>5310</v>
      </c>
      <c r="C1076" s="16">
        <f t="shared" si="326"/>
        <v>88.5</v>
      </c>
      <c r="D1076" s="17">
        <f t="shared" si="333"/>
        <v>999.7356409100089</v>
      </c>
      <c r="E1076" s="18">
        <f t="shared" si="327"/>
        <v>1003.5433772716551</v>
      </c>
      <c r="F1076" s="19">
        <f t="shared" si="328"/>
        <v>95.193409041155519</v>
      </c>
      <c r="G1076" s="20">
        <f t="shared" si="329"/>
        <v>876.33286245668012</v>
      </c>
      <c r="H1076" s="20">
        <f t="shared" si="330"/>
        <v>971.52627149783564</v>
      </c>
      <c r="I1076" s="19">
        <f t="shared" si="331"/>
        <v>650</v>
      </c>
      <c r="J1076" s="19">
        <f t="shared" si="332"/>
        <v>0.1456575399697882</v>
      </c>
      <c r="K1076" s="56">
        <v>1062</v>
      </c>
      <c r="L1076" s="21">
        <f t="shared" si="321"/>
        <v>5310</v>
      </c>
      <c r="M1076" s="16">
        <f t="shared" si="322"/>
        <v>88.5</v>
      </c>
      <c r="N1076" s="17">
        <f t="shared" si="318"/>
        <v>677.88525513373793</v>
      </c>
      <c r="O1076" s="18">
        <f t="shared" si="323"/>
        <v>1003.5433772716551</v>
      </c>
      <c r="P1076" s="3">
        <f t="shared" si="324"/>
        <v>882.28637082176249</v>
      </c>
      <c r="Q1076" s="3">
        <f t="shared" si="316"/>
        <v>0.13239792308946066</v>
      </c>
      <c r="R1076" s="17">
        <f t="shared" si="319"/>
        <v>703.73821173724411</v>
      </c>
      <c r="S1076" s="9">
        <f t="shared" si="317"/>
        <v>0.30627763308833306</v>
      </c>
      <c r="T1076" s="3">
        <f t="shared" si="320"/>
        <v>0.31674918518284939</v>
      </c>
    </row>
    <row r="1077" spans="1:20" x14ac:dyDescent="0.25">
      <c r="A1077" s="14">
        <v>1063</v>
      </c>
      <c r="B1077" s="15">
        <f t="shared" si="325"/>
        <v>5315</v>
      </c>
      <c r="C1077" s="16">
        <f t="shared" si="326"/>
        <v>88.583333333333329</v>
      </c>
      <c r="D1077" s="17">
        <f t="shared" si="333"/>
        <v>999.88129844997866</v>
      </c>
      <c r="E1077" s="18">
        <f t="shared" si="327"/>
        <v>1003.6841303080811</v>
      </c>
      <c r="F1077" s="19">
        <f t="shared" si="328"/>
        <v>95.070796452560558</v>
      </c>
      <c r="G1077" s="20">
        <f t="shared" si="329"/>
        <v>875.49912798869104</v>
      </c>
      <c r="H1077" s="20">
        <f t="shared" si="330"/>
        <v>970.5699244412516</v>
      </c>
      <c r="I1077" s="19">
        <f t="shared" si="331"/>
        <v>650</v>
      </c>
      <c r="J1077" s="19">
        <f t="shared" si="332"/>
        <v>0.14551415819648358</v>
      </c>
      <c r="K1077" s="56">
        <v>1063</v>
      </c>
      <c r="L1077" s="21">
        <f t="shared" si="321"/>
        <v>5315</v>
      </c>
      <c r="M1077" s="16">
        <f t="shared" si="322"/>
        <v>88.583333333333329</v>
      </c>
      <c r="N1077" s="17">
        <f t="shared" si="318"/>
        <v>678.20200431892079</v>
      </c>
      <c r="O1077" s="18">
        <f t="shared" si="323"/>
        <v>1003.6841303080811</v>
      </c>
      <c r="P1077" s="3">
        <f t="shared" si="324"/>
        <v>883.43203684189677</v>
      </c>
      <c r="Q1077" s="3">
        <f t="shared" si="316"/>
        <v>0.13222622476373297</v>
      </c>
      <c r="R1077" s="17">
        <f t="shared" si="319"/>
        <v>704.04448937033249</v>
      </c>
      <c r="S1077" s="9">
        <f t="shared" si="317"/>
        <v>0.30571156258301685</v>
      </c>
      <c r="T1077" s="3">
        <f t="shared" si="320"/>
        <v>0.31618565242173657</v>
      </c>
    </row>
    <row r="1078" spans="1:20" x14ac:dyDescent="0.25">
      <c r="A1078" s="14">
        <v>1064</v>
      </c>
      <c r="B1078" s="15">
        <f t="shared" si="325"/>
        <v>5320</v>
      </c>
      <c r="C1078" s="16">
        <f t="shared" si="326"/>
        <v>88.666666666666671</v>
      </c>
      <c r="D1078" s="17">
        <f t="shared" si="333"/>
        <v>1000.0268126081752</v>
      </c>
      <c r="E1078" s="18">
        <f t="shared" si="327"/>
        <v>1003.8247512440309</v>
      </c>
      <c r="F1078" s="19">
        <f t="shared" si="328"/>
        <v>94.948465896393941</v>
      </c>
      <c r="G1078" s="20">
        <f t="shared" si="329"/>
        <v>874.66701338017776</v>
      </c>
      <c r="H1078" s="20">
        <f t="shared" si="330"/>
        <v>969.6154792765717</v>
      </c>
      <c r="I1078" s="19">
        <f t="shared" si="331"/>
        <v>650</v>
      </c>
      <c r="J1078" s="19">
        <f t="shared" si="332"/>
        <v>0.14537106156718813</v>
      </c>
      <c r="K1078" s="56">
        <v>1064</v>
      </c>
      <c r="L1078" s="21">
        <f t="shared" si="321"/>
        <v>5320</v>
      </c>
      <c r="M1078" s="16">
        <f t="shared" si="322"/>
        <v>88.666666666666671</v>
      </c>
      <c r="N1078" s="17">
        <f t="shared" si="318"/>
        <v>678.51818997134251</v>
      </c>
      <c r="O1078" s="18">
        <f t="shared" si="323"/>
        <v>1003.8247512440309</v>
      </c>
      <c r="P1078" s="3">
        <f t="shared" si="324"/>
        <v>884.587833721533</v>
      </c>
      <c r="Q1078" s="3">
        <f t="shared" si="316"/>
        <v>0.1320534588131263</v>
      </c>
      <c r="R1078" s="17">
        <f t="shared" si="319"/>
        <v>704.35020093291553</v>
      </c>
      <c r="S1078" s="9">
        <f t="shared" si="317"/>
        <v>0.30514390582629936</v>
      </c>
      <c r="T1078" s="3">
        <f t="shared" si="320"/>
        <v>0.31562047379916702</v>
      </c>
    </row>
    <row r="1079" spans="1:20" x14ac:dyDescent="0.25">
      <c r="A1079" s="14">
        <v>1065</v>
      </c>
      <c r="B1079" s="15">
        <f t="shared" si="325"/>
        <v>5325</v>
      </c>
      <c r="C1079" s="16">
        <f t="shared" si="326"/>
        <v>88.75</v>
      </c>
      <c r="D1079" s="17">
        <f t="shared" si="333"/>
        <v>1000.1721836697424</v>
      </c>
      <c r="E1079" s="18">
        <f t="shared" si="327"/>
        <v>1003.9652403272321</v>
      </c>
      <c r="F1079" s="19">
        <f t="shared" si="328"/>
        <v>94.826416437243211</v>
      </c>
      <c r="G1079" s="20">
        <f t="shared" si="329"/>
        <v>873.83651383885763</v>
      </c>
      <c r="H1079" s="20">
        <f t="shared" si="330"/>
        <v>968.66293027610084</v>
      </c>
      <c r="I1079" s="19">
        <f t="shared" si="331"/>
        <v>650</v>
      </c>
      <c r="J1079" s="19">
        <f t="shared" si="332"/>
        <v>0.14522824922316849</v>
      </c>
      <c r="K1079" s="56">
        <v>1065</v>
      </c>
      <c r="L1079" s="21">
        <f t="shared" si="321"/>
        <v>5325</v>
      </c>
      <c r="M1079" s="16">
        <f t="shared" si="322"/>
        <v>88.75</v>
      </c>
      <c r="N1079" s="17">
        <f t="shared" si="318"/>
        <v>678.83381044514169</v>
      </c>
      <c r="O1079" s="18">
        <f t="shared" si="323"/>
        <v>1003.9652403272321</v>
      </c>
      <c r="P1079" s="3">
        <f t="shared" si="324"/>
        <v>885.75388474095791</v>
      </c>
      <c r="Q1079" s="3">
        <f t="shared" si="316"/>
        <v>0.13187961698988365</v>
      </c>
      <c r="R1079" s="17">
        <f t="shared" si="319"/>
        <v>704.65534483874183</v>
      </c>
      <c r="S1079" s="9">
        <f t="shared" si="317"/>
        <v>0.3045746479807423</v>
      </c>
      <c r="T1079" s="3">
        <f t="shared" si="320"/>
        <v>0.31505363391908292</v>
      </c>
    </row>
    <row r="1080" spans="1:20" x14ac:dyDescent="0.25">
      <c r="A1080" s="14">
        <v>1066</v>
      </c>
      <c r="B1080" s="15">
        <f t="shared" si="325"/>
        <v>5330</v>
      </c>
      <c r="C1080" s="16">
        <f t="shared" si="326"/>
        <v>88.833333333333329</v>
      </c>
      <c r="D1080" s="17">
        <f t="shared" si="333"/>
        <v>1000.3174119189655</v>
      </c>
      <c r="E1080" s="18">
        <f t="shared" si="327"/>
        <v>1004.1055978047156</v>
      </c>
      <c r="F1080" s="19">
        <f t="shared" si="328"/>
        <v>94.704647143751686</v>
      </c>
      <c r="G1080" s="20">
        <f t="shared" si="329"/>
        <v>873.00762459195585</v>
      </c>
      <c r="H1080" s="20">
        <f t="shared" si="330"/>
        <v>967.71227173570753</v>
      </c>
      <c r="I1080" s="19">
        <f t="shared" si="331"/>
        <v>650</v>
      </c>
      <c r="J1080" s="19">
        <f t="shared" si="332"/>
        <v>0.14508572030922418</v>
      </c>
      <c r="K1080" s="56">
        <v>1066</v>
      </c>
      <c r="L1080" s="21">
        <f t="shared" si="321"/>
        <v>5330</v>
      </c>
      <c r="M1080" s="16">
        <f t="shared" si="322"/>
        <v>88.833333333333329</v>
      </c>
      <c r="N1080" s="17">
        <f t="shared" si="318"/>
        <v>679.14886407906079</v>
      </c>
      <c r="O1080" s="18">
        <f t="shared" si="323"/>
        <v>1004.1055978047156</v>
      </c>
      <c r="P1080" s="3">
        <f t="shared" si="324"/>
        <v>886.93031504892144</v>
      </c>
      <c r="Q1080" s="3">
        <f t="shared" si="316"/>
        <v>0.1317046909829617</v>
      </c>
      <c r="R1080" s="17">
        <f t="shared" si="319"/>
        <v>704.95991948672258</v>
      </c>
      <c r="S1080" s="9">
        <f t="shared" si="317"/>
        <v>0.30400377408765222</v>
      </c>
      <c r="T1080" s="3">
        <f t="shared" si="320"/>
        <v>0.31448511725415901</v>
      </c>
    </row>
    <row r="1081" spans="1:20" x14ac:dyDescent="0.25">
      <c r="A1081" s="14">
        <v>1067</v>
      </c>
      <c r="B1081" s="15">
        <f t="shared" si="325"/>
        <v>5335</v>
      </c>
      <c r="C1081" s="16">
        <f t="shared" si="326"/>
        <v>88.916666666666671</v>
      </c>
      <c r="D1081" s="17">
        <f t="shared" si="333"/>
        <v>1000.4624976392747</v>
      </c>
      <c r="E1081" s="18">
        <f t="shared" si="327"/>
        <v>1004.2458239228184</v>
      </c>
      <c r="F1081" s="19">
        <f t="shared" si="328"/>
        <v>94.583157088592884</v>
      </c>
      <c r="G1081" s="20">
        <f t="shared" si="329"/>
        <v>872.18034088541856</v>
      </c>
      <c r="H1081" s="20">
        <f t="shared" si="330"/>
        <v>966.76349797401144</v>
      </c>
      <c r="I1081" s="19">
        <f t="shared" si="331"/>
        <v>650</v>
      </c>
      <c r="J1081" s="19">
        <f t="shared" si="332"/>
        <v>0.14494347397356566</v>
      </c>
      <c r="K1081" s="56">
        <v>1067</v>
      </c>
      <c r="L1081" s="21">
        <f t="shared" si="321"/>
        <v>5335</v>
      </c>
      <c r="M1081" s="16">
        <f t="shared" si="322"/>
        <v>88.916666666666671</v>
      </c>
      <c r="N1081" s="17">
        <f t="shared" si="318"/>
        <v>679.46334919631499</v>
      </c>
      <c r="O1081" s="18">
        <f t="shared" si="323"/>
        <v>1004.2458239228184</v>
      </c>
      <c r="P1081" s="3">
        <f t="shared" si="324"/>
        <v>888.11725169594934</v>
      </c>
      <c r="Q1081" s="3">
        <f t="shared" si="316"/>
        <v>0.13152867241782898</v>
      </c>
      <c r="R1081" s="17">
        <f t="shared" si="319"/>
        <v>705.2639232608102</v>
      </c>
      <c r="S1081" s="9">
        <f t="shared" si="317"/>
        <v>0.30343126906661388</v>
      </c>
      <c r="T1081" s="3">
        <f t="shared" si="320"/>
        <v>0.31391490814516698</v>
      </c>
    </row>
    <row r="1082" spans="1:20" x14ac:dyDescent="0.25">
      <c r="A1082" s="14">
        <v>1068</v>
      </c>
      <c r="B1082" s="15">
        <f t="shared" si="325"/>
        <v>5340</v>
      </c>
      <c r="C1082" s="16">
        <f t="shared" si="326"/>
        <v>89</v>
      </c>
      <c r="D1082" s="17">
        <f t="shared" si="333"/>
        <v>1000.6074411132482</v>
      </c>
      <c r="E1082" s="18">
        <f t="shared" si="327"/>
        <v>1004.3859189271873</v>
      </c>
      <c r="F1082" s="19">
        <f t="shared" si="328"/>
        <v>94.461945348476206</v>
      </c>
      <c r="G1082" s="20">
        <f t="shared" si="329"/>
        <v>871.35465798427924</v>
      </c>
      <c r="H1082" s="20">
        <f t="shared" si="330"/>
        <v>965.81660333275545</v>
      </c>
      <c r="I1082" s="19">
        <f t="shared" si="331"/>
        <v>650</v>
      </c>
      <c r="J1082" s="19">
        <f t="shared" si="332"/>
        <v>0.14480150936787026</v>
      </c>
      <c r="K1082" s="56">
        <v>1068</v>
      </c>
      <c r="L1082" s="21">
        <f t="shared" si="321"/>
        <v>5340</v>
      </c>
      <c r="M1082" s="16">
        <f t="shared" si="322"/>
        <v>89</v>
      </c>
      <c r="N1082" s="17">
        <f t="shared" si="318"/>
        <v>679.77726410446019</v>
      </c>
      <c r="O1082" s="18">
        <f t="shared" si="323"/>
        <v>1004.3859189271873</v>
      </c>
      <c r="P1082" s="3">
        <f t="shared" si="324"/>
        <v>889.3148236683262</v>
      </c>
      <c r="Q1082" s="3">
        <f t="shared" si="316"/>
        <v>0.13135155285627503</v>
      </c>
      <c r="R1082" s="17">
        <f t="shared" si="319"/>
        <v>705.56735452987687</v>
      </c>
      <c r="S1082" s="9">
        <f t="shared" si="317"/>
        <v>0.30285711771504276</v>
      </c>
      <c r="T1082" s="3">
        <f t="shared" si="320"/>
        <v>0.31334299080034905</v>
      </c>
    </row>
    <row r="1083" spans="1:20" x14ac:dyDescent="0.25">
      <c r="A1083" s="14">
        <v>1069</v>
      </c>
      <c r="B1083" s="15">
        <f t="shared" si="325"/>
        <v>5345</v>
      </c>
      <c r="C1083" s="16">
        <f t="shared" si="326"/>
        <v>89.083333333333329</v>
      </c>
      <c r="D1083" s="17">
        <f t="shared" si="333"/>
        <v>1000.7522426226161</v>
      </c>
      <c r="E1083" s="18">
        <f t="shared" si="327"/>
        <v>1004.5258830627802</v>
      </c>
      <c r="F1083" s="19">
        <f t="shared" si="328"/>
        <v>94.34101100410146</v>
      </c>
      <c r="G1083" s="20">
        <f t="shared" si="329"/>
        <v>870.53057117248193</v>
      </c>
      <c r="H1083" s="20">
        <f t="shared" si="330"/>
        <v>964.87158217658339</v>
      </c>
      <c r="I1083" s="19">
        <f t="shared" si="331"/>
        <v>650</v>
      </c>
      <c r="J1083" s="19">
        <f t="shared" si="332"/>
        <v>0.14465982564724866</v>
      </c>
      <c r="K1083" s="56">
        <v>1069</v>
      </c>
      <c r="L1083" s="21">
        <f t="shared" si="321"/>
        <v>5345</v>
      </c>
      <c r="M1083" s="16">
        <f t="shared" si="322"/>
        <v>89.083333333333329</v>
      </c>
      <c r="N1083" s="17">
        <f t="shared" si="318"/>
        <v>680.09060709526057</v>
      </c>
      <c r="O1083" s="18">
        <f t="shared" si="323"/>
        <v>1004.5258830627802</v>
      </c>
      <c r="P1083" s="3">
        <f t="shared" si="324"/>
        <v>890.52316192276794</v>
      </c>
      <c r="Q1083" s="3">
        <f t="shared" si="316"/>
        <v>0.13117332379623142</v>
      </c>
      <c r="R1083" s="17">
        <f t="shared" si="319"/>
        <v>705.87021164759187</v>
      </c>
      <c r="S1083" s="9">
        <f t="shared" si="317"/>
        <v>0.3022813047077576</v>
      </c>
      <c r="T1083" s="3">
        <f t="shared" si="320"/>
        <v>0.31276934929483913</v>
      </c>
    </row>
    <row r="1084" spans="1:20" x14ac:dyDescent="0.25">
      <c r="A1084" s="14">
        <v>1070</v>
      </c>
      <c r="B1084" s="15">
        <f t="shared" si="325"/>
        <v>5350</v>
      </c>
      <c r="C1084" s="16">
        <f t="shared" si="326"/>
        <v>89.166666666666671</v>
      </c>
      <c r="D1084" s="17">
        <f t="shared" si="333"/>
        <v>1000.8969024482634</v>
      </c>
      <c r="E1084" s="18">
        <f t="shared" si="327"/>
        <v>1004.6657165738692</v>
      </c>
      <c r="F1084" s="19">
        <f t="shared" si="328"/>
        <v>94.220353140144653</v>
      </c>
      <c r="G1084" s="20">
        <f t="shared" si="329"/>
        <v>869.70807575269214</v>
      </c>
      <c r="H1084" s="20">
        <f t="shared" si="330"/>
        <v>963.92842889283679</v>
      </c>
      <c r="I1084" s="19">
        <f t="shared" si="331"/>
        <v>650</v>
      </c>
      <c r="J1084" s="19">
        <f t="shared" si="332"/>
        <v>0.14451842197021464</v>
      </c>
      <c r="K1084" s="56">
        <v>1070</v>
      </c>
      <c r="L1084" s="21">
        <f t="shared" si="321"/>
        <v>5350</v>
      </c>
      <c r="M1084" s="16">
        <f t="shared" si="322"/>
        <v>89.166666666666671</v>
      </c>
      <c r="N1084" s="17">
        <f t="shared" si="318"/>
        <v>680.40337644455542</v>
      </c>
      <c r="O1084" s="18">
        <f t="shared" si="323"/>
        <v>1004.6657165738692</v>
      </c>
      <c r="P1084" s="3">
        <f t="shared" si="324"/>
        <v>891.74239942179611</v>
      </c>
      <c r="Q1084" s="3">
        <f t="shared" si="316"/>
        <v>0.13099397667160415</v>
      </c>
      <c r="R1084" s="17">
        <f t="shared" si="319"/>
        <v>706.17249295229965</v>
      </c>
      <c r="S1084" s="9">
        <f t="shared" si="317"/>
        <v>0.30170381459657253</v>
      </c>
      <c r="T1084" s="3">
        <f t="shared" si="320"/>
        <v>0.31219396757007889</v>
      </c>
    </row>
    <row r="1085" spans="1:20" x14ac:dyDescent="0.25">
      <c r="A1085" s="14">
        <v>1071</v>
      </c>
      <c r="B1085" s="15">
        <f t="shared" si="325"/>
        <v>5355</v>
      </c>
      <c r="C1085" s="16">
        <f t="shared" si="326"/>
        <v>89.25</v>
      </c>
      <c r="D1085" s="17">
        <f t="shared" si="333"/>
        <v>1001.0414208702337</v>
      </c>
      <c r="E1085" s="18">
        <f t="shared" si="327"/>
        <v>1004.8054197040431</v>
      </c>
      <c r="F1085" s="19">
        <f t="shared" si="328"/>
        <v>94.099970845235248</v>
      </c>
      <c r="G1085" s="20">
        <f t="shared" si="329"/>
        <v>868.88716704630951</v>
      </c>
      <c r="H1085" s="20">
        <f t="shared" si="330"/>
        <v>962.98713789154476</v>
      </c>
      <c r="I1085" s="19">
        <f t="shared" si="331"/>
        <v>650</v>
      </c>
      <c r="J1085" s="19">
        <f t="shared" si="332"/>
        <v>0.14437729749868333</v>
      </c>
      <c r="K1085" s="56">
        <v>1071</v>
      </c>
      <c r="L1085" s="21">
        <f t="shared" si="321"/>
        <v>5355</v>
      </c>
      <c r="M1085" s="16">
        <f t="shared" si="322"/>
        <v>89.25</v>
      </c>
      <c r="N1085" s="17">
        <f t="shared" si="318"/>
        <v>680.71557041212554</v>
      </c>
      <c r="O1085" s="18">
        <f t="shared" si="323"/>
        <v>1004.8054197040431</v>
      </c>
      <c r="P1085" s="3">
        <f t="shared" si="324"/>
        <v>892.97267116983153</v>
      </c>
      <c r="Q1085" s="3">
        <f t="shared" si="316"/>
        <v>0.13081350285211898</v>
      </c>
      <c r="R1085" s="17">
        <f t="shared" si="319"/>
        <v>706.47419676689617</v>
      </c>
      <c r="S1085" s="9">
        <f t="shared" si="317"/>
        <v>0.30112463180991211</v>
      </c>
      <c r="T1085" s="3">
        <f t="shared" si="320"/>
        <v>0.31161682943325686</v>
      </c>
    </row>
    <row r="1086" spans="1:20" x14ac:dyDescent="0.25">
      <c r="A1086" s="14">
        <v>1072</v>
      </c>
      <c r="B1086" s="15">
        <f t="shared" si="325"/>
        <v>5360</v>
      </c>
      <c r="C1086" s="16">
        <f t="shared" si="326"/>
        <v>89.333333333333329</v>
      </c>
      <c r="D1086" s="17">
        <f t="shared" si="333"/>
        <v>1001.1857981677323</v>
      </c>
      <c r="E1086" s="18">
        <f t="shared" si="327"/>
        <v>1004.9449926962101</v>
      </c>
      <c r="F1086" s="19">
        <f t="shared" si="328"/>
        <v>93.979863211944803</v>
      </c>
      <c r="G1086" s="20">
        <f t="shared" si="329"/>
        <v>868.06784039338697</v>
      </c>
      <c r="H1086" s="20">
        <f t="shared" si="330"/>
        <v>962.04770360533178</v>
      </c>
      <c r="I1086" s="19">
        <f t="shared" si="331"/>
        <v>650</v>
      </c>
      <c r="J1086" s="19">
        <f t="shared" si="332"/>
        <v>0.14423645139795765</v>
      </c>
      <c r="K1086" s="56">
        <v>1072</v>
      </c>
      <c r="L1086" s="21">
        <f t="shared" si="321"/>
        <v>5360</v>
      </c>
      <c r="M1086" s="16">
        <f t="shared" si="322"/>
        <v>89.333333333333329</v>
      </c>
      <c r="N1086" s="17">
        <f t="shared" si="318"/>
        <v>681.02718724155875</v>
      </c>
      <c r="O1086" s="18">
        <f t="shared" si="323"/>
        <v>1004.9449926962101</v>
      </c>
      <c r="P1086" s="3">
        <f t="shared" si="324"/>
        <v>894.21411425002157</v>
      </c>
      <c r="Q1086" s="3">
        <f t="shared" si="316"/>
        <v>0.13063189364317981</v>
      </c>
      <c r="R1086" s="17">
        <f t="shared" si="319"/>
        <v>706.77532139870607</v>
      </c>
      <c r="S1086" s="9">
        <f t="shared" si="317"/>
        <v>0.30054374065244926</v>
      </c>
      <c r="T1086" s="3">
        <f t="shared" si="320"/>
        <v>0.31103791855676688</v>
      </c>
    </row>
    <row r="1087" spans="1:20" x14ac:dyDescent="0.25">
      <c r="A1087" s="14">
        <v>1073</v>
      </c>
      <c r="B1087" s="15">
        <f t="shared" si="325"/>
        <v>5365</v>
      </c>
      <c r="C1087" s="16">
        <f t="shared" si="326"/>
        <v>89.416666666666671</v>
      </c>
      <c r="D1087" s="17">
        <f t="shared" si="333"/>
        <v>1001.3300346191303</v>
      </c>
      <c r="E1087" s="18">
        <f t="shared" si="327"/>
        <v>1005.0844357926003</v>
      </c>
      <c r="F1087" s="19">
        <f t="shared" si="328"/>
        <v>93.860029336750017</v>
      </c>
      <c r="G1087" s="20">
        <f t="shared" si="329"/>
        <v>867.25009115215573</v>
      </c>
      <c r="H1087" s="20">
        <f t="shared" si="330"/>
        <v>961.11012048890575</v>
      </c>
      <c r="I1087" s="19">
        <f t="shared" si="331"/>
        <v>650</v>
      </c>
      <c r="J1087" s="19">
        <f t="shared" si="332"/>
        <v>0.14409588283665123</v>
      </c>
      <c r="K1087" s="56">
        <v>1073</v>
      </c>
      <c r="L1087" s="21">
        <f t="shared" si="321"/>
        <v>5365</v>
      </c>
      <c r="M1087" s="16">
        <f t="shared" si="322"/>
        <v>89.416666666666671</v>
      </c>
      <c r="N1087" s="17">
        <f t="shared" si="318"/>
        <v>681.33822516011548</v>
      </c>
      <c r="O1087" s="18">
        <f t="shared" si="323"/>
        <v>1005.0844357926003</v>
      </c>
      <c r="P1087" s="3">
        <f t="shared" si="324"/>
        <v>895.46686786182045</v>
      </c>
      <c r="Q1087" s="3">
        <f t="shared" si="316"/>
        <v>0.13044914028574028</v>
      </c>
      <c r="R1087" s="17">
        <f t="shared" si="319"/>
        <v>707.07586513935848</v>
      </c>
      <c r="S1087" s="9">
        <f t="shared" si="317"/>
        <v>0.2999611253047661</v>
      </c>
      <c r="T1087" s="3">
        <f t="shared" si="320"/>
        <v>0.31045721847770008</v>
      </c>
    </row>
    <row r="1088" spans="1:20" x14ac:dyDescent="0.25">
      <c r="A1088" s="14">
        <v>1074</v>
      </c>
      <c r="B1088" s="15">
        <f t="shared" si="325"/>
        <v>5370</v>
      </c>
      <c r="C1088" s="16">
        <f t="shared" si="326"/>
        <v>89.5</v>
      </c>
      <c r="D1088" s="17">
        <f t="shared" si="333"/>
        <v>1001.4741305019669</v>
      </c>
      <c r="E1088" s="18">
        <f t="shared" si="327"/>
        <v>1005.2237492347678</v>
      </c>
      <c r="F1088" s="19">
        <f t="shared" si="328"/>
        <v>93.740468320021364</v>
      </c>
      <c r="G1088" s="20">
        <f t="shared" si="329"/>
        <v>866.43391469960886</v>
      </c>
      <c r="H1088" s="20">
        <f t="shared" si="330"/>
        <v>960.17438301963023</v>
      </c>
      <c r="I1088" s="19">
        <f t="shared" si="331"/>
        <v>650</v>
      </c>
      <c r="J1088" s="19">
        <f t="shared" si="332"/>
        <v>0.14395559098677455</v>
      </c>
      <c r="K1088" s="56">
        <v>1074</v>
      </c>
      <c r="L1088" s="21">
        <f t="shared" si="321"/>
        <v>5370</v>
      </c>
      <c r="M1088" s="16">
        <f t="shared" si="322"/>
        <v>89.5</v>
      </c>
      <c r="N1088" s="17">
        <f t="shared" si="318"/>
        <v>681.64868237859321</v>
      </c>
      <c r="O1088" s="18">
        <f t="shared" si="323"/>
        <v>1005.2237492347678</v>
      </c>
      <c r="P1088" s="3">
        <f t="shared" si="324"/>
        <v>896.73107335933503</v>
      </c>
      <c r="Q1088" s="3">
        <f t="shared" si="316"/>
        <v>0.13026523395618991</v>
      </c>
      <c r="R1088" s="17">
        <f t="shared" si="319"/>
        <v>707.37582626466326</v>
      </c>
      <c r="S1088" s="9">
        <f t="shared" si="317"/>
        <v>0.29937676982303923</v>
      </c>
      <c r="T1088" s="3">
        <f t="shared" si="320"/>
        <v>0.30987471259734889</v>
      </c>
    </row>
    <row r="1089" spans="1:20" x14ac:dyDescent="0.25">
      <c r="A1089" s="14">
        <v>1075</v>
      </c>
      <c r="B1089" s="15">
        <f t="shared" si="325"/>
        <v>5375</v>
      </c>
      <c r="C1089" s="16">
        <f t="shared" si="326"/>
        <v>89.583333333333329</v>
      </c>
      <c r="D1089" s="17">
        <f t="shared" si="333"/>
        <v>1001.6180860929537</v>
      </c>
      <c r="E1089" s="18">
        <f t="shared" si="327"/>
        <v>1005.3629332635935</v>
      </c>
      <c r="F1089" s="19">
        <f t="shared" si="328"/>
        <v>93.62117926599467</v>
      </c>
      <c r="G1089" s="20">
        <f t="shared" si="329"/>
        <v>865.61930643089022</v>
      </c>
      <c r="H1089" s="20">
        <f t="shared" si="330"/>
        <v>959.24048569688489</v>
      </c>
      <c r="I1089" s="19">
        <f t="shared" si="331"/>
        <v>650</v>
      </c>
      <c r="J1089" s="19">
        <f t="shared" si="332"/>
        <v>0.14381557502363879</v>
      </c>
      <c r="K1089" s="56">
        <v>1075</v>
      </c>
      <c r="L1089" s="21">
        <f t="shared" si="321"/>
        <v>5375</v>
      </c>
      <c r="M1089" s="16">
        <f t="shared" si="322"/>
        <v>89.583333333333329</v>
      </c>
      <c r="N1089" s="17">
        <f t="shared" si="318"/>
        <v>681.95855709119053</v>
      </c>
      <c r="O1089" s="18">
        <f t="shared" si="323"/>
        <v>1005.3629332635935</v>
      </c>
      <c r="P1089" s="3">
        <f t="shared" si="324"/>
        <v>898.00687429045729</v>
      </c>
      <c r="Q1089" s="3">
        <f t="shared" si="316"/>
        <v>0.13008016576625486</v>
      </c>
      <c r="R1089" s="17">
        <f t="shared" si="319"/>
        <v>707.67520303448634</v>
      </c>
      <c r="S1089" s="9">
        <f t="shared" si="317"/>
        <v>0.29879065813875322</v>
      </c>
      <c r="T1089" s="3">
        <f t="shared" si="320"/>
        <v>0.3092903841807273</v>
      </c>
    </row>
    <row r="1090" spans="1:20" x14ac:dyDescent="0.25">
      <c r="A1090" s="14">
        <v>1076</v>
      </c>
      <c r="B1090" s="15">
        <f t="shared" si="325"/>
        <v>5380</v>
      </c>
      <c r="C1090" s="16">
        <f t="shared" si="326"/>
        <v>89.666666666666671</v>
      </c>
      <c r="D1090" s="17">
        <f t="shared" si="333"/>
        <v>1001.7619016679773</v>
      </c>
      <c r="E1090" s="18">
        <f t="shared" si="327"/>
        <v>1005.5019881192883</v>
      </c>
      <c r="F1090" s="19">
        <f t="shared" si="328"/>
        <v>93.502161282773955</v>
      </c>
      <c r="G1090" s="20">
        <f t="shared" si="329"/>
        <v>864.80626175940381</v>
      </c>
      <c r="H1090" s="20">
        <f t="shared" si="330"/>
        <v>958.30842304217776</v>
      </c>
      <c r="I1090" s="19">
        <f t="shared" si="331"/>
        <v>650</v>
      </c>
      <c r="J1090" s="19">
        <f t="shared" si="332"/>
        <v>0.14367583412587281</v>
      </c>
      <c r="K1090" s="56">
        <v>1076</v>
      </c>
      <c r="L1090" s="21">
        <f t="shared" si="321"/>
        <v>5380</v>
      </c>
      <c r="M1090" s="16">
        <f t="shared" si="322"/>
        <v>89.666666666666671</v>
      </c>
      <c r="N1090" s="17">
        <f t="shared" si="318"/>
        <v>682.26784747537124</v>
      </c>
      <c r="O1090" s="18">
        <f t="shared" si="323"/>
        <v>1005.5019881192883</v>
      </c>
      <c r="P1090" s="3">
        <f t="shared" si="324"/>
        <v>899.29441643680002</v>
      </c>
      <c r="Q1090" s="3">
        <f t="shared" si="316"/>
        <v>0.12989392676291386</v>
      </c>
      <c r="R1090" s="17">
        <f t="shared" si="319"/>
        <v>707.97399369262507</v>
      </c>
      <c r="S1090" s="9">
        <f t="shared" si="317"/>
        <v>0.29820277405843854</v>
      </c>
      <c r="T1090" s="3">
        <f t="shared" si="320"/>
        <v>0.30870421635612627</v>
      </c>
    </row>
    <row r="1091" spans="1:20" x14ac:dyDescent="0.25">
      <c r="A1091" s="14">
        <v>1077</v>
      </c>
      <c r="B1091" s="15">
        <f t="shared" si="325"/>
        <v>5385</v>
      </c>
      <c r="C1091" s="16">
        <f t="shared" si="326"/>
        <v>89.75</v>
      </c>
      <c r="D1091" s="17">
        <f t="shared" si="333"/>
        <v>1001.9055775021033</v>
      </c>
      <c r="E1091" s="18">
        <f t="shared" si="327"/>
        <v>1005.6409140413941</v>
      </c>
      <c r="F1091" s="19">
        <f t="shared" si="328"/>
        <v>93.383413482271749</v>
      </c>
      <c r="G1091" s="20">
        <f t="shared" si="329"/>
        <v>863.99477611648763</v>
      </c>
      <c r="H1091" s="20">
        <f t="shared" si="330"/>
        <v>957.37818959875938</v>
      </c>
      <c r="I1091" s="19">
        <f t="shared" si="331"/>
        <v>650</v>
      </c>
      <c r="J1091" s="19">
        <f t="shared" si="332"/>
        <v>0.14353636747536519</v>
      </c>
      <c r="K1091" s="56">
        <v>1077</v>
      </c>
      <c r="L1091" s="21">
        <f t="shared" si="321"/>
        <v>5385</v>
      </c>
      <c r="M1091" s="16">
        <f t="shared" si="322"/>
        <v>89.75</v>
      </c>
      <c r="N1091" s="17">
        <f t="shared" si="318"/>
        <v>682.57655169172733</v>
      </c>
      <c r="O1091" s="18">
        <f t="shared" si="323"/>
        <v>1005.6409140413941</v>
      </c>
      <c r="P1091" s="3">
        <f t="shared" si="324"/>
        <v>900.59384785445195</v>
      </c>
      <c r="Q1091" s="3">
        <f t="shared" si="316"/>
        <v>0.12970650792833041</v>
      </c>
      <c r="R1091" s="17">
        <f t="shared" si="319"/>
        <v>708.27219646668345</v>
      </c>
      <c r="S1091" s="9">
        <f t="shared" si="317"/>
        <v>0.29761310126343871</v>
      </c>
      <c r="T1091" s="3">
        <f t="shared" si="320"/>
        <v>0.3081161921147077</v>
      </c>
    </row>
    <row r="1092" spans="1:20" x14ac:dyDescent="0.25">
      <c r="A1092" s="14">
        <v>1078</v>
      </c>
      <c r="B1092" s="15">
        <f t="shared" si="325"/>
        <v>5390</v>
      </c>
      <c r="C1092" s="16">
        <f t="shared" si="326"/>
        <v>89.833333333333329</v>
      </c>
      <c r="D1092" s="17">
        <f t="shared" si="333"/>
        <v>1002.0491138695786</v>
      </c>
      <c r="E1092" s="18">
        <f t="shared" si="327"/>
        <v>1005.7797112687877</v>
      </c>
      <c r="F1092" s="19">
        <f t="shared" si="328"/>
        <v>93.264934980226144</v>
      </c>
      <c r="G1092" s="20">
        <f t="shared" si="329"/>
        <v>863.18484495184771</v>
      </c>
      <c r="H1092" s="20">
        <f t="shared" si="330"/>
        <v>956.44977993207385</v>
      </c>
      <c r="I1092" s="19">
        <f t="shared" si="331"/>
        <v>650</v>
      </c>
      <c r="J1092" s="19">
        <f t="shared" si="332"/>
        <v>0.14339717425733201</v>
      </c>
      <c r="K1092" s="56">
        <v>1078</v>
      </c>
      <c r="L1092" s="21">
        <f t="shared" si="321"/>
        <v>5390</v>
      </c>
      <c r="M1092" s="16">
        <f t="shared" si="322"/>
        <v>89.833333333333329</v>
      </c>
      <c r="N1092" s="17">
        <f t="shared" si="318"/>
        <v>682.88466788384198</v>
      </c>
      <c r="O1092" s="18">
        <f t="shared" si="323"/>
        <v>1005.7797112687877</v>
      </c>
      <c r="P1092" s="3">
        <f t="shared" si="324"/>
        <v>901.90531891557339</v>
      </c>
      <c r="Q1092" s="3">
        <f t="shared" si="316"/>
        <v>0.12951790017980128</v>
      </c>
      <c r="R1092" s="17">
        <f t="shared" si="319"/>
        <v>708.56980956794689</v>
      </c>
      <c r="S1092" s="9">
        <f t="shared" si="317"/>
        <v>0.29702162330970716</v>
      </c>
      <c r="T1092" s="3">
        <f t="shared" si="320"/>
        <v>0.30752629431008749</v>
      </c>
    </row>
    <row r="1093" spans="1:20" x14ac:dyDescent="0.25">
      <c r="A1093" s="14">
        <v>1079</v>
      </c>
      <c r="B1093" s="15">
        <f t="shared" si="325"/>
        <v>5395</v>
      </c>
      <c r="C1093" s="16">
        <f t="shared" si="326"/>
        <v>89.916666666666671</v>
      </c>
      <c r="D1093" s="17">
        <f t="shared" si="333"/>
        <v>1002.1925110438359</v>
      </c>
      <c r="E1093" s="18">
        <f t="shared" si="327"/>
        <v>1005.9183800396821</v>
      </c>
      <c r="F1093" s="19">
        <f t="shared" si="328"/>
        <v>93.14672489615532</v>
      </c>
      <c r="G1093" s="20">
        <f t="shared" si="329"/>
        <v>862.37646373286691</v>
      </c>
      <c r="H1093" s="20">
        <f t="shared" si="330"/>
        <v>955.52318862902223</v>
      </c>
      <c r="I1093" s="19">
        <f t="shared" si="331"/>
        <v>650</v>
      </c>
      <c r="J1093" s="19">
        <f t="shared" si="332"/>
        <v>0.1432582536602062</v>
      </c>
      <c r="K1093" s="56">
        <v>1079</v>
      </c>
      <c r="L1093" s="21">
        <f t="shared" si="321"/>
        <v>5395</v>
      </c>
      <c r="M1093" s="16">
        <f t="shared" si="322"/>
        <v>89.916666666666671</v>
      </c>
      <c r="N1093" s="17">
        <f t="shared" si="318"/>
        <v>683.19219417815202</v>
      </c>
      <c r="O1093" s="18">
        <f t="shared" si="323"/>
        <v>1005.9183800396821</v>
      </c>
      <c r="P1093" s="3">
        <f t="shared" si="324"/>
        <v>903.22898235085017</v>
      </c>
      <c r="Q1093" s="3">
        <f t="shared" si="316"/>
        <v>0.12932809436972237</v>
      </c>
      <c r="R1093" s="17">
        <f t="shared" si="319"/>
        <v>708.86683119125655</v>
      </c>
      <c r="S1093" s="9">
        <f t="shared" si="317"/>
        <v>0.2964283236276341</v>
      </c>
      <c r="T1093" s="3">
        <f t="shared" si="320"/>
        <v>0.30693450565798586</v>
      </c>
    </row>
    <row r="1094" spans="1:20" x14ac:dyDescent="0.25">
      <c r="A1094" s="47">
        <v>1080</v>
      </c>
      <c r="B1094" s="48">
        <f t="shared" si="325"/>
        <v>5400</v>
      </c>
      <c r="C1094" s="52">
        <f t="shared" si="326"/>
        <v>90</v>
      </c>
      <c r="D1094" s="38">
        <f t="shared" si="333"/>
        <v>1002.3357692974961</v>
      </c>
      <c r="E1094" s="39">
        <f t="shared" si="327"/>
        <v>1006.05692059163</v>
      </c>
      <c r="F1094" s="40">
        <f t="shared" si="328"/>
        <v>93.028782353349015</v>
      </c>
      <c r="G1094" s="41">
        <f t="shared" si="329"/>
        <v>861.56962794482115</v>
      </c>
      <c r="H1094" s="41">
        <f t="shared" si="330"/>
        <v>954.59841029817017</v>
      </c>
      <c r="I1094" s="40">
        <f t="shared" si="331"/>
        <v>650</v>
      </c>
      <c r="J1094" s="40">
        <f t="shared" si="332"/>
        <v>0.14311960487566883</v>
      </c>
      <c r="K1094" s="57">
        <v>1080</v>
      </c>
      <c r="L1094" s="45">
        <f t="shared" si="321"/>
        <v>5400</v>
      </c>
      <c r="M1094" s="52">
        <f t="shared" si="322"/>
        <v>90</v>
      </c>
      <c r="N1094" s="38">
        <f t="shared" si="318"/>
        <v>683.49912868381</v>
      </c>
      <c r="O1094" s="39">
        <f t="shared" si="323"/>
        <v>1006.05692059163</v>
      </c>
      <c r="P1094" s="40">
        <f t="shared" si="324"/>
        <v>904.56499329282519</v>
      </c>
      <c r="Q1094" s="40">
        <f t="shared" si="316"/>
        <v>0.12913708128557269</v>
      </c>
      <c r="R1094" s="38">
        <f t="shared" si="319"/>
        <v>709.1632595148842</v>
      </c>
      <c r="S1094" s="49">
        <f t="shared" si="317"/>
        <v>0.29583318552190579</v>
      </c>
      <c r="T1094" s="42">
        <f t="shared" si="320"/>
        <v>0.30634080873588271</v>
      </c>
    </row>
    <row r="1095" spans="1:20" x14ac:dyDescent="0.25">
      <c r="A1095" s="14">
        <v>1081</v>
      </c>
      <c r="B1095" s="15">
        <f t="shared" ref="B1095:B1158" si="334">B1094+G$9</f>
        <v>5405</v>
      </c>
      <c r="C1095" s="16">
        <f t="shared" ref="C1095:C1158" si="335">B1095/60</f>
        <v>90.083333333333329</v>
      </c>
      <c r="D1095" s="17">
        <f t="shared" ref="D1095:D1158" si="336">D1094+J1094</f>
        <v>1002.4788889023718</v>
      </c>
      <c r="E1095" s="18">
        <f t="shared" ref="E1095:E1158" si="337">20+345*LOG10(8*(B1095+G$9/2)/60+1)</f>
        <v>1006.1953331615255</v>
      </c>
      <c r="F1095" s="19">
        <f t="shared" ref="F1095:F1158" si="338">G$5*(E1095-D1095)</f>
        <v>92.911106478842953</v>
      </c>
      <c r="G1095" s="20">
        <f t="shared" ref="G1095:G1158" si="339">1*G$6*5.67*POWER(10,-8)*G$8*(POWER(E1095+273,4)-POWER(D1095+273,4))</f>
        <v>860.76433309086644</v>
      </c>
      <c r="H1095" s="20">
        <f t="shared" ref="H1095:H1158" si="340">F1095+G1095</f>
        <v>953.6754395697094</v>
      </c>
      <c r="I1095" s="19">
        <f t="shared" ref="I1095:I1158" si="341">IF(D1095&lt;=600,425+7.73*POWER(10,-1)*D1095-1.69*POWER(10,-3)*POWER(D1095,2)+2.22*POWER(10,-6)*POWER(D1095,3),IF(D1095&lt;=735,666-(13002/(D1095-738)),IF(D1095&lt;=900,545+(17820/(D1095-731)),650)))</f>
        <v>650</v>
      </c>
      <c r="J1095" s="19">
        <f t="shared" ref="J1095:J1158" si="342">G$7/(I1095*7850)*H1095*G$9</f>
        <v>0.14298122709864336</v>
      </c>
      <c r="K1095" s="56">
        <v>1081</v>
      </c>
      <c r="L1095" s="21">
        <f t="shared" ref="L1095:L1158" si="343">L1094+N$9</f>
        <v>5405</v>
      </c>
      <c r="M1095" s="16">
        <f t="shared" si="322"/>
        <v>90.083333333333329</v>
      </c>
      <c r="N1095" s="17">
        <f t="shared" ref="N1095:N1158" si="344">IF(T1094&gt;0,N1094+T1094,N1094)</f>
        <v>683.80546949254585</v>
      </c>
      <c r="O1095" s="18">
        <f t="shared" ref="O1095:O1158" si="345">20+345*LOG10(8*(L1095+N$9/2)/60+1)</f>
        <v>1006.1953331615255</v>
      </c>
      <c r="P1095" s="19">
        <f t="shared" ref="P1095:P1158" si="346">IF(N1095&lt;=600,425+7.73*POWER(10,-1)*N1095-1.69*POWER(10,-3)*POWER(N1095,2)+2.22*POWER(10,-6)*POWER(N1095,3),IF(N1095&lt;=735,666+(13002/(738-N1095)),IF(N1095&lt;=900,545+(17820/(N1095-731)),650)))</f>
        <v>905.91350932012688</v>
      </c>
      <c r="Q1095" s="19">
        <f t="shared" ref="Q1095:Q1158" si="347">S$5*S$6*S$7*N$7/(P1095*S$8)</f>
        <v>0.12894485164991656</v>
      </c>
      <c r="R1095" s="17">
        <f t="shared" ref="R1095:R1158" si="348">R1094+S1094</f>
        <v>709.45909270040613</v>
      </c>
      <c r="S1095" s="51">
        <f t="shared" ref="S1095:S1158" si="349">N$8*(O1095-R1095)*N$9/(P1095*S$8)</f>
        <v>0.29523619217139663</v>
      </c>
      <c r="T1095" s="19">
        <f t="shared" ref="T1095:T1158" si="350">N$8*(O1095-N1095)*N$9/(P1095*S$8)/(1+Q1095/3)-(EXP(Q1095/10)-1)*(O1095-O1094)</f>
        <v>0.30574518598271599</v>
      </c>
    </row>
    <row r="1096" spans="1:20" x14ac:dyDescent="0.25">
      <c r="A1096" s="14">
        <v>1082</v>
      </c>
      <c r="B1096" s="15">
        <f t="shared" si="334"/>
        <v>5410</v>
      </c>
      <c r="C1096" s="16">
        <f t="shared" si="335"/>
        <v>90.166666666666671</v>
      </c>
      <c r="D1096" s="17">
        <f t="shared" si="336"/>
        <v>1002.6218701294704</v>
      </c>
      <c r="E1096" s="18">
        <f t="shared" si="337"/>
        <v>1006.333617985607</v>
      </c>
      <c r="F1096" s="19">
        <f t="shared" si="338"/>
        <v>92.793696403415993</v>
      </c>
      <c r="G1096" s="20">
        <f t="shared" si="339"/>
        <v>859.96057469168591</v>
      </c>
      <c r="H1096" s="20">
        <f t="shared" si="340"/>
        <v>952.7542710951019</v>
      </c>
      <c r="I1096" s="19">
        <f t="shared" si="341"/>
        <v>650</v>
      </c>
      <c r="J1096" s="19">
        <f t="shared" si="342"/>
        <v>0.14284311952724213</v>
      </c>
      <c r="K1096" s="56">
        <v>1082</v>
      </c>
      <c r="L1096" s="21">
        <f t="shared" si="343"/>
        <v>5410</v>
      </c>
      <c r="M1096" s="16">
        <f t="shared" si="322"/>
        <v>90.166666666666671</v>
      </c>
      <c r="N1096" s="17">
        <f t="shared" si="344"/>
        <v>684.11121467852854</v>
      </c>
      <c r="O1096" s="18">
        <f t="shared" si="345"/>
        <v>1006.333617985607</v>
      </c>
      <c r="P1096" s="19">
        <f t="shared" si="346"/>
        <v>907.27469050261709</v>
      </c>
      <c r="Q1096" s="19">
        <f t="shared" si="347"/>
        <v>0.12875139612042569</v>
      </c>
      <c r="R1096" s="17">
        <f t="shared" si="348"/>
        <v>709.75432889257752</v>
      </c>
      <c r="S1096" s="51">
        <f t="shared" si="349"/>
        <v>0.29463732662909631</v>
      </c>
      <c r="T1096" s="19">
        <f t="shared" si="350"/>
        <v>0.30514761969859744</v>
      </c>
    </row>
    <row r="1097" spans="1:20" x14ac:dyDescent="0.25">
      <c r="A1097" s="14">
        <v>1083</v>
      </c>
      <c r="B1097" s="15">
        <f t="shared" si="334"/>
        <v>5415</v>
      </c>
      <c r="C1097" s="16">
        <f t="shared" si="335"/>
        <v>90.25</v>
      </c>
      <c r="D1097" s="17">
        <f t="shared" si="336"/>
        <v>1002.7647132489976</v>
      </c>
      <c r="E1097" s="18">
        <f t="shared" si="337"/>
        <v>1006.4717752994591</v>
      </c>
      <c r="F1097" s="19">
        <f t="shared" si="338"/>
        <v>92.676551261536133</v>
      </c>
      <c r="G1097" s="20">
        <f t="shared" si="339"/>
        <v>859.15834828572031</v>
      </c>
      <c r="H1097" s="20">
        <f t="shared" si="340"/>
        <v>951.83489954725644</v>
      </c>
      <c r="I1097" s="19">
        <f t="shared" si="341"/>
        <v>650</v>
      </c>
      <c r="J1097" s="19">
        <f t="shared" si="342"/>
        <v>0.14270528136279298</v>
      </c>
      <c r="K1097" s="56">
        <v>1083</v>
      </c>
      <c r="L1097" s="21">
        <f t="shared" si="343"/>
        <v>5415</v>
      </c>
      <c r="M1097" s="16">
        <f t="shared" si="322"/>
        <v>90.25</v>
      </c>
      <c r="N1097" s="17">
        <f t="shared" si="344"/>
        <v>684.41636229822711</v>
      </c>
      <c r="O1097" s="18">
        <f t="shared" si="345"/>
        <v>1006.4717752994591</v>
      </c>
      <c r="P1097" s="19">
        <f t="shared" si="346"/>
        <v>908.64869944747727</v>
      </c>
      <c r="Q1097" s="19">
        <f t="shared" si="347"/>
        <v>0.12855670528992069</v>
      </c>
      <c r="R1097" s="17">
        <f t="shared" si="348"/>
        <v>710.04896621920659</v>
      </c>
      <c r="S1097" s="51">
        <f t="shared" si="349"/>
        <v>0.29403657182207132</v>
      </c>
      <c r="T1097" s="19">
        <f t="shared" si="350"/>
        <v>0.30454809204459482</v>
      </c>
    </row>
    <row r="1098" spans="1:20" x14ac:dyDescent="0.25">
      <c r="A1098" s="14">
        <v>1084</v>
      </c>
      <c r="B1098" s="15">
        <f t="shared" si="334"/>
        <v>5420</v>
      </c>
      <c r="C1098" s="16">
        <f t="shared" si="335"/>
        <v>90.333333333333329</v>
      </c>
      <c r="D1098" s="17">
        <f t="shared" si="336"/>
        <v>1002.9074185303604</v>
      </c>
      <c r="E1098" s="18">
        <f t="shared" si="337"/>
        <v>1006.6098053380157</v>
      </c>
      <c r="F1098" s="19">
        <f t="shared" si="338"/>
        <v>92.559670191383248</v>
      </c>
      <c r="G1098" s="20">
        <f t="shared" si="339"/>
        <v>858.3576494288294</v>
      </c>
      <c r="H1098" s="20">
        <f t="shared" si="340"/>
        <v>950.91731962021265</v>
      </c>
      <c r="I1098" s="19">
        <f t="shared" si="341"/>
        <v>650</v>
      </c>
      <c r="J1098" s="19">
        <f t="shared" si="342"/>
        <v>0.1425677118097918</v>
      </c>
      <c r="K1098" s="56">
        <v>1084</v>
      </c>
      <c r="L1098" s="21">
        <f t="shared" si="343"/>
        <v>5420</v>
      </c>
      <c r="M1098" s="16">
        <f t="shared" si="322"/>
        <v>90.333333333333329</v>
      </c>
      <c r="N1098" s="17">
        <f t="shared" si="344"/>
        <v>684.72091039027168</v>
      </c>
      <c r="O1098" s="18">
        <f t="shared" si="345"/>
        <v>1006.6098053380157</v>
      </c>
      <c r="P1098" s="19">
        <f t="shared" si="346"/>
        <v>910.03570134625465</v>
      </c>
      <c r="Q1098" s="19">
        <f t="shared" si="347"/>
        <v>0.12836076968643403</v>
      </c>
      <c r="R1098" s="17">
        <f t="shared" si="348"/>
        <v>710.34300279102865</v>
      </c>
      <c r="S1098" s="51">
        <f t="shared" si="349"/>
        <v>0.29343391055146628</v>
      </c>
      <c r="T1098" s="19">
        <f t="shared" si="350"/>
        <v>0.30394658504249139</v>
      </c>
    </row>
    <row r="1099" spans="1:20" x14ac:dyDescent="0.25">
      <c r="A1099" s="14">
        <v>1085</v>
      </c>
      <c r="B1099" s="15">
        <f t="shared" si="334"/>
        <v>5425</v>
      </c>
      <c r="C1099" s="16">
        <f t="shared" si="335"/>
        <v>90.416666666666671</v>
      </c>
      <c r="D1099" s="17">
        <f t="shared" si="336"/>
        <v>1003.0499862421701</v>
      </c>
      <c r="E1099" s="18">
        <f t="shared" si="337"/>
        <v>1006.7477083355616</v>
      </c>
      <c r="F1099" s="19">
        <f t="shared" si="338"/>
        <v>92.443052334786557</v>
      </c>
      <c r="G1099" s="20">
        <f t="shared" si="339"/>
        <v>857.55847369414198</v>
      </c>
      <c r="H1099" s="20">
        <f t="shared" si="340"/>
        <v>950.00152602892854</v>
      </c>
      <c r="I1099" s="19">
        <f t="shared" si="341"/>
        <v>650</v>
      </c>
      <c r="J1099" s="19">
        <f t="shared" si="342"/>
        <v>0.14243041007587071</v>
      </c>
      <c r="K1099" s="56">
        <v>1085</v>
      </c>
      <c r="L1099" s="21">
        <f t="shared" si="343"/>
        <v>5425</v>
      </c>
      <c r="M1099" s="16">
        <f t="shared" si="322"/>
        <v>90.416666666666671</v>
      </c>
      <c r="N1099" s="17">
        <f t="shared" si="344"/>
        <v>685.02485697531415</v>
      </c>
      <c r="O1099" s="18">
        <f t="shared" si="345"/>
        <v>1006.7477083355616</v>
      </c>
      <c r="P1099" s="19">
        <f t="shared" si="346"/>
        <v>911.435864022891</v>
      </c>
      <c r="Q1099" s="19">
        <f t="shared" si="347"/>
        <v>0.12816357977329415</v>
      </c>
      <c r="R1099" s="17">
        <f t="shared" si="348"/>
        <v>710.63643670158012</v>
      </c>
      <c r="S1099" s="51">
        <f t="shared" si="349"/>
        <v>0.29282932549254137</v>
      </c>
      <c r="T1099" s="19">
        <f t="shared" si="350"/>
        <v>0.30334308057465331</v>
      </c>
    </row>
    <row r="1100" spans="1:20" x14ac:dyDescent="0.25">
      <c r="A1100" s="14">
        <v>1086</v>
      </c>
      <c r="B1100" s="15">
        <f t="shared" si="334"/>
        <v>5430</v>
      </c>
      <c r="C1100" s="16">
        <f t="shared" si="335"/>
        <v>90.5</v>
      </c>
      <c r="D1100" s="17">
        <f t="shared" si="336"/>
        <v>1003.192416652246</v>
      </c>
      <c r="E1100" s="18">
        <f t="shared" si="337"/>
        <v>1006.8854845257356</v>
      </c>
      <c r="F1100" s="19">
        <f t="shared" si="338"/>
        <v>92.326696837238842</v>
      </c>
      <c r="G1100" s="20">
        <f t="shared" si="339"/>
        <v>856.76081667236838</v>
      </c>
      <c r="H1100" s="20">
        <f t="shared" si="340"/>
        <v>949.08751350960722</v>
      </c>
      <c r="I1100" s="19">
        <f t="shared" si="341"/>
        <v>650</v>
      </c>
      <c r="J1100" s="19">
        <f t="shared" si="342"/>
        <v>0.14229337537184705</v>
      </c>
      <c r="K1100" s="56">
        <v>1086</v>
      </c>
      <c r="L1100" s="21">
        <f t="shared" si="343"/>
        <v>5430</v>
      </c>
      <c r="M1100" s="16">
        <f t="shared" si="322"/>
        <v>90.5</v>
      </c>
      <c r="N1100" s="17">
        <f t="shared" si="344"/>
        <v>685.32820005588883</v>
      </c>
      <c r="O1100" s="18">
        <f t="shared" si="345"/>
        <v>1006.8854845257356</v>
      </c>
      <c r="P1100" s="19">
        <f t="shared" si="346"/>
        <v>912.84935798275592</v>
      </c>
      <c r="Q1100" s="19">
        <f t="shared" si="347"/>
        <v>0.12796512594923215</v>
      </c>
      <c r="R1100" s="17">
        <f t="shared" si="348"/>
        <v>710.92926602707269</v>
      </c>
      <c r="S1100" s="51">
        <f t="shared" si="349"/>
        <v>0.29222279919475208</v>
      </c>
      <c r="T1100" s="19">
        <f t="shared" si="350"/>
        <v>0.30273756038386462</v>
      </c>
    </row>
    <row r="1101" spans="1:20" x14ac:dyDescent="0.25">
      <c r="A1101" s="14">
        <v>1087</v>
      </c>
      <c r="B1101" s="15">
        <f t="shared" si="334"/>
        <v>5435</v>
      </c>
      <c r="C1101" s="16">
        <f t="shared" si="335"/>
        <v>90.583333333333329</v>
      </c>
      <c r="D1101" s="17">
        <f t="shared" si="336"/>
        <v>1003.3347100276179</v>
      </c>
      <c r="E1101" s="18">
        <f t="shared" si="337"/>
        <v>1007.0231341415323</v>
      </c>
      <c r="F1101" s="19">
        <f t="shared" si="338"/>
        <v>92.210602847859491</v>
      </c>
      <c r="G1101" s="20">
        <f t="shared" si="339"/>
        <v>855.96467397131221</v>
      </c>
      <c r="H1101" s="20">
        <f t="shared" si="340"/>
        <v>948.1752768191717</v>
      </c>
      <c r="I1101" s="19">
        <f t="shared" si="341"/>
        <v>650</v>
      </c>
      <c r="J1101" s="19">
        <f t="shared" si="342"/>
        <v>0.14215660691164456</v>
      </c>
      <c r="K1101" s="56">
        <v>1087</v>
      </c>
      <c r="L1101" s="21">
        <f t="shared" si="343"/>
        <v>5435</v>
      </c>
      <c r="M1101" s="16">
        <f t="shared" si="322"/>
        <v>90.583333333333329</v>
      </c>
      <c r="N1101" s="17">
        <f t="shared" si="344"/>
        <v>685.63093761627272</v>
      </c>
      <c r="O1101" s="18">
        <f t="shared" si="345"/>
        <v>1007.0231341415323</v>
      </c>
      <c r="P1101" s="19">
        <f t="shared" si="346"/>
        <v>914.27635646270664</v>
      </c>
      <c r="Q1101" s="19">
        <f t="shared" si="347"/>
        <v>0.12776539854851193</v>
      </c>
      <c r="R1101" s="17">
        <f t="shared" si="348"/>
        <v>711.22148882626743</v>
      </c>
      <c r="S1101" s="51">
        <f t="shared" si="349"/>
        <v>0.29161431408187022</v>
      </c>
      <c r="T1101" s="19">
        <f t="shared" si="350"/>
        <v>0.30213000607325952</v>
      </c>
    </row>
    <row r="1102" spans="1:20" x14ac:dyDescent="0.25">
      <c r="A1102" s="14">
        <v>1088</v>
      </c>
      <c r="B1102" s="15">
        <f t="shared" si="334"/>
        <v>5440</v>
      </c>
      <c r="C1102" s="16">
        <f t="shared" si="335"/>
        <v>90.666666666666671</v>
      </c>
      <c r="D1102" s="17">
        <f t="shared" si="336"/>
        <v>1003.4768666345295</v>
      </c>
      <c r="E1102" s="18">
        <f t="shared" si="337"/>
        <v>1007.1606574153052</v>
      </c>
      <c r="F1102" s="19">
        <f t="shared" si="338"/>
        <v>92.094769519391662</v>
      </c>
      <c r="G1102" s="20">
        <f t="shared" si="339"/>
        <v>855.17004121592413</v>
      </c>
      <c r="H1102" s="20">
        <f t="shared" si="340"/>
        <v>947.26481073531579</v>
      </c>
      <c r="I1102" s="19">
        <f t="shared" si="341"/>
        <v>650</v>
      </c>
      <c r="J1102" s="19">
        <f t="shared" si="342"/>
        <v>0.14202010391230116</v>
      </c>
      <c r="K1102" s="56">
        <v>1088</v>
      </c>
      <c r="L1102" s="21">
        <f t="shared" si="343"/>
        <v>5440</v>
      </c>
      <c r="M1102" s="16">
        <f t="shared" si="322"/>
        <v>90.666666666666671</v>
      </c>
      <c r="N1102" s="17">
        <f t="shared" si="344"/>
        <v>685.93306762234602</v>
      </c>
      <c r="O1102" s="18">
        <f t="shared" si="345"/>
        <v>1007.1606574153052</v>
      </c>
      <c r="P1102" s="19">
        <f t="shared" si="346"/>
        <v>915.71703548220137</v>
      </c>
      <c r="Q1102" s="19">
        <f t="shared" si="347"/>
        <v>0.12756438784108384</v>
      </c>
      <c r="R1102" s="17">
        <f t="shared" si="348"/>
        <v>711.51310314034936</v>
      </c>
      <c r="S1102" s="51">
        <f t="shared" si="349"/>
        <v>0.29100385245214777</v>
      </c>
      <c r="T1102" s="19">
        <f t="shared" si="350"/>
        <v>0.30152039910624856</v>
      </c>
    </row>
    <row r="1103" spans="1:20" x14ac:dyDescent="0.25">
      <c r="A1103" s="14">
        <v>1089</v>
      </c>
      <c r="B1103" s="15">
        <f t="shared" si="334"/>
        <v>5445</v>
      </c>
      <c r="C1103" s="16">
        <f t="shared" si="335"/>
        <v>90.75</v>
      </c>
      <c r="D1103" s="17">
        <f t="shared" si="336"/>
        <v>1003.6188867384418</v>
      </c>
      <c r="E1103" s="18">
        <f t="shared" si="337"/>
        <v>1007.298054578768</v>
      </c>
      <c r="F1103" s="19">
        <f t="shared" si="338"/>
        <v>91.979196008153963</v>
      </c>
      <c r="G1103" s="20">
        <f t="shared" si="339"/>
        <v>854.37691404826148</v>
      </c>
      <c r="H1103" s="20">
        <f t="shared" si="340"/>
        <v>946.35611005641545</v>
      </c>
      <c r="I1103" s="19">
        <f t="shared" si="341"/>
        <v>650</v>
      </c>
      <c r="J1103" s="19">
        <f t="shared" si="342"/>
        <v>0.14188386559395549</v>
      </c>
      <c r="K1103" s="56">
        <v>1089</v>
      </c>
      <c r="L1103" s="21">
        <f t="shared" si="343"/>
        <v>5445</v>
      </c>
      <c r="M1103" s="16">
        <f t="shared" si="322"/>
        <v>90.75</v>
      </c>
      <c r="N1103" s="17">
        <f t="shared" si="344"/>
        <v>686.23458802145228</v>
      </c>
      <c r="O1103" s="18">
        <f t="shared" si="345"/>
        <v>1007.298054578768</v>
      </c>
      <c r="P1103" s="19">
        <f t="shared" si="346"/>
        <v>917.17157389548458</v>
      </c>
      <c r="Q1103" s="19">
        <f t="shared" si="347"/>
        <v>0.12736208403276394</v>
      </c>
      <c r="R1103" s="17">
        <f t="shared" si="348"/>
        <v>711.80410699280151</v>
      </c>
      <c r="S1103" s="51">
        <f t="shared" si="349"/>
        <v>0.29039139647852624</v>
      </c>
      <c r="T1103" s="19">
        <f t="shared" si="350"/>
        <v>0.30090872080653502</v>
      </c>
    </row>
    <row r="1104" spans="1:20" x14ac:dyDescent="0.25">
      <c r="A1104" s="14">
        <v>1090</v>
      </c>
      <c r="B1104" s="15">
        <f t="shared" si="334"/>
        <v>5450</v>
      </c>
      <c r="C1104" s="16">
        <f t="shared" si="335"/>
        <v>90.833333333333329</v>
      </c>
      <c r="D1104" s="17">
        <f t="shared" si="336"/>
        <v>1003.7607706040358</v>
      </c>
      <c r="E1104" s="18">
        <f t="shared" si="337"/>
        <v>1007.4353258629978</v>
      </c>
      <c r="F1104" s="19">
        <f t="shared" si="338"/>
        <v>91.863881474051823</v>
      </c>
      <c r="G1104" s="20">
        <f t="shared" si="339"/>
        <v>853.58528812733914</v>
      </c>
      <c r="H1104" s="20">
        <f t="shared" si="340"/>
        <v>945.44916960139096</v>
      </c>
      <c r="I1104" s="19">
        <f t="shared" si="341"/>
        <v>650</v>
      </c>
      <c r="J1104" s="19">
        <f t="shared" si="342"/>
        <v>0.14174789117982639</v>
      </c>
      <c r="K1104" s="56">
        <v>1090</v>
      </c>
      <c r="L1104" s="21">
        <f t="shared" si="343"/>
        <v>5450</v>
      </c>
      <c r="M1104" s="16">
        <f t="shared" ref="M1104:M1167" si="351">L1104/60</f>
        <v>90.833333333333329</v>
      </c>
      <c r="N1104" s="17">
        <f t="shared" si="344"/>
        <v>686.53549674225883</v>
      </c>
      <c r="O1104" s="18">
        <f t="shared" si="345"/>
        <v>1007.4353258629978</v>
      </c>
      <c r="P1104" s="19">
        <f t="shared" si="346"/>
        <v>918.64015344487507</v>
      </c>
      <c r="Q1104" s="19">
        <f t="shared" si="347"/>
        <v>0.1271584772654385</v>
      </c>
      <c r="R1104" s="17">
        <f t="shared" si="348"/>
        <v>712.09449838928003</v>
      </c>
      <c r="S1104" s="51">
        <f t="shared" si="349"/>
        <v>0.28977692820889306</v>
      </c>
      <c r="T1104" s="19">
        <f t="shared" si="350"/>
        <v>0.30029495235812087</v>
      </c>
    </row>
    <row r="1105" spans="1:20" x14ac:dyDescent="0.25">
      <c r="A1105" s="14">
        <v>1091</v>
      </c>
      <c r="B1105" s="15">
        <f t="shared" si="334"/>
        <v>5455</v>
      </c>
      <c r="C1105" s="16">
        <f t="shared" si="335"/>
        <v>90.916666666666671</v>
      </c>
      <c r="D1105" s="17">
        <f t="shared" si="336"/>
        <v>1003.9025184952156</v>
      </c>
      <c r="E1105" s="18">
        <f t="shared" si="337"/>
        <v>1007.5724714984374</v>
      </c>
      <c r="F1105" s="19">
        <f t="shared" si="338"/>
        <v>91.748825080543384</v>
      </c>
      <c r="G1105" s="20">
        <f t="shared" si="339"/>
        <v>852.79515912915633</v>
      </c>
      <c r="H1105" s="20">
        <f t="shared" si="340"/>
        <v>944.54398420969972</v>
      </c>
      <c r="I1105" s="19">
        <f t="shared" si="341"/>
        <v>650</v>
      </c>
      <c r="J1105" s="19">
        <f t="shared" si="342"/>
        <v>0.14161217989621172</v>
      </c>
      <c r="K1105" s="56">
        <v>1091</v>
      </c>
      <c r="L1105" s="21">
        <f t="shared" si="343"/>
        <v>5455</v>
      </c>
      <c r="M1105" s="16">
        <f t="shared" si="351"/>
        <v>90.916666666666671</v>
      </c>
      <c r="N1105" s="17">
        <f t="shared" si="344"/>
        <v>686.835791694617</v>
      </c>
      <c r="O1105" s="18">
        <f t="shared" si="345"/>
        <v>1007.5724714984374</v>
      </c>
      <c r="P1105" s="19">
        <f t="shared" si="346"/>
        <v>920.12295881517741</v>
      </c>
      <c r="Q1105" s="19">
        <f t="shared" si="347"/>
        <v>0.12695355761729554</v>
      </c>
      <c r="R1105" s="17">
        <f t="shared" si="348"/>
        <v>712.38427531748891</v>
      </c>
      <c r="S1105" s="51">
        <f t="shared" si="349"/>
        <v>0.2891604295663856</v>
      </c>
      <c r="T1105" s="19">
        <f t="shared" si="350"/>
        <v>0.29967907480540956</v>
      </c>
    </row>
    <row r="1106" spans="1:20" x14ac:dyDescent="0.25">
      <c r="A1106" s="14">
        <v>1092</v>
      </c>
      <c r="B1106" s="15">
        <f t="shared" si="334"/>
        <v>5460</v>
      </c>
      <c r="C1106" s="16">
        <f t="shared" si="335"/>
        <v>91</v>
      </c>
      <c r="D1106" s="17">
        <f t="shared" si="336"/>
        <v>1004.0441306751119</v>
      </c>
      <c r="E1106" s="18">
        <f t="shared" si="337"/>
        <v>1007.7094917148971</v>
      </c>
      <c r="F1106" s="19">
        <f t="shared" si="338"/>
        <v>91.634025994630974</v>
      </c>
      <c r="G1106" s="20">
        <f t="shared" si="339"/>
        <v>852.00652274647985</v>
      </c>
      <c r="H1106" s="20">
        <f t="shared" si="340"/>
        <v>943.64054874111082</v>
      </c>
      <c r="I1106" s="19">
        <f t="shared" si="341"/>
        <v>650</v>
      </c>
      <c r="J1106" s="19">
        <f t="shared" si="342"/>
        <v>0.14147673097245464</v>
      </c>
      <c r="K1106" s="56">
        <v>1092</v>
      </c>
      <c r="L1106" s="21">
        <f t="shared" si="343"/>
        <v>5460</v>
      </c>
      <c r="M1106" s="16">
        <f t="shared" si="351"/>
        <v>91</v>
      </c>
      <c r="N1106" s="17">
        <f t="shared" si="344"/>
        <v>687.13547076942245</v>
      </c>
      <c r="O1106" s="18">
        <f t="shared" si="345"/>
        <v>1007.7094917148971</v>
      </c>
      <c r="P1106" s="19">
        <f t="shared" si="346"/>
        <v>921.62017768924443</v>
      </c>
      <c r="Q1106" s="19">
        <f t="shared" si="347"/>
        <v>0.12674731510308415</v>
      </c>
      <c r="R1106" s="17">
        <f t="shared" si="348"/>
        <v>712.67343574705535</v>
      </c>
      <c r="S1106" s="51">
        <f t="shared" si="349"/>
        <v>0.28854188234974698</v>
      </c>
      <c r="T1106" s="19">
        <f t="shared" si="350"/>
        <v>0.29906106905332186</v>
      </c>
    </row>
    <row r="1107" spans="1:20" x14ac:dyDescent="0.25">
      <c r="A1107" s="14">
        <v>1093</v>
      </c>
      <c r="B1107" s="15">
        <f t="shared" si="334"/>
        <v>5465</v>
      </c>
      <c r="C1107" s="16">
        <f t="shared" si="335"/>
        <v>91.083333333333329</v>
      </c>
      <c r="D1107" s="17">
        <f t="shared" si="336"/>
        <v>1004.1856074060844</v>
      </c>
      <c r="E1107" s="18">
        <f t="shared" si="337"/>
        <v>1007.8463867415572</v>
      </c>
      <c r="F1107" s="19">
        <f t="shared" si="338"/>
        <v>91.519483386821321</v>
      </c>
      <c r="G1107" s="20">
        <f t="shared" si="339"/>
        <v>851.21937468874899</v>
      </c>
      <c r="H1107" s="20">
        <f t="shared" si="340"/>
        <v>942.73885807557031</v>
      </c>
      <c r="I1107" s="19">
        <f t="shared" si="341"/>
        <v>650</v>
      </c>
      <c r="J1107" s="19">
        <f t="shared" si="342"/>
        <v>0.14134154364092333</v>
      </c>
      <c r="K1107" s="56">
        <v>1093</v>
      </c>
      <c r="L1107" s="21">
        <f t="shared" si="343"/>
        <v>5465</v>
      </c>
      <c r="M1107" s="16">
        <f t="shared" si="351"/>
        <v>91.083333333333329</v>
      </c>
      <c r="N1107" s="17">
        <f t="shared" si="344"/>
        <v>687.43453183847578</v>
      </c>
      <c r="O1107" s="18">
        <f t="shared" si="345"/>
        <v>1007.8463867415572</v>
      </c>
      <c r="P1107" s="19">
        <f t="shared" si="346"/>
        <v>923.13200080471825</v>
      </c>
      <c r="Q1107" s="19">
        <f t="shared" si="347"/>
        <v>0.12653973967440219</v>
      </c>
      <c r="R1107" s="17">
        <f t="shared" si="348"/>
        <v>712.96197762940506</v>
      </c>
      <c r="S1107" s="51">
        <f t="shared" si="349"/>
        <v>0.28792126823373182</v>
      </c>
      <c r="T1107" s="19">
        <f t="shared" si="350"/>
        <v>0.29844091586748706</v>
      </c>
    </row>
    <row r="1108" spans="1:20" x14ac:dyDescent="0.25">
      <c r="A1108" s="14">
        <v>1094</v>
      </c>
      <c r="B1108" s="15">
        <f t="shared" si="334"/>
        <v>5470</v>
      </c>
      <c r="C1108" s="16">
        <f t="shared" si="335"/>
        <v>91.166666666666671</v>
      </c>
      <c r="D1108" s="17">
        <f t="shared" si="336"/>
        <v>1004.3269489497253</v>
      </c>
      <c r="E1108" s="18">
        <f t="shared" si="337"/>
        <v>1007.9831568069708</v>
      </c>
      <c r="F1108" s="19">
        <f t="shared" si="338"/>
        <v>91.405196431136915</v>
      </c>
      <c r="G1108" s="20">
        <f t="shared" si="339"/>
        <v>850.43371068219778</v>
      </c>
      <c r="H1108" s="20">
        <f t="shared" si="340"/>
        <v>941.8389071133347</v>
      </c>
      <c r="I1108" s="19">
        <f t="shared" si="341"/>
        <v>650</v>
      </c>
      <c r="J1108" s="19">
        <f t="shared" si="342"/>
        <v>0.14120661713703109</v>
      </c>
      <c r="K1108" s="56">
        <v>1094</v>
      </c>
      <c r="L1108" s="21">
        <f t="shared" si="343"/>
        <v>5470</v>
      </c>
      <c r="M1108" s="16">
        <f t="shared" si="351"/>
        <v>91.166666666666671</v>
      </c>
      <c r="N1108" s="17">
        <f t="shared" si="344"/>
        <v>687.73297275434322</v>
      </c>
      <c r="O1108" s="18">
        <f t="shared" si="345"/>
        <v>1007.9831568069708</v>
      </c>
      <c r="P1108" s="19">
        <f t="shared" si="346"/>
        <v>924.65862201197524</v>
      </c>
      <c r="Q1108" s="19">
        <f t="shared" si="347"/>
        <v>0.12633082122001371</v>
      </c>
      <c r="R1108" s="17">
        <f t="shared" si="348"/>
        <v>713.24989889763879</v>
      </c>
      <c r="S1108" s="51">
        <f t="shared" si="349"/>
        <v>0.28729856876956794</v>
      </c>
      <c r="T1108" s="19">
        <f t="shared" si="350"/>
        <v>0.29781859587445175</v>
      </c>
    </row>
    <row r="1109" spans="1:20" x14ac:dyDescent="0.25">
      <c r="A1109" s="14">
        <v>1095</v>
      </c>
      <c r="B1109" s="15">
        <f t="shared" si="334"/>
        <v>5475</v>
      </c>
      <c r="C1109" s="16">
        <f t="shared" si="335"/>
        <v>91.25</v>
      </c>
      <c r="D1109" s="17">
        <f t="shared" si="336"/>
        <v>1004.4681555668624</v>
      </c>
      <c r="E1109" s="18">
        <f t="shared" si="337"/>
        <v>1008.1198021390653</v>
      </c>
      <c r="F1109" s="19">
        <f t="shared" si="338"/>
        <v>91.29116430507338</v>
      </c>
      <c r="G1109" s="20">
        <f t="shared" si="339"/>
        <v>849.64952646950178</v>
      </c>
      <c r="H1109" s="20">
        <f t="shared" si="340"/>
        <v>940.94069077457516</v>
      </c>
      <c r="I1109" s="19">
        <f t="shared" si="341"/>
        <v>650</v>
      </c>
      <c r="J1109" s="19">
        <f t="shared" si="342"/>
        <v>0.14107195069917688</v>
      </c>
      <c r="K1109" s="56">
        <v>1095</v>
      </c>
      <c r="L1109" s="21">
        <f t="shared" si="343"/>
        <v>5475</v>
      </c>
      <c r="M1109" s="16">
        <f t="shared" si="351"/>
        <v>91.25</v>
      </c>
      <c r="N1109" s="17">
        <f t="shared" si="344"/>
        <v>688.03079135021767</v>
      </c>
      <c r="O1109" s="18">
        <f t="shared" si="345"/>
        <v>1008.1198021390653</v>
      </c>
      <c r="P1109" s="19">
        <f t="shared" si="346"/>
        <v>926.20023833330481</v>
      </c>
      <c r="Q1109" s="19">
        <f t="shared" si="347"/>
        <v>0.12612054956619703</v>
      </c>
      <c r="R1109" s="17">
        <f t="shared" si="348"/>
        <v>713.53719746640832</v>
      </c>
      <c r="S1109" s="51">
        <f t="shared" si="349"/>
        <v>0.28667376538547262</v>
      </c>
      <c r="T1109" s="19">
        <f t="shared" si="350"/>
        <v>0.2971940895619839</v>
      </c>
    </row>
    <row r="1110" spans="1:20" x14ac:dyDescent="0.25">
      <c r="A1110" s="14">
        <v>1096</v>
      </c>
      <c r="B1110" s="15">
        <f t="shared" si="334"/>
        <v>5480</v>
      </c>
      <c r="C1110" s="16">
        <f t="shared" si="335"/>
        <v>91.333333333333329</v>
      </c>
      <c r="D1110" s="17">
        <f t="shared" si="336"/>
        <v>1004.6092275175615</v>
      </c>
      <c r="E1110" s="18">
        <f t="shared" si="337"/>
        <v>1008.2563229651452</v>
      </c>
      <c r="F1110" s="19">
        <f t="shared" si="338"/>
        <v>91.177386189590948</v>
      </c>
      <c r="G1110" s="20">
        <f t="shared" si="339"/>
        <v>848.86681780983315</v>
      </c>
      <c r="H1110" s="20">
        <f t="shared" si="340"/>
        <v>940.0442039994241</v>
      </c>
      <c r="I1110" s="19">
        <f t="shared" si="341"/>
        <v>650</v>
      </c>
      <c r="J1110" s="19">
        <f t="shared" si="342"/>
        <v>0.14093754356875246</v>
      </c>
      <c r="K1110" s="56">
        <v>1096</v>
      </c>
      <c r="L1110" s="21">
        <f t="shared" si="343"/>
        <v>5480</v>
      </c>
      <c r="M1110" s="16">
        <f t="shared" si="351"/>
        <v>91.333333333333329</v>
      </c>
      <c r="N1110" s="17">
        <f t="shared" si="344"/>
        <v>688.3279854397797</v>
      </c>
      <c r="O1110" s="18">
        <f t="shared" si="345"/>
        <v>1008.2563229651452</v>
      </c>
      <c r="P1110" s="19">
        <f t="shared" si="346"/>
        <v>927.75705002334689</v>
      </c>
      <c r="Q1110" s="19">
        <f t="shared" si="347"/>
        <v>0.12590891447712468</v>
      </c>
      <c r="R1110" s="17">
        <f t="shared" si="348"/>
        <v>713.82387123179376</v>
      </c>
      <c r="S1110" s="51">
        <f t="shared" si="349"/>
        <v>0.28604683938722747</v>
      </c>
      <c r="T1110" s="19">
        <f t="shared" si="350"/>
        <v>0.29656737727940213</v>
      </c>
    </row>
    <row r="1111" spans="1:20" x14ac:dyDescent="0.25">
      <c r="A1111" s="14">
        <v>1097</v>
      </c>
      <c r="B1111" s="15">
        <f t="shared" si="334"/>
        <v>5485</v>
      </c>
      <c r="C1111" s="16">
        <f t="shared" si="335"/>
        <v>91.416666666666671</v>
      </c>
      <c r="D1111" s="17">
        <f t="shared" si="336"/>
        <v>1004.7501650611302</v>
      </c>
      <c r="E1111" s="18">
        <f t="shared" si="337"/>
        <v>1008.3927195118941</v>
      </c>
      <c r="F1111" s="19">
        <f t="shared" si="338"/>
        <v>91.063861269097401</v>
      </c>
      <c r="G1111" s="20">
        <f t="shared" si="339"/>
        <v>848.08558047890051</v>
      </c>
      <c r="H1111" s="20">
        <f t="shared" si="340"/>
        <v>939.14944174799791</v>
      </c>
      <c r="I1111" s="19">
        <f t="shared" si="341"/>
        <v>650</v>
      </c>
      <c r="J1111" s="19">
        <f t="shared" si="342"/>
        <v>0.14080339499014571</v>
      </c>
      <c r="K1111" s="56">
        <v>1097</v>
      </c>
      <c r="L1111" s="21">
        <f t="shared" si="343"/>
        <v>5485</v>
      </c>
      <c r="M1111" s="16">
        <f t="shared" si="351"/>
        <v>91.416666666666671</v>
      </c>
      <c r="N1111" s="17">
        <f t="shared" si="344"/>
        <v>688.62455281705911</v>
      </c>
      <c r="O1111" s="18">
        <f t="shared" si="345"/>
        <v>1008.3927195118941</v>
      </c>
      <c r="P1111" s="19">
        <f t="shared" si="346"/>
        <v>929.32926063082141</v>
      </c>
      <c r="Q1111" s="19">
        <f t="shared" si="347"/>
        <v>0.12569590565527594</v>
      </c>
      <c r="R1111" s="17">
        <f t="shared" si="348"/>
        <v>714.10991807118103</v>
      </c>
      <c r="S1111" s="51">
        <f t="shared" si="349"/>
        <v>0.28541777195881307</v>
      </c>
      <c r="T1111" s="19">
        <f t="shared" si="350"/>
        <v>0.29593843923796742</v>
      </c>
    </row>
    <row r="1112" spans="1:20" x14ac:dyDescent="0.25">
      <c r="A1112" s="14">
        <v>1098</v>
      </c>
      <c r="B1112" s="15">
        <f t="shared" si="334"/>
        <v>5490</v>
      </c>
      <c r="C1112" s="16">
        <f t="shared" si="335"/>
        <v>91.5</v>
      </c>
      <c r="D1112" s="17">
        <f t="shared" si="336"/>
        <v>1004.8909684561204</v>
      </c>
      <c r="E1112" s="18">
        <f t="shared" si="337"/>
        <v>1008.5289920053776</v>
      </c>
      <c r="F1112" s="19">
        <f t="shared" si="338"/>
        <v>90.950588731431026</v>
      </c>
      <c r="G1112" s="20">
        <f t="shared" si="339"/>
        <v>847.3058102686648</v>
      </c>
      <c r="H1112" s="20">
        <f t="shared" si="340"/>
        <v>938.25639900009583</v>
      </c>
      <c r="I1112" s="19">
        <f t="shared" si="341"/>
        <v>650</v>
      </c>
      <c r="J1112" s="19">
        <f t="shared" si="342"/>
        <v>0.14066950421069541</v>
      </c>
      <c r="K1112" s="56">
        <v>1098</v>
      </c>
      <c r="L1112" s="21">
        <f t="shared" si="343"/>
        <v>5490</v>
      </c>
      <c r="M1112" s="16">
        <f t="shared" si="351"/>
        <v>91.5</v>
      </c>
      <c r="N1112" s="17">
        <f t="shared" si="344"/>
        <v>688.92049125629705</v>
      </c>
      <c r="O1112" s="18">
        <f t="shared" si="345"/>
        <v>1008.5289920053776</v>
      </c>
      <c r="P1112" s="19">
        <f t="shared" si="346"/>
        <v>930.91707706157911</v>
      </c>
      <c r="Q1112" s="19">
        <f t="shared" si="347"/>
        <v>0.12548151274188304</v>
      </c>
      <c r="R1112" s="17">
        <f t="shared" si="348"/>
        <v>714.39533584313983</v>
      </c>
      <c r="S1112" s="51">
        <f t="shared" si="349"/>
        <v>0.28478654416310561</v>
      </c>
      <c r="T1112" s="19">
        <f t="shared" si="350"/>
        <v>0.29530725551134601</v>
      </c>
    </row>
    <row r="1113" spans="1:20" x14ac:dyDescent="0.25">
      <c r="A1113" s="14">
        <v>1099</v>
      </c>
      <c r="B1113" s="15">
        <f t="shared" si="334"/>
        <v>5495</v>
      </c>
      <c r="C1113" s="16">
        <f t="shared" si="335"/>
        <v>91.583333333333329</v>
      </c>
      <c r="D1113" s="17">
        <f t="shared" si="336"/>
        <v>1005.0316379603311</v>
      </c>
      <c r="E1113" s="18">
        <f t="shared" si="337"/>
        <v>1008.6651406710444</v>
      </c>
      <c r="F1113" s="19">
        <f t="shared" si="338"/>
        <v>90.837567767832184</v>
      </c>
      <c r="G1113" s="20">
        <f t="shared" si="339"/>
        <v>846.52750298724379</v>
      </c>
      <c r="H1113" s="20">
        <f t="shared" si="340"/>
        <v>937.36507075507598</v>
      </c>
      <c r="I1113" s="19">
        <f t="shared" si="341"/>
        <v>650</v>
      </c>
      <c r="J1113" s="19">
        <f t="shared" si="342"/>
        <v>0.14053587048067284</v>
      </c>
      <c r="K1113" s="56">
        <v>1099</v>
      </c>
      <c r="L1113" s="21">
        <f t="shared" si="343"/>
        <v>5495</v>
      </c>
      <c r="M1113" s="16">
        <f t="shared" si="351"/>
        <v>91.583333333333329</v>
      </c>
      <c r="N1113" s="17">
        <f t="shared" si="344"/>
        <v>689.21579851180843</v>
      </c>
      <c r="O1113" s="18">
        <f t="shared" si="345"/>
        <v>1008.6651406710444</v>
      </c>
      <c r="P1113" s="19">
        <f t="shared" si="346"/>
        <v>932.52070964300174</v>
      </c>
      <c r="Q1113" s="19">
        <f t="shared" si="347"/>
        <v>0.12526572531741276</v>
      </c>
      <c r="R1113" s="17">
        <f t="shared" si="348"/>
        <v>714.68012238730296</v>
      </c>
      <c r="S1113" s="51">
        <f t="shared" si="349"/>
        <v>0.28415313694263666</v>
      </c>
      <c r="T1113" s="19">
        <f t="shared" si="350"/>
        <v>0.29467380603612919</v>
      </c>
    </row>
    <row r="1114" spans="1:20" x14ac:dyDescent="0.25">
      <c r="A1114" s="14">
        <v>1100</v>
      </c>
      <c r="B1114" s="15">
        <f t="shared" si="334"/>
        <v>5500</v>
      </c>
      <c r="C1114" s="16">
        <f t="shared" si="335"/>
        <v>91.666666666666671</v>
      </c>
      <c r="D1114" s="17">
        <f t="shared" si="336"/>
        <v>1005.1721738308117</v>
      </c>
      <c r="E1114" s="18">
        <f t="shared" si="337"/>
        <v>1008.8011657337292</v>
      </c>
      <c r="F1114" s="19">
        <f t="shared" si="338"/>
        <v>90.724797572937632</v>
      </c>
      <c r="G1114" s="20">
        <f t="shared" si="339"/>
        <v>845.75065445899349</v>
      </c>
      <c r="H1114" s="20">
        <f t="shared" si="340"/>
        <v>936.47545203193113</v>
      </c>
      <c r="I1114" s="19">
        <f t="shared" si="341"/>
        <v>650</v>
      </c>
      <c r="J1114" s="19">
        <f t="shared" si="342"/>
        <v>0.14040249305329297</v>
      </c>
      <c r="K1114" s="56">
        <v>1100</v>
      </c>
      <c r="L1114" s="21">
        <f t="shared" si="343"/>
        <v>5500</v>
      </c>
      <c r="M1114" s="16">
        <f t="shared" si="351"/>
        <v>91.666666666666671</v>
      </c>
      <c r="N1114" s="17">
        <f t="shared" si="344"/>
        <v>689.51047231784457</v>
      </c>
      <c r="O1114" s="18">
        <f t="shared" si="345"/>
        <v>1008.8011657337292</v>
      </c>
      <c r="P1114" s="19">
        <f t="shared" si="346"/>
        <v>934.14037218978422</v>
      </c>
      <c r="Q1114" s="19">
        <f t="shared" si="347"/>
        <v>0.12504853290208381</v>
      </c>
      <c r="R1114" s="17">
        <f t="shared" si="348"/>
        <v>714.96427552424564</v>
      </c>
      <c r="S1114" s="51">
        <f t="shared" si="349"/>
        <v>0.28351753112042133</v>
      </c>
      <c r="T1114" s="19">
        <f t="shared" si="350"/>
        <v>0.29403807061240328</v>
      </c>
    </row>
    <row r="1115" spans="1:20" x14ac:dyDescent="0.25">
      <c r="A1115" s="14">
        <v>1101</v>
      </c>
      <c r="B1115" s="15">
        <f t="shared" si="334"/>
        <v>5505</v>
      </c>
      <c r="C1115" s="16">
        <f t="shared" si="335"/>
        <v>91.75</v>
      </c>
      <c r="D1115" s="17">
        <f t="shared" si="336"/>
        <v>1005.3125763238651</v>
      </c>
      <c r="E1115" s="18">
        <f t="shared" si="337"/>
        <v>1008.9370674176556</v>
      </c>
      <c r="F1115" s="19">
        <f t="shared" si="338"/>
        <v>90.61227734476347</v>
      </c>
      <c r="G1115" s="20">
        <f t="shared" si="339"/>
        <v>844.97526052450871</v>
      </c>
      <c r="H1115" s="20">
        <f t="shared" si="340"/>
        <v>935.58753786927218</v>
      </c>
      <c r="I1115" s="19">
        <f t="shared" si="341"/>
        <v>650</v>
      </c>
      <c r="J1115" s="19">
        <f t="shared" si="342"/>
        <v>0.14026937118471206</v>
      </c>
      <c r="K1115" s="56">
        <v>1101</v>
      </c>
      <c r="L1115" s="21">
        <f t="shared" si="343"/>
        <v>5505</v>
      </c>
      <c r="M1115" s="16">
        <f t="shared" si="351"/>
        <v>91.75</v>
      </c>
      <c r="N1115" s="17">
        <f t="shared" si="344"/>
        <v>689.80451038845695</v>
      </c>
      <c r="O1115" s="18">
        <f t="shared" si="345"/>
        <v>1008.9370674176556</v>
      </c>
      <c r="P1115" s="19">
        <f t="shared" si="346"/>
        <v>935.77628207113298</v>
      </c>
      <c r="Q1115" s="19">
        <f t="shared" si="347"/>
        <v>0.12482992495642195</v>
      </c>
      <c r="R1115" s="17">
        <f t="shared" si="348"/>
        <v>715.24779305536606</v>
      </c>
      <c r="S1115" s="51">
        <f t="shared" si="349"/>
        <v>0.28287970740085355</v>
      </c>
      <c r="T1115" s="19">
        <f t="shared" si="350"/>
        <v>0.29340002890440581</v>
      </c>
    </row>
    <row r="1116" spans="1:20" x14ac:dyDescent="0.25">
      <c r="A1116" s="14">
        <v>1102</v>
      </c>
      <c r="B1116" s="15">
        <f t="shared" si="334"/>
        <v>5510</v>
      </c>
      <c r="C1116" s="16">
        <f t="shared" si="335"/>
        <v>91.833333333333329</v>
      </c>
      <c r="D1116" s="17">
        <f t="shared" si="336"/>
        <v>1005.4528456950497</v>
      </c>
      <c r="E1116" s="18">
        <f t="shared" si="337"/>
        <v>1009.0728459464372</v>
      </c>
      <c r="F1116" s="19">
        <f t="shared" si="338"/>
        <v>90.500006284685242</v>
      </c>
      <c r="G1116" s="20">
        <f t="shared" si="339"/>
        <v>844.20131704017456</v>
      </c>
      <c r="H1116" s="20">
        <f t="shared" si="340"/>
        <v>934.7013233248598</v>
      </c>
      <c r="I1116" s="19">
        <f t="shared" si="341"/>
        <v>650</v>
      </c>
      <c r="J1116" s="19">
        <f t="shared" si="342"/>
        <v>0.14013650413395742</v>
      </c>
      <c r="K1116" s="56">
        <v>1102</v>
      </c>
      <c r="L1116" s="21">
        <f t="shared" si="343"/>
        <v>5510</v>
      </c>
      <c r="M1116" s="16">
        <f t="shared" si="351"/>
        <v>91.833333333333329</v>
      </c>
      <c r="N1116" s="17">
        <f t="shared" si="344"/>
        <v>690.09791041736139</v>
      </c>
      <c r="O1116" s="18">
        <f t="shared" si="345"/>
        <v>1009.0728459464372</v>
      </c>
      <c r="P1116" s="19">
        <f t="shared" si="346"/>
        <v>937.4286602794125</v>
      </c>
      <c r="Q1116" s="19">
        <f t="shared" si="347"/>
        <v>0.12460989088185281</v>
      </c>
      <c r="R1116" s="17">
        <f t="shared" si="348"/>
        <v>715.53067276276693</v>
      </c>
      <c r="S1116" s="51">
        <f t="shared" si="349"/>
        <v>0.28223964637067195</v>
      </c>
      <c r="T1116" s="19">
        <f t="shared" si="350"/>
        <v>0.29275966044124224</v>
      </c>
    </row>
    <row r="1117" spans="1:20" x14ac:dyDescent="0.25">
      <c r="A1117" s="14">
        <v>1103</v>
      </c>
      <c r="B1117" s="15">
        <f t="shared" si="334"/>
        <v>5515</v>
      </c>
      <c r="C1117" s="16">
        <f t="shared" si="335"/>
        <v>91.916666666666671</v>
      </c>
      <c r="D1117" s="17">
        <f t="shared" si="336"/>
        <v>1005.5929821991837</v>
      </c>
      <c r="E1117" s="18">
        <f t="shared" si="337"/>
        <v>1009.2085015430797</v>
      </c>
      <c r="F1117" s="19">
        <f t="shared" si="338"/>
        <v>90.387983597400989</v>
      </c>
      <c r="G1117" s="20">
        <f t="shared" si="339"/>
        <v>843.42881987847932</v>
      </c>
      <c r="H1117" s="20">
        <f t="shared" si="340"/>
        <v>933.81680347588031</v>
      </c>
      <c r="I1117" s="19">
        <f t="shared" si="341"/>
        <v>650</v>
      </c>
      <c r="J1117" s="19">
        <f t="shared" si="342"/>
        <v>0.14000389116296885</v>
      </c>
      <c r="K1117" s="56">
        <v>1103</v>
      </c>
      <c r="L1117" s="21">
        <f t="shared" si="343"/>
        <v>5515</v>
      </c>
      <c r="M1117" s="16">
        <f t="shared" si="351"/>
        <v>91.916666666666671</v>
      </c>
      <c r="N1117" s="17">
        <f t="shared" si="344"/>
        <v>690.39067007780261</v>
      </c>
      <c r="O1117" s="18">
        <f t="shared" si="345"/>
        <v>1009.2085015430797</v>
      </c>
      <c r="P1117" s="19">
        <f t="shared" si="346"/>
        <v>939.09773150026933</v>
      </c>
      <c r="Q1117" s="19">
        <f t="shared" si="347"/>
        <v>0.12438842002133574</v>
      </c>
      <c r="R1117" s="17">
        <f t="shared" si="348"/>
        <v>715.81291240913765</v>
      </c>
      <c r="S1117" s="51">
        <f t="shared" si="349"/>
        <v>0.28159732850000024</v>
      </c>
      <c r="T1117" s="19">
        <f t="shared" si="350"/>
        <v>0.29211694461767967</v>
      </c>
    </row>
    <row r="1118" spans="1:20" x14ac:dyDescent="0.25">
      <c r="A1118" s="14">
        <v>1104</v>
      </c>
      <c r="B1118" s="15">
        <f t="shared" si="334"/>
        <v>5520</v>
      </c>
      <c r="C1118" s="16">
        <f t="shared" si="335"/>
        <v>92</v>
      </c>
      <c r="D1118" s="17">
        <f t="shared" si="336"/>
        <v>1005.7329860903467</v>
      </c>
      <c r="E1118" s="18">
        <f t="shared" si="337"/>
        <v>1009.3440344299844</v>
      </c>
      <c r="F1118" s="19">
        <f t="shared" si="338"/>
        <v>90.276208490942622</v>
      </c>
      <c r="G1118" s="20">
        <f t="shared" si="339"/>
        <v>842.65776492748455</v>
      </c>
      <c r="H1118" s="20">
        <f t="shared" si="340"/>
        <v>932.93397341842717</v>
      </c>
      <c r="I1118" s="19">
        <f t="shared" si="341"/>
        <v>650</v>
      </c>
      <c r="J1118" s="19">
        <f t="shared" si="342"/>
        <v>0.13987153153652068</v>
      </c>
      <c r="K1118" s="56">
        <v>1104</v>
      </c>
      <c r="L1118" s="21">
        <f t="shared" si="343"/>
        <v>5520</v>
      </c>
      <c r="M1118" s="16">
        <f t="shared" si="351"/>
        <v>92</v>
      </c>
      <c r="N1118" s="17">
        <f t="shared" si="344"/>
        <v>690.68278702242026</v>
      </c>
      <c r="O1118" s="18">
        <f t="shared" si="345"/>
        <v>1009.3440344299844</v>
      </c>
      <c r="P1118" s="19">
        <f t="shared" si="346"/>
        <v>940.78372418427773</v>
      </c>
      <c r="Q1118" s="19">
        <f t="shared" si="347"/>
        <v>0.12416550166003737</v>
      </c>
      <c r="R1118" s="17">
        <f t="shared" si="348"/>
        <v>716.09450973763762</v>
      </c>
      <c r="S1118" s="51">
        <f t="shared" si="349"/>
        <v>0.28095273414346256</v>
      </c>
      <c r="T1118" s="19">
        <f t="shared" si="350"/>
        <v>0.29147186069498859</v>
      </c>
    </row>
    <row r="1119" spans="1:20" x14ac:dyDescent="0.25">
      <c r="A1119" s="14">
        <v>1105</v>
      </c>
      <c r="B1119" s="15">
        <f t="shared" si="334"/>
        <v>5525</v>
      </c>
      <c r="C1119" s="16">
        <f t="shared" si="335"/>
        <v>92.083333333333329</v>
      </c>
      <c r="D1119" s="17">
        <f t="shared" si="336"/>
        <v>1005.8728576218832</v>
      </c>
      <c r="E1119" s="18">
        <f t="shared" si="337"/>
        <v>1009.4794448289493</v>
      </c>
      <c r="F1119" s="19">
        <f t="shared" si="338"/>
        <v>90.164680176653178</v>
      </c>
      <c r="G1119" s="20">
        <f t="shared" si="339"/>
        <v>841.88814809153109</v>
      </c>
      <c r="H1119" s="20">
        <f t="shared" si="340"/>
        <v>932.05282826818427</v>
      </c>
      <c r="I1119" s="19">
        <f t="shared" si="341"/>
        <v>650</v>
      </c>
      <c r="J1119" s="19">
        <f t="shared" si="342"/>
        <v>0.13973942452232455</v>
      </c>
      <c r="K1119" s="56">
        <v>1105</v>
      </c>
      <c r="L1119" s="21">
        <f t="shared" si="343"/>
        <v>5525</v>
      </c>
      <c r="M1119" s="16">
        <f t="shared" si="351"/>
        <v>92.083333333333329</v>
      </c>
      <c r="N1119" s="17">
        <f t="shared" si="344"/>
        <v>690.97425888311523</v>
      </c>
      <c r="O1119" s="18">
        <f t="shared" si="345"/>
        <v>1009.4794448289493</v>
      </c>
      <c r="P1119" s="19">
        <f t="shared" si="346"/>
        <v>942.48687062013323</v>
      </c>
      <c r="Q1119" s="19">
        <f t="shared" si="347"/>
        <v>0.12394112502604843</v>
      </c>
      <c r="R1119" s="17">
        <f t="shared" si="348"/>
        <v>716.37546247178113</v>
      </c>
      <c r="S1119" s="51">
        <f t="shared" si="349"/>
        <v>0.28030584354137716</v>
      </c>
      <c r="T1119" s="19">
        <f t="shared" si="350"/>
        <v>0.29082438780189968</v>
      </c>
    </row>
    <row r="1120" spans="1:20" x14ac:dyDescent="0.25">
      <c r="A1120" s="14">
        <v>1106</v>
      </c>
      <c r="B1120" s="15">
        <f t="shared" si="334"/>
        <v>5530</v>
      </c>
      <c r="C1120" s="16">
        <f t="shared" si="335"/>
        <v>92.166666666666671</v>
      </c>
      <c r="D1120" s="17">
        <f t="shared" si="336"/>
        <v>1006.0125970464055</v>
      </c>
      <c r="E1120" s="18">
        <f t="shared" si="337"/>
        <v>1009.6147329611717</v>
      </c>
      <c r="F1120" s="19">
        <f t="shared" si="338"/>
        <v>90.05339786915556</v>
      </c>
      <c r="G1120" s="20">
        <f t="shared" si="339"/>
        <v>841.11996529016733</v>
      </c>
      <c r="H1120" s="20">
        <f t="shared" si="340"/>
        <v>931.17336315932289</v>
      </c>
      <c r="I1120" s="19">
        <f t="shared" si="341"/>
        <v>650</v>
      </c>
      <c r="J1120" s="19">
        <f t="shared" si="342"/>
        <v>0.13960756939086372</v>
      </c>
      <c r="K1120" s="56">
        <v>1106</v>
      </c>
      <c r="L1120" s="21">
        <f t="shared" si="343"/>
        <v>5530</v>
      </c>
      <c r="M1120" s="16">
        <f t="shared" si="351"/>
        <v>92.166666666666671</v>
      </c>
      <c r="N1120" s="17">
        <f t="shared" si="344"/>
        <v>691.2650832709171</v>
      </c>
      <c r="O1120" s="18">
        <f t="shared" si="345"/>
        <v>1009.6147329611717</v>
      </c>
      <c r="P1120" s="19">
        <f t="shared" si="346"/>
        <v>944.20740700943463</v>
      </c>
      <c r="Q1120" s="19">
        <f t="shared" si="347"/>
        <v>0.12371527929114398</v>
      </c>
      <c r="R1120" s="17">
        <f t="shared" si="348"/>
        <v>716.65576831532246</v>
      </c>
      <c r="S1120" s="51">
        <f t="shared" si="349"/>
        <v>0.27965663682103103</v>
      </c>
      <c r="T1120" s="19">
        <f t="shared" si="350"/>
        <v>0.29017450493561581</v>
      </c>
    </row>
    <row r="1121" spans="1:20" x14ac:dyDescent="0.25">
      <c r="A1121" s="14">
        <v>1107</v>
      </c>
      <c r="B1121" s="15">
        <f t="shared" si="334"/>
        <v>5535</v>
      </c>
      <c r="C1121" s="16">
        <f t="shared" si="335"/>
        <v>92.25</v>
      </c>
      <c r="D1121" s="17">
        <f t="shared" si="336"/>
        <v>1006.1522046157963</v>
      </c>
      <c r="E1121" s="18">
        <f t="shared" si="337"/>
        <v>1009.7498990472502</v>
      </c>
      <c r="F1121" s="19">
        <f t="shared" si="338"/>
        <v>89.942360786346853</v>
      </c>
      <c r="G1121" s="20">
        <f t="shared" si="339"/>
        <v>840.35321245889486</v>
      </c>
      <c r="H1121" s="20">
        <f t="shared" si="340"/>
        <v>930.29557324524171</v>
      </c>
      <c r="I1121" s="19">
        <f t="shared" si="341"/>
        <v>650</v>
      </c>
      <c r="J1121" s="19">
        <f t="shared" si="342"/>
        <v>0.13947596541550417</v>
      </c>
      <c r="K1121" s="56">
        <v>1107</v>
      </c>
      <c r="L1121" s="21">
        <f t="shared" si="343"/>
        <v>5535</v>
      </c>
      <c r="M1121" s="16">
        <f t="shared" si="351"/>
        <v>92.25</v>
      </c>
      <c r="N1121" s="17">
        <f t="shared" si="344"/>
        <v>691.55525777585274</v>
      </c>
      <c r="O1121" s="18">
        <f t="shared" si="345"/>
        <v>1009.7498990472502</v>
      </c>
      <c r="P1121" s="19">
        <f t="shared" si="346"/>
        <v>945.94557354309268</v>
      </c>
      <c r="Q1121" s="19">
        <f t="shared" si="347"/>
        <v>0.12348795357158848</v>
      </c>
      <c r="R1121" s="17">
        <f t="shared" si="348"/>
        <v>716.93542495214353</v>
      </c>
      <c r="S1121" s="51">
        <f t="shared" si="349"/>
        <v>0.27900509399803725</v>
      </c>
      <c r="T1121" s="19">
        <f t="shared" si="350"/>
        <v>0.2895221909629061</v>
      </c>
    </row>
    <row r="1122" spans="1:20" x14ac:dyDescent="0.25">
      <c r="A1122" s="14">
        <v>1108</v>
      </c>
      <c r="B1122" s="15">
        <f t="shared" si="334"/>
        <v>5540</v>
      </c>
      <c r="C1122" s="16">
        <f t="shared" si="335"/>
        <v>92.333333333333329</v>
      </c>
      <c r="D1122" s="17">
        <f t="shared" si="336"/>
        <v>1006.2916805812118</v>
      </c>
      <c r="E1122" s="18">
        <f t="shared" si="337"/>
        <v>1009.8849433071869</v>
      </c>
      <c r="F1122" s="19">
        <f t="shared" si="338"/>
        <v>89.831568149375585</v>
      </c>
      <c r="G1122" s="20">
        <f t="shared" si="339"/>
        <v>839.58788554855857</v>
      </c>
      <c r="H1122" s="20">
        <f t="shared" si="340"/>
        <v>929.41945369793416</v>
      </c>
      <c r="I1122" s="19">
        <f t="shared" si="341"/>
        <v>650</v>
      </c>
      <c r="J1122" s="19">
        <f t="shared" si="342"/>
        <v>0.13934461187239974</v>
      </c>
      <c r="K1122" s="56">
        <v>1108</v>
      </c>
      <c r="L1122" s="21">
        <f t="shared" si="343"/>
        <v>5540</v>
      </c>
      <c r="M1122" s="16">
        <f t="shared" si="351"/>
        <v>92.333333333333329</v>
      </c>
      <c r="N1122" s="17">
        <f t="shared" si="344"/>
        <v>691.84477996681562</v>
      </c>
      <c r="O1122" s="18">
        <f t="shared" si="345"/>
        <v>1009.8849433071869</v>
      </c>
      <c r="P1122" s="19">
        <f t="shared" si="346"/>
        <v>947.70161447940029</v>
      </c>
      <c r="Q1122" s="19">
        <f t="shared" si="347"/>
        <v>0.12325913692898766</v>
      </c>
      <c r="R1122" s="17">
        <f t="shared" si="348"/>
        <v>717.21443004614162</v>
      </c>
      <c r="S1122" s="51">
        <f t="shared" si="349"/>
        <v>0.27835119497777988</v>
      </c>
      <c r="T1122" s="19">
        <f t="shared" si="350"/>
        <v>0.28886742462129245</v>
      </c>
    </row>
    <row r="1123" spans="1:20" x14ac:dyDescent="0.25">
      <c r="A1123" s="14">
        <v>1109</v>
      </c>
      <c r="B1123" s="15">
        <f t="shared" si="334"/>
        <v>5545</v>
      </c>
      <c r="C1123" s="16">
        <f t="shared" si="335"/>
        <v>92.416666666666671</v>
      </c>
      <c r="D1123" s="17">
        <f t="shared" si="336"/>
        <v>1006.4310251930842</v>
      </c>
      <c r="E1123" s="18">
        <f t="shared" si="337"/>
        <v>1010.0198659603892</v>
      </c>
      <c r="F1123" s="19">
        <f t="shared" si="338"/>
        <v>89.721019182624673</v>
      </c>
      <c r="G1123" s="20">
        <f t="shared" si="339"/>
        <v>838.82398052561769</v>
      </c>
      <c r="H1123" s="20">
        <f t="shared" si="340"/>
        <v>928.54499970824236</v>
      </c>
      <c r="I1123" s="19">
        <f t="shared" si="341"/>
        <v>650</v>
      </c>
      <c r="J1123" s="19">
        <f t="shared" si="342"/>
        <v>0.1392135080405302</v>
      </c>
      <c r="K1123" s="56">
        <v>1109</v>
      </c>
      <c r="L1123" s="21">
        <f t="shared" si="343"/>
        <v>5545</v>
      </c>
      <c r="M1123" s="16">
        <f t="shared" si="351"/>
        <v>92.416666666666671</v>
      </c>
      <c r="N1123" s="17">
        <f t="shared" si="344"/>
        <v>692.13364739143697</v>
      </c>
      <c r="O1123" s="18">
        <f t="shared" si="345"/>
        <v>1010.0198659603892</v>
      </c>
      <c r="P1123" s="19">
        <f t="shared" si="346"/>
        <v>949.47577822380822</v>
      </c>
      <c r="Q1123" s="19">
        <f t="shared" si="347"/>
        <v>0.12302881837118777</v>
      </c>
      <c r="R1123" s="17">
        <f t="shared" si="348"/>
        <v>717.49278124111936</v>
      </c>
      <c r="S1123" s="51">
        <f t="shared" si="349"/>
        <v>0.27769491955694531</v>
      </c>
      <c r="T1123" s="19">
        <f t="shared" si="350"/>
        <v>0.28821018452031943</v>
      </c>
    </row>
    <row r="1124" spans="1:20" x14ac:dyDescent="0.25">
      <c r="A1124" s="14">
        <v>1110</v>
      </c>
      <c r="B1124" s="15">
        <f t="shared" si="334"/>
        <v>5550</v>
      </c>
      <c r="C1124" s="16">
        <f t="shared" si="335"/>
        <v>92.5</v>
      </c>
      <c r="D1124" s="17">
        <f t="shared" si="336"/>
        <v>1006.5702387011247</v>
      </c>
      <c r="E1124" s="18">
        <f t="shared" si="337"/>
        <v>1010.1546672256733</v>
      </c>
      <c r="F1124" s="19">
        <f t="shared" si="338"/>
        <v>89.610713113714269</v>
      </c>
      <c r="G1124" s="20">
        <f t="shared" si="339"/>
        <v>838.06149337182001</v>
      </c>
      <c r="H1124" s="20">
        <f t="shared" si="340"/>
        <v>927.67220648553428</v>
      </c>
      <c r="I1124" s="19">
        <f t="shared" si="341"/>
        <v>650</v>
      </c>
      <c r="J1124" s="19">
        <f t="shared" si="342"/>
        <v>0.13908265320165286</v>
      </c>
      <c r="K1124" s="56">
        <v>1110</v>
      </c>
      <c r="L1124" s="21">
        <f t="shared" si="343"/>
        <v>5550</v>
      </c>
      <c r="M1124" s="16">
        <f t="shared" si="351"/>
        <v>92.5</v>
      </c>
      <c r="N1124" s="17">
        <f t="shared" si="344"/>
        <v>692.42185757595723</v>
      </c>
      <c r="O1124" s="18">
        <f t="shared" si="345"/>
        <v>1010.1546672256733</v>
      </c>
      <c r="P1124" s="19">
        <f t="shared" si="346"/>
        <v>951.26831741043839</v>
      </c>
      <c r="Q1124" s="19">
        <f t="shared" si="347"/>
        <v>0.122796986853225</v>
      </c>
      <c r="R1124" s="17">
        <f t="shared" si="348"/>
        <v>717.77047616067625</v>
      </c>
      <c r="S1124" s="51">
        <f t="shared" si="349"/>
        <v>0.27703624742514865</v>
      </c>
      <c r="T1124" s="19">
        <f t="shared" si="350"/>
        <v>0.28755044914290262</v>
      </c>
    </row>
    <row r="1125" spans="1:20" x14ac:dyDescent="0.25">
      <c r="A1125" s="14">
        <v>1111</v>
      </c>
      <c r="B1125" s="15">
        <f t="shared" si="334"/>
        <v>5555</v>
      </c>
      <c r="C1125" s="16">
        <f t="shared" si="335"/>
        <v>92.583333333333329</v>
      </c>
      <c r="D1125" s="17">
        <f t="shared" si="336"/>
        <v>1006.7093213543263</v>
      </c>
      <c r="E1125" s="18">
        <f t="shared" si="337"/>
        <v>1010.2893473212642</v>
      </c>
      <c r="F1125" s="19">
        <f t="shared" si="338"/>
        <v>89.500649173447755</v>
      </c>
      <c r="G1125" s="20">
        <f t="shared" si="339"/>
        <v>837.30042008446014</v>
      </c>
      <c r="H1125" s="20">
        <f t="shared" si="340"/>
        <v>926.8010692579079</v>
      </c>
      <c r="I1125" s="19">
        <f t="shared" si="341"/>
        <v>650</v>
      </c>
      <c r="J1125" s="19">
        <f t="shared" si="342"/>
        <v>0.13895204664033309</v>
      </c>
      <c r="K1125" s="56">
        <v>1111</v>
      </c>
      <c r="L1125" s="21">
        <f t="shared" si="343"/>
        <v>5555</v>
      </c>
      <c r="M1125" s="16">
        <f t="shared" si="351"/>
        <v>92.583333333333329</v>
      </c>
      <c r="N1125" s="17">
        <f t="shared" si="344"/>
        <v>692.70940802510017</v>
      </c>
      <c r="O1125" s="18">
        <f t="shared" si="345"/>
        <v>1010.2893473212642</v>
      </c>
      <c r="P1125" s="19">
        <f t="shared" si="346"/>
        <v>953.07948898538893</v>
      </c>
      <c r="Q1125" s="19">
        <f t="shared" si="347"/>
        <v>0.12256363127832443</v>
      </c>
      <c r="R1125" s="17">
        <f t="shared" si="348"/>
        <v>718.0475124081014</v>
      </c>
      <c r="S1125" s="51">
        <f t="shared" si="349"/>
        <v>0.27637515816665009</v>
      </c>
      <c r="T1125" s="19">
        <f t="shared" si="350"/>
        <v>0.28688819684680678</v>
      </c>
    </row>
    <row r="1126" spans="1:20" x14ac:dyDescent="0.25">
      <c r="A1126" s="14">
        <v>1112</v>
      </c>
      <c r="B1126" s="15">
        <f t="shared" si="334"/>
        <v>5560</v>
      </c>
      <c r="C1126" s="16">
        <f t="shared" si="335"/>
        <v>92.666666666666671</v>
      </c>
      <c r="D1126" s="17">
        <f t="shared" si="336"/>
        <v>1006.8482734009667</v>
      </c>
      <c r="E1126" s="18">
        <f t="shared" si="337"/>
        <v>1010.4239064648</v>
      </c>
      <c r="F1126" s="19">
        <f t="shared" si="338"/>
        <v>89.390826595831641</v>
      </c>
      <c r="G1126" s="20">
        <f t="shared" si="339"/>
        <v>836.54075667568736</v>
      </c>
      <c r="H1126" s="20">
        <f t="shared" si="340"/>
        <v>925.931583271519</v>
      </c>
      <c r="I1126" s="19">
        <f t="shared" si="341"/>
        <v>650</v>
      </c>
      <c r="J1126" s="19">
        <f t="shared" si="342"/>
        <v>0.13882168764384362</v>
      </c>
      <c r="K1126" s="56">
        <v>1112</v>
      </c>
      <c r="L1126" s="21">
        <f t="shared" si="343"/>
        <v>5560</v>
      </c>
      <c r="M1126" s="16">
        <f t="shared" si="351"/>
        <v>92.666666666666671</v>
      </c>
      <c r="N1126" s="17">
        <f t="shared" si="344"/>
        <v>692.99629622194698</v>
      </c>
      <c r="O1126" s="18">
        <f t="shared" si="345"/>
        <v>1010.4239064648</v>
      </c>
      <c r="P1126" s="19">
        <f t="shared" si="346"/>
        <v>954.90955429185567</v>
      </c>
      <c r="Q1126" s="19">
        <f t="shared" si="347"/>
        <v>0.12232874049895279</v>
      </c>
      <c r="R1126" s="17">
        <f t="shared" si="348"/>
        <v>718.32388756626801</v>
      </c>
      <c r="S1126" s="51">
        <f t="shared" si="349"/>
        <v>0.27571163126217374</v>
      </c>
      <c r="T1126" s="19">
        <f t="shared" si="350"/>
        <v>0.28622340586616274</v>
      </c>
    </row>
    <row r="1127" spans="1:20" x14ac:dyDescent="0.25">
      <c r="A1127" s="14">
        <v>1113</v>
      </c>
      <c r="B1127" s="15">
        <f t="shared" si="334"/>
        <v>5565</v>
      </c>
      <c r="C1127" s="16">
        <f t="shared" si="335"/>
        <v>92.75</v>
      </c>
      <c r="D1127" s="17">
        <f t="shared" si="336"/>
        <v>1006.9870950886105</v>
      </c>
      <c r="E1127" s="18">
        <f t="shared" si="337"/>
        <v>1010.5583448733319</v>
      </c>
      <c r="F1127" s="19">
        <f t="shared" si="338"/>
        <v>89.281244618032929</v>
      </c>
      <c r="G1127" s="20">
        <f t="shared" si="339"/>
        <v>835.78249917318374</v>
      </c>
      <c r="H1127" s="20">
        <f t="shared" si="340"/>
        <v>925.06374379121667</v>
      </c>
      <c r="I1127" s="19">
        <f t="shared" si="341"/>
        <v>650</v>
      </c>
      <c r="J1127" s="19">
        <f t="shared" si="342"/>
        <v>0.13869157550225983</v>
      </c>
      <c r="K1127" s="56">
        <v>1113</v>
      </c>
      <c r="L1127" s="21">
        <f t="shared" si="343"/>
        <v>5565</v>
      </c>
      <c r="M1127" s="16">
        <f t="shared" si="351"/>
        <v>92.75</v>
      </c>
      <c r="N1127" s="17">
        <f t="shared" si="344"/>
        <v>693.28251962781314</v>
      </c>
      <c r="O1127" s="18">
        <f t="shared" si="345"/>
        <v>1010.5583448733319</v>
      </c>
      <c r="P1127" s="19">
        <f t="shared" si="346"/>
        <v>956.75877915713068</v>
      </c>
      <c r="Q1127" s="19">
        <f t="shared" si="347"/>
        <v>0.12209230331792401</v>
      </c>
      <c r="R1127" s="17">
        <f t="shared" si="348"/>
        <v>718.59959919753021</v>
      </c>
      <c r="S1127" s="51">
        <f t="shared" si="349"/>
        <v>0.2750456460908226</v>
      </c>
      <c r="T1127" s="19">
        <f t="shared" si="350"/>
        <v>0.28555605431314679</v>
      </c>
    </row>
    <row r="1128" spans="1:20" x14ac:dyDescent="0.25">
      <c r="A1128" s="14">
        <v>1114</v>
      </c>
      <c r="B1128" s="15">
        <f t="shared" si="334"/>
        <v>5570</v>
      </c>
      <c r="C1128" s="16">
        <f t="shared" si="335"/>
        <v>92.833333333333329</v>
      </c>
      <c r="D1128" s="17">
        <f t="shared" si="336"/>
        <v>1007.1257866641128</v>
      </c>
      <c r="E1128" s="18">
        <f t="shared" si="337"/>
        <v>1010.6926627633281</v>
      </c>
      <c r="F1128" s="19">
        <f t="shared" si="338"/>
        <v>89.171902480384801</v>
      </c>
      <c r="G1128" s="20">
        <f t="shared" si="339"/>
        <v>835.02564361978443</v>
      </c>
      <c r="H1128" s="20">
        <f t="shared" si="340"/>
        <v>924.19754610016923</v>
      </c>
      <c r="I1128" s="19">
        <f t="shared" si="341"/>
        <v>650</v>
      </c>
      <c r="J1128" s="19">
        <f t="shared" si="342"/>
        <v>0.13856170950840363</v>
      </c>
      <c r="K1128" s="56">
        <v>1114</v>
      </c>
      <c r="L1128" s="21">
        <f t="shared" si="343"/>
        <v>5570</v>
      </c>
      <c r="M1128" s="16">
        <f t="shared" si="351"/>
        <v>92.833333333333329</v>
      </c>
      <c r="N1128" s="17">
        <f t="shared" si="344"/>
        <v>693.56807568212628</v>
      </c>
      <c r="O1128" s="18">
        <f t="shared" si="345"/>
        <v>1010.6926627633281</v>
      </c>
      <c r="P1128" s="19">
        <f t="shared" si="346"/>
        <v>958.62743398150906</v>
      </c>
      <c r="Q1128" s="19">
        <f t="shared" si="347"/>
        <v>0.121854308489561</v>
      </c>
      <c r="R1128" s="17">
        <f t="shared" si="348"/>
        <v>718.87464484362101</v>
      </c>
      <c r="S1128" s="51">
        <f t="shared" si="349"/>
        <v>0.27437718193210053</v>
      </c>
      <c r="T1128" s="19">
        <f t="shared" si="350"/>
        <v>0.28488612017970066</v>
      </c>
    </row>
    <row r="1129" spans="1:20" x14ac:dyDescent="0.25">
      <c r="A1129" s="14">
        <v>1115</v>
      </c>
      <c r="B1129" s="15">
        <f t="shared" si="334"/>
        <v>5575</v>
      </c>
      <c r="C1129" s="16">
        <f t="shared" si="335"/>
        <v>92.916666666666671</v>
      </c>
      <c r="D1129" s="17">
        <f t="shared" si="336"/>
        <v>1007.2643483736211</v>
      </c>
      <c r="E1129" s="18">
        <f t="shared" si="337"/>
        <v>1010.8268603506751</v>
      </c>
      <c r="F1129" s="19">
        <f t="shared" si="338"/>
        <v>89.06279942634967</v>
      </c>
      <c r="G1129" s="20">
        <f t="shared" si="339"/>
        <v>834.27018607296259</v>
      </c>
      <c r="H1129" s="20">
        <f t="shared" si="340"/>
        <v>923.33298549931226</v>
      </c>
      <c r="I1129" s="19">
        <f t="shared" si="341"/>
        <v>650</v>
      </c>
      <c r="J1129" s="19">
        <f t="shared" si="342"/>
        <v>0.13843208895776069</v>
      </c>
      <c r="K1129" s="56">
        <v>1115</v>
      </c>
      <c r="L1129" s="21">
        <f t="shared" si="343"/>
        <v>5575</v>
      </c>
      <c r="M1129" s="16">
        <f t="shared" si="351"/>
        <v>92.916666666666671</v>
      </c>
      <c r="N1129" s="17">
        <f t="shared" si="344"/>
        <v>693.85296180230603</v>
      </c>
      <c r="O1129" s="18">
        <f t="shared" si="345"/>
        <v>1010.8268603506751</v>
      </c>
      <c r="P1129" s="19">
        <f t="shared" si="346"/>
        <v>960.51579382915793</v>
      </c>
      <c r="Q1129" s="19">
        <f t="shared" si="347"/>
        <v>0.12161474472091395</v>
      </c>
      <c r="R1129" s="17">
        <f t="shared" si="348"/>
        <v>719.14902202555311</v>
      </c>
      <c r="S1129" s="51">
        <f t="shared" si="349"/>
        <v>0.27370621796803801</v>
      </c>
      <c r="T1129" s="19">
        <f t="shared" si="350"/>
        <v>0.28421358133941288</v>
      </c>
    </row>
    <row r="1130" spans="1:20" x14ac:dyDescent="0.25">
      <c r="A1130" s="14">
        <v>1116</v>
      </c>
      <c r="B1130" s="15">
        <f t="shared" si="334"/>
        <v>5580</v>
      </c>
      <c r="C1130" s="16">
        <f t="shared" si="335"/>
        <v>93</v>
      </c>
      <c r="D1130" s="17">
        <f t="shared" si="336"/>
        <v>1007.4027804625789</v>
      </c>
      <c r="E1130" s="18">
        <f t="shared" si="337"/>
        <v>1010.9609378506796</v>
      </c>
      <c r="F1130" s="19">
        <f t="shared" si="338"/>
        <v>88.953934702516335</v>
      </c>
      <c r="G1130" s="20">
        <f t="shared" si="339"/>
        <v>833.51612260543914</v>
      </c>
      <c r="H1130" s="20">
        <f t="shared" si="340"/>
        <v>922.47005730795547</v>
      </c>
      <c r="I1130" s="19">
        <f t="shared" si="341"/>
        <v>650</v>
      </c>
      <c r="J1130" s="19">
        <f t="shared" si="342"/>
        <v>0.13830271314857148</v>
      </c>
      <c r="K1130" s="56">
        <v>1116</v>
      </c>
      <c r="L1130" s="21">
        <f t="shared" si="343"/>
        <v>5580</v>
      </c>
      <c r="M1130" s="16">
        <f t="shared" si="351"/>
        <v>93</v>
      </c>
      <c r="N1130" s="17">
        <f t="shared" si="344"/>
        <v>694.1371753836454</v>
      </c>
      <c r="O1130" s="18">
        <f t="shared" si="345"/>
        <v>1010.9609378506796</v>
      </c>
      <c r="P1130" s="19">
        <f t="shared" si="346"/>
        <v>962.42413852098571</v>
      </c>
      <c r="Q1130" s="19">
        <f t="shared" si="347"/>
        <v>0.12137360067303836</v>
      </c>
      <c r="R1130" s="17">
        <f t="shared" si="348"/>
        <v>719.42272824352119</v>
      </c>
      <c r="S1130" s="51">
        <f t="shared" si="349"/>
        <v>0.27303273328543048</v>
      </c>
      <c r="T1130" s="19">
        <f t="shared" si="350"/>
        <v>0.28353841554947151</v>
      </c>
    </row>
    <row r="1131" spans="1:20" x14ac:dyDescent="0.25">
      <c r="A1131" s="14">
        <v>1117</v>
      </c>
      <c r="B1131" s="15">
        <f t="shared" si="334"/>
        <v>5585</v>
      </c>
      <c r="C1131" s="16">
        <f t="shared" si="335"/>
        <v>93.083333333333329</v>
      </c>
      <c r="D1131" s="17">
        <f t="shared" si="336"/>
        <v>1007.5410831757275</v>
      </c>
      <c r="E1131" s="18">
        <f t="shared" si="337"/>
        <v>1011.0948954780707</v>
      </c>
      <c r="F1131" s="19">
        <f t="shared" si="338"/>
        <v>88.845307558580089</v>
      </c>
      <c r="G1131" s="20">
        <f t="shared" si="339"/>
        <v>832.76344930477626</v>
      </c>
      <c r="H1131" s="20">
        <f t="shared" si="340"/>
        <v>921.60875686335635</v>
      </c>
      <c r="I1131" s="19">
        <f t="shared" si="341"/>
        <v>650</v>
      </c>
      <c r="J1131" s="19">
        <f t="shared" si="342"/>
        <v>0.13817358138176727</v>
      </c>
      <c r="K1131" s="56">
        <v>1117</v>
      </c>
      <c r="L1131" s="21">
        <f t="shared" si="343"/>
        <v>5585</v>
      </c>
      <c r="M1131" s="16">
        <f t="shared" si="351"/>
        <v>93.083333333333329</v>
      </c>
      <c r="N1131" s="17">
        <f t="shared" si="344"/>
        <v>694.42071379919491</v>
      </c>
      <c r="O1131" s="18">
        <f t="shared" si="345"/>
        <v>1011.0948954780707</v>
      </c>
      <c r="P1131" s="19">
        <f t="shared" si="346"/>
        <v>964.35275272957085</v>
      </c>
      <c r="Q1131" s="19">
        <f t="shared" si="347"/>
        <v>0.12113086496233229</v>
      </c>
      <c r="R1131" s="17">
        <f t="shared" si="348"/>
        <v>719.69576097680658</v>
      </c>
      <c r="S1131" s="51">
        <f t="shared" si="349"/>
        <v>0.27235670687818769</v>
      </c>
      <c r="T1131" s="19">
        <f t="shared" si="350"/>
        <v>0.28286060045274125</v>
      </c>
    </row>
    <row r="1132" spans="1:20" x14ac:dyDescent="0.25">
      <c r="A1132" s="14">
        <v>1118</v>
      </c>
      <c r="B1132" s="15">
        <f t="shared" si="334"/>
        <v>5590</v>
      </c>
      <c r="C1132" s="16">
        <f t="shared" si="335"/>
        <v>93.166666666666671</v>
      </c>
      <c r="D1132" s="17">
        <f t="shared" si="336"/>
        <v>1007.6792567571093</v>
      </c>
      <c r="E1132" s="18">
        <f t="shared" si="337"/>
        <v>1011.2287334470026</v>
      </c>
      <c r="F1132" s="19">
        <f t="shared" si="338"/>
        <v>88.736917247331348</v>
      </c>
      <c r="G1132" s="20">
        <f t="shared" si="339"/>
        <v>832.0121622734855</v>
      </c>
      <c r="H1132" s="20">
        <f t="shared" si="340"/>
        <v>920.74907952081685</v>
      </c>
      <c r="I1132" s="19">
        <f t="shared" si="341"/>
        <v>650</v>
      </c>
      <c r="J1132" s="19">
        <f t="shared" si="342"/>
        <v>0.13804469296098479</v>
      </c>
      <c r="K1132" s="56">
        <v>1118</v>
      </c>
      <c r="L1132" s="21">
        <f t="shared" si="343"/>
        <v>5590</v>
      </c>
      <c r="M1132" s="16">
        <f t="shared" si="351"/>
        <v>93.166666666666671</v>
      </c>
      <c r="N1132" s="17">
        <f t="shared" si="344"/>
        <v>694.70357439964766</v>
      </c>
      <c r="O1132" s="18">
        <f t="shared" si="345"/>
        <v>1011.2287334470026</v>
      </c>
      <c r="P1132" s="19">
        <f t="shared" si="346"/>
        <v>966.3019260761838</v>
      </c>
      <c r="Q1132" s="19">
        <f t="shared" si="347"/>
        <v>0.12088652616193737</v>
      </c>
      <c r="R1132" s="17">
        <f t="shared" si="348"/>
        <v>719.9681176836848</v>
      </c>
      <c r="S1132" s="51">
        <f t="shared" si="349"/>
        <v>0.27167811764980171</v>
      </c>
      <c r="T1132" s="19">
        <f t="shared" si="350"/>
        <v>0.28218011357996131</v>
      </c>
    </row>
    <row r="1133" spans="1:20" x14ac:dyDescent="0.25">
      <c r="A1133" s="14">
        <v>1119</v>
      </c>
      <c r="B1133" s="15">
        <f t="shared" si="334"/>
        <v>5595</v>
      </c>
      <c r="C1133" s="16">
        <f t="shared" si="335"/>
        <v>93.25</v>
      </c>
      <c r="D1133" s="17">
        <f t="shared" si="336"/>
        <v>1007.8173014500703</v>
      </c>
      <c r="E1133" s="18">
        <f t="shared" si="337"/>
        <v>1011.3624519710556</v>
      </c>
      <c r="F1133" s="19">
        <f t="shared" si="338"/>
        <v>88.628763024632917</v>
      </c>
      <c r="G1133" s="20">
        <f t="shared" si="339"/>
        <v>831.26225762856734</v>
      </c>
      <c r="H1133" s="20">
        <f t="shared" si="340"/>
        <v>919.89102065320026</v>
      </c>
      <c r="I1133" s="19">
        <f t="shared" si="341"/>
        <v>650</v>
      </c>
      <c r="J1133" s="19">
        <f t="shared" si="342"/>
        <v>0.13791604719249351</v>
      </c>
      <c r="K1133" s="56">
        <v>1119</v>
      </c>
      <c r="L1133" s="21">
        <f t="shared" si="343"/>
        <v>5595</v>
      </c>
      <c r="M1133" s="16">
        <f t="shared" si="351"/>
        <v>93.25</v>
      </c>
      <c r="N1133" s="17">
        <f t="shared" si="344"/>
        <v>694.98575451322768</v>
      </c>
      <c r="O1133" s="18">
        <f t="shared" si="345"/>
        <v>1011.3624519710556</v>
      </c>
      <c r="P1133" s="19">
        <f t="shared" si="346"/>
        <v>968.27195322996783</v>
      </c>
      <c r="Q1133" s="19">
        <f t="shared" si="347"/>
        <v>0.12064057280320255</v>
      </c>
      <c r="R1133" s="17">
        <f t="shared" si="348"/>
        <v>720.23979580133459</v>
      </c>
      <c r="S1133" s="51">
        <f t="shared" si="349"/>
        <v>0.27099694441593308</v>
      </c>
      <c r="T1133" s="19">
        <f t="shared" si="350"/>
        <v>0.28149693235205736</v>
      </c>
    </row>
    <row r="1134" spans="1:20" x14ac:dyDescent="0.25">
      <c r="A1134" s="14">
        <v>1120</v>
      </c>
      <c r="B1134" s="15">
        <f t="shared" si="334"/>
        <v>5600</v>
      </c>
      <c r="C1134" s="16">
        <f t="shared" si="335"/>
        <v>93.333333333333329</v>
      </c>
      <c r="D1134" s="17">
        <f t="shared" si="336"/>
        <v>1007.9552174972628</v>
      </c>
      <c r="E1134" s="18">
        <f t="shared" si="337"/>
        <v>1011.4960512632392</v>
      </c>
      <c r="F1134" s="19">
        <f t="shared" si="338"/>
        <v>88.52084414941146</v>
      </c>
      <c r="G1134" s="20">
        <f t="shared" si="339"/>
        <v>830.51373150187646</v>
      </c>
      <c r="H1134" s="20">
        <f t="shared" si="340"/>
        <v>919.03457565128792</v>
      </c>
      <c r="I1134" s="19">
        <f t="shared" si="341"/>
        <v>650</v>
      </c>
      <c r="J1134" s="19">
        <f t="shared" si="342"/>
        <v>0.13778764338524946</v>
      </c>
      <c r="K1134" s="56">
        <v>1120</v>
      </c>
      <c r="L1134" s="21">
        <f t="shared" si="343"/>
        <v>5600</v>
      </c>
      <c r="M1134" s="16">
        <f t="shared" si="351"/>
        <v>93.333333333333329</v>
      </c>
      <c r="N1134" s="17">
        <f t="shared" si="344"/>
        <v>695.26725144557975</v>
      </c>
      <c r="O1134" s="18">
        <f t="shared" si="345"/>
        <v>1011.4960512632392</v>
      </c>
      <c r="P1134" s="19">
        <f t="shared" si="346"/>
        <v>970.26313400931667</v>
      </c>
      <c r="Q1134" s="19">
        <f t="shared" si="347"/>
        <v>0.12039299337721453</v>
      </c>
      <c r="R1134" s="17">
        <f t="shared" si="348"/>
        <v>720.51079274575056</v>
      </c>
      <c r="S1134" s="51">
        <f t="shared" si="349"/>
        <v>0.2703131659071224</v>
      </c>
      <c r="T1134" s="19">
        <f t="shared" si="350"/>
        <v>0.28081103408257541</v>
      </c>
    </row>
    <row r="1135" spans="1:20" x14ac:dyDescent="0.25">
      <c r="A1135" s="14">
        <v>1121</v>
      </c>
      <c r="B1135" s="15">
        <f t="shared" si="334"/>
        <v>5605</v>
      </c>
      <c r="C1135" s="16">
        <f t="shared" si="335"/>
        <v>93.416666666666671</v>
      </c>
      <c r="D1135" s="17">
        <f t="shared" si="336"/>
        <v>1008.093005140648</v>
      </c>
      <c r="E1135" s="18">
        <f t="shared" si="337"/>
        <v>1011.6295315359929</v>
      </c>
      <c r="F1135" s="19">
        <f t="shared" si="338"/>
        <v>88.413159883623393</v>
      </c>
      <c r="G1135" s="20">
        <f t="shared" si="339"/>
        <v>829.76658003976956</v>
      </c>
      <c r="H1135" s="20">
        <f t="shared" si="340"/>
        <v>918.17973992339296</v>
      </c>
      <c r="I1135" s="19">
        <f t="shared" si="341"/>
        <v>650</v>
      </c>
      <c r="J1135" s="19">
        <f t="shared" si="342"/>
        <v>0.13765948085083696</v>
      </c>
      <c r="K1135" s="56">
        <v>1121</v>
      </c>
      <c r="L1135" s="21">
        <f t="shared" si="343"/>
        <v>5605</v>
      </c>
      <c r="M1135" s="16">
        <f t="shared" si="351"/>
        <v>93.416666666666671</v>
      </c>
      <c r="N1135" s="17">
        <f t="shared" si="344"/>
        <v>695.54806247966235</v>
      </c>
      <c r="O1135" s="18">
        <f t="shared" si="345"/>
        <v>1011.6295315359929</v>
      </c>
      <c r="P1135" s="19">
        <f t="shared" si="346"/>
        <v>972.27577348551108</v>
      </c>
      <c r="Q1135" s="19">
        <f t="shared" si="347"/>
        <v>0.12014377633639538</v>
      </c>
      <c r="R1135" s="17">
        <f t="shared" si="348"/>
        <v>720.78110591165773</v>
      </c>
      <c r="S1135" s="51">
        <f t="shared" si="349"/>
        <v>0.26962676077162695</v>
      </c>
      <c r="T1135" s="19">
        <f t="shared" si="350"/>
        <v>0.28012239598025485</v>
      </c>
    </row>
    <row r="1136" spans="1:20" x14ac:dyDescent="0.25">
      <c r="A1136" s="14">
        <v>1122</v>
      </c>
      <c r="B1136" s="15">
        <f t="shared" si="334"/>
        <v>5610</v>
      </c>
      <c r="C1136" s="16">
        <f t="shared" si="335"/>
        <v>93.5</v>
      </c>
      <c r="D1136" s="17">
        <f t="shared" si="336"/>
        <v>1008.2306646214988</v>
      </c>
      <c r="E1136" s="18">
        <f t="shared" si="337"/>
        <v>1011.7628930011896</v>
      </c>
      <c r="F1136" s="19">
        <f t="shared" si="338"/>
        <v>88.305709492269102</v>
      </c>
      <c r="G1136" s="20">
        <f t="shared" si="339"/>
        <v>829.02079940326848</v>
      </c>
      <c r="H1136" s="20">
        <f t="shared" si="340"/>
        <v>917.32650889553759</v>
      </c>
      <c r="I1136" s="19">
        <f t="shared" si="341"/>
        <v>650</v>
      </c>
      <c r="J1136" s="19">
        <f t="shared" si="342"/>
        <v>0.13753155890349558</v>
      </c>
      <c r="K1136" s="56">
        <v>1122</v>
      </c>
      <c r="L1136" s="21">
        <f t="shared" si="343"/>
        <v>5610</v>
      </c>
      <c r="M1136" s="16">
        <f t="shared" si="351"/>
        <v>93.5</v>
      </c>
      <c r="N1136" s="17">
        <f t="shared" si="344"/>
        <v>695.82818487564259</v>
      </c>
      <c r="O1136" s="18">
        <f t="shared" si="345"/>
        <v>1011.7628930011896</v>
      </c>
      <c r="P1136" s="19">
        <f t="shared" si="346"/>
        <v>974.31018208866146</v>
      </c>
      <c r="Q1136" s="19">
        <f t="shared" si="347"/>
        <v>0.11989291009617016</v>
      </c>
      <c r="R1136" s="17">
        <f t="shared" si="348"/>
        <v>721.05073267242938</v>
      </c>
      <c r="S1136" s="51">
        <f t="shared" si="349"/>
        <v>0.26893770757839086</v>
      </c>
      <c r="T1136" s="19">
        <f t="shared" si="350"/>
        <v>0.27943099515170239</v>
      </c>
    </row>
    <row r="1137" spans="1:20" x14ac:dyDescent="0.25">
      <c r="A1137" s="14">
        <v>1123</v>
      </c>
      <c r="B1137" s="15">
        <f t="shared" si="334"/>
        <v>5615</v>
      </c>
      <c r="C1137" s="16">
        <f t="shared" si="335"/>
        <v>93.583333333333329</v>
      </c>
      <c r="D1137" s="17">
        <f t="shared" si="336"/>
        <v>1008.3681961804023</v>
      </c>
      <c r="E1137" s="18">
        <f t="shared" si="337"/>
        <v>1011.8961358701365</v>
      </c>
      <c r="F1137" s="19">
        <f t="shared" si="338"/>
        <v>88.198492243355986</v>
      </c>
      <c r="G1137" s="20">
        <f t="shared" si="339"/>
        <v>828.27638576763889</v>
      </c>
      <c r="H1137" s="20">
        <f t="shared" si="340"/>
        <v>916.47487801099487</v>
      </c>
      <c r="I1137" s="19">
        <f t="shared" si="341"/>
        <v>650</v>
      </c>
      <c r="J1137" s="19">
        <f t="shared" si="342"/>
        <v>0.13740387686005118</v>
      </c>
      <c r="K1137" s="56">
        <v>1123</v>
      </c>
      <c r="L1137" s="21">
        <f t="shared" si="343"/>
        <v>5615</v>
      </c>
      <c r="M1137" s="16">
        <f t="shared" si="351"/>
        <v>93.583333333333329</v>
      </c>
      <c r="N1137" s="17">
        <f t="shared" si="344"/>
        <v>696.10761587079435</v>
      </c>
      <c r="O1137" s="18">
        <f t="shared" si="345"/>
        <v>1011.8961358701365</v>
      </c>
      <c r="P1137" s="19">
        <f t="shared" si="346"/>
        <v>976.36667571601731</v>
      </c>
      <c r="Q1137" s="19">
        <f t="shared" si="347"/>
        <v>0.11964038303670542</v>
      </c>
      <c r="R1137" s="17">
        <f t="shared" si="348"/>
        <v>721.31967038000778</v>
      </c>
      <c r="S1137" s="51">
        <f t="shared" si="349"/>
        <v>0.26824598482014672</v>
      </c>
      <c r="T1137" s="19">
        <f t="shared" si="350"/>
        <v>0.27873680860424604</v>
      </c>
    </row>
    <row r="1138" spans="1:20" x14ac:dyDescent="0.25">
      <c r="A1138" s="14">
        <v>1124</v>
      </c>
      <c r="B1138" s="15">
        <f t="shared" si="334"/>
        <v>5620</v>
      </c>
      <c r="C1138" s="16">
        <f t="shared" si="335"/>
        <v>93.666666666666671</v>
      </c>
      <c r="D1138" s="17">
        <f t="shared" si="336"/>
        <v>1008.5056000572623</v>
      </c>
      <c r="E1138" s="18">
        <f t="shared" si="337"/>
        <v>1012.0292603535779</v>
      </c>
      <c r="F1138" s="19">
        <f t="shared" si="338"/>
        <v>88.091507407889935</v>
      </c>
      <c r="G1138" s="20">
        <f t="shared" si="339"/>
        <v>827.53333532286547</v>
      </c>
      <c r="H1138" s="20">
        <f t="shared" si="340"/>
        <v>915.6248427307554</v>
      </c>
      <c r="I1138" s="19">
        <f t="shared" si="341"/>
        <v>650</v>
      </c>
      <c r="J1138" s="19">
        <f t="shared" si="342"/>
        <v>0.13727643403998588</v>
      </c>
      <c r="K1138" s="56">
        <v>1124</v>
      </c>
      <c r="L1138" s="21">
        <f t="shared" si="343"/>
        <v>5620</v>
      </c>
      <c r="M1138" s="16">
        <f t="shared" si="351"/>
        <v>93.666666666666671</v>
      </c>
      <c r="N1138" s="17">
        <f t="shared" si="344"/>
        <v>696.38635267939856</v>
      </c>
      <c r="O1138" s="18">
        <f t="shared" si="345"/>
        <v>1012.0292603535779</v>
      </c>
      <c r="P1138" s="19">
        <f t="shared" si="346"/>
        <v>978.4455758426916</v>
      </c>
      <c r="Q1138" s="19">
        <f t="shared" si="347"/>
        <v>0.1193861835047221</v>
      </c>
      <c r="R1138" s="17">
        <f t="shared" si="348"/>
        <v>721.58791636482795</v>
      </c>
      <c r="S1138" s="51">
        <f t="shared" si="349"/>
        <v>0.2675515709166591</v>
      </c>
      <c r="T1138" s="19">
        <f t="shared" si="350"/>
        <v>0.27803981324888422</v>
      </c>
    </row>
    <row r="1139" spans="1:20" x14ac:dyDescent="0.25">
      <c r="A1139" s="14">
        <v>1125</v>
      </c>
      <c r="B1139" s="15">
        <f t="shared" si="334"/>
        <v>5625</v>
      </c>
      <c r="C1139" s="16">
        <f t="shared" si="335"/>
        <v>93.75</v>
      </c>
      <c r="D1139" s="17">
        <f t="shared" si="336"/>
        <v>1008.6428764913023</v>
      </c>
      <c r="E1139" s="18">
        <f t="shared" si="337"/>
        <v>1012.1622666616967</v>
      </c>
      <c r="F1139" s="19">
        <f t="shared" si="338"/>
        <v>87.984754259858278</v>
      </c>
      <c r="G1139" s="20">
        <f t="shared" si="339"/>
        <v>826.7916442729603</v>
      </c>
      <c r="H1139" s="20">
        <f t="shared" si="340"/>
        <v>914.77639853281858</v>
      </c>
      <c r="I1139" s="19">
        <f t="shared" si="341"/>
        <v>650</v>
      </c>
      <c r="J1139" s="19">
        <f t="shared" si="342"/>
        <v>0.13714922976533195</v>
      </c>
      <c r="K1139" s="56">
        <v>1125</v>
      </c>
      <c r="L1139" s="21">
        <f t="shared" si="343"/>
        <v>5625</v>
      </c>
      <c r="M1139" s="16">
        <f t="shared" si="351"/>
        <v>93.75</v>
      </c>
      <c r="N1139" s="17">
        <f t="shared" si="344"/>
        <v>696.66439249264749</v>
      </c>
      <c r="O1139" s="18">
        <f t="shared" si="345"/>
        <v>1012.1622666616967</v>
      </c>
      <c r="P1139" s="19">
        <f t="shared" si="346"/>
        <v>980.54720963487205</v>
      </c>
      <c r="Q1139" s="19">
        <f t="shared" si="347"/>
        <v>0.11913029981538255</v>
      </c>
      <c r="R1139" s="17">
        <f t="shared" si="348"/>
        <v>721.85546793574463</v>
      </c>
      <c r="S1139" s="51">
        <f t="shared" si="349"/>
        <v>0.26685444421810633</v>
      </c>
      <c r="T1139" s="19">
        <f t="shared" si="350"/>
        <v>0.27733998590340686</v>
      </c>
    </row>
    <row r="1140" spans="1:20" x14ac:dyDescent="0.25">
      <c r="A1140" s="14">
        <v>1126</v>
      </c>
      <c r="B1140" s="15">
        <f t="shared" si="334"/>
        <v>5630</v>
      </c>
      <c r="C1140" s="16">
        <f t="shared" si="335"/>
        <v>93.833333333333329</v>
      </c>
      <c r="D1140" s="17">
        <f t="shared" si="336"/>
        <v>1008.7800257210677</v>
      </c>
      <c r="E1140" s="18">
        <f t="shared" si="337"/>
        <v>1012.2951550041165</v>
      </c>
      <c r="F1140" s="19">
        <f t="shared" si="338"/>
        <v>87.878232076221252</v>
      </c>
      <c r="G1140" s="20">
        <f t="shared" si="339"/>
        <v>826.0513088364238</v>
      </c>
      <c r="H1140" s="20">
        <f t="shared" si="340"/>
        <v>913.92954091264505</v>
      </c>
      <c r="I1140" s="19">
        <f t="shared" si="341"/>
        <v>650</v>
      </c>
      <c r="J1140" s="19">
        <f t="shared" si="342"/>
        <v>0.13702226336073953</v>
      </c>
      <c r="K1140" s="56">
        <v>1126</v>
      </c>
      <c r="L1140" s="21">
        <f t="shared" si="343"/>
        <v>5630</v>
      </c>
      <c r="M1140" s="16">
        <f t="shared" si="351"/>
        <v>93.833333333333329</v>
      </c>
      <c r="N1140" s="17">
        <f t="shared" si="344"/>
        <v>696.94173247855088</v>
      </c>
      <c r="O1140" s="18">
        <f t="shared" si="345"/>
        <v>1012.2951550041165</v>
      </c>
      <c r="P1140" s="19">
        <f t="shared" si="346"/>
        <v>982.67191006555902</v>
      </c>
      <c r="Q1140" s="19">
        <f t="shared" si="347"/>
        <v>0.11887272025425646</v>
      </c>
      <c r="R1140" s="17">
        <f t="shared" si="348"/>
        <v>722.12232237996272</v>
      </c>
      <c r="S1140" s="51">
        <f t="shared" si="349"/>
        <v>0.26615458300861278</v>
      </c>
      <c r="T1140" s="19">
        <f t="shared" si="350"/>
        <v>0.27663730329564767</v>
      </c>
    </row>
    <row r="1141" spans="1:20" x14ac:dyDescent="0.25">
      <c r="A1141" s="14">
        <v>1127</v>
      </c>
      <c r="B1141" s="15">
        <f t="shared" si="334"/>
        <v>5635</v>
      </c>
      <c r="C1141" s="16">
        <f t="shared" si="335"/>
        <v>93.916666666666671</v>
      </c>
      <c r="D1141" s="17">
        <f t="shared" si="336"/>
        <v>1008.9170479844285</v>
      </c>
      <c r="E1141" s="18">
        <f t="shared" si="337"/>
        <v>1012.4279255899039</v>
      </c>
      <c r="F1141" s="19">
        <f t="shared" si="338"/>
        <v>87.771940136886428</v>
      </c>
      <c r="G1141" s="20">
        <f t="shared" si="339"/>
        <v>825.31232524576978</v>
      </c>
      <c r="H1141" s="20">
        <f t="shared" si="340"/>
        <v>913.08426538265621</v>
      </c>
      <c r="I1141" s="19">
        <f t="shared" si="341"/>
        <v>650</v>
      </c>
      <c r="J1141" s="19">
        <f t="shared" si="342"/>
        <v>0.13689553415340167</v>
      </c>
      <c r="K1141" s="56">
        <v>1127</v>
      </c>
      <c r="L1141" s="21">
        <f t="shared" si="343"/>
        <v>5635</v>
      </c>
      <c r="M1141" s="16">
        <f t="shared" si="351"/>
        <v>93.916666666666671</v>
      </c>
      <c r="N1141" s="17">
        <f t="shared" si="344"/>
        <v>697.21836978184649</v>
      </c>
      <c r="O1141" s="18">
        <f t="shared" si="345"/>
        <v>1012.4279255899039</v>
      </c>
      <c r="P1141" s="19">
        <f t="shared" si="346"/>
        <v>984.82001603291224</v>
      </c>
      <c r="Q1141" s="19">
        <f t="shared" si="347"/>
        <v>0.11861343307936507</v>
      </c>
      <c r="R1141" s="17">
        <f t="shared" si="348"/>
        <v>722.38847696297137</v>
      </c>
      <c r="S1141" s="51">
        <f t="shared" si="349"/>
        <v>0.2654519655099275</v>
      </c>
      <c r="T1141" s="19">
        <f t="shared" si="350"/>
        <v>0.27593174206689713</v>
      </c>
    </row>
    <row r="1142" spans="1:20" x14ac:dyDescent="0.25">
      <c r="A1142" s="14">
        <v>1128</v>
      </c>
      <c r="B1142" s="15">
        <f t="shared" si="334"/>
        <v>5640</v>
      </c>
      <c r="C1142" s="16">
        <f t="shared" si="335"/>
        <v>94</v>
      </c>
      <c r="D1142" s="17">
        <f t="shared" si="336"/>
        <v>1009.0539435185818</v>
      </c>
      <c r="E1142" s="18">
        <f t="shared" si="337"/>
        <v>1012.5605786275698</v>
      </c>
      <c r="F1142" s="19">
        <f t="shared" si="338"/>
        <v>87.665877724700181</v>
      </c>
      <c r="G1142" s="20">
        <f t="shared" si="339"/>
        <v>824.57468974772951</v>
      </c>
      <c r="H1142" s="20">
        <f t="shared" si="340"/>
        <v>912.24056747242969</v>
      </c>
      <c r="I1142" s="19">
        <f t="shared" si="341"/>
        <v>650</v>
      </c>
      <c r="J1142" s="19">
        <f t="shared" si="342"/>
        <v>0.13676904147308352</v>
      </c>
      <c r="K1142" s="56">
        <v>1128</v>
      </c>
      <c r="L1142" s="21">
        <f t="shared" si="343"/>
        <v>5640</v>
      </c>
      <c r="M1142" s="16">
        <f t="shared" si="351"/>
        <v>94</v>
      </c>
      <c r="N1142" s="17">
        <f t="shared" si="344"/>
        <v>697.49430152391335</v>
      </c>
      <c r="O1142" s="18">
        <f t="shared" si="345"/>
        <v>1012.5605786275698</v>
      </c>
      <c r="P1142" s="19">
        <f t="shared" si="346"/>
        <v>986.99187248125077</v>
      </c>
      <c r="Q1142" s="19">
        <f t="shared" si="347"/>
        <v>0.11835242652330764</v>
      </c>
      <c r="R1142" s="17">
        <f t="shared" si="348"/>
        <v>722.65392892848126</v>
      </c>
      <c r="S1142" s="51">
        <f t="shared" si="349"/>
        <v>0.2647465698852598</v>
      </c>
      <c r="T1142" s="19">
        <f t="shared" si="350"/>
        <v>0.27522327877546776</v>
      </c>
    </row>
    <row r="1143" spans="1:20" x14ac:dyDescent="0.25">
      <c r="A1143" s="14">
        <v>1129</v>
      </c>
      <c r="B1143" s="15">
        <f t="shared" si="334"/>
        <v>5645</v>
      </c>
      <c r="C1143" s="16">
        <f t="shared" si="335"/>
        <v>94.083333333333329</v>
      </c>
      <c r="D1143" s="17">
        <f t="shared" si="336"/>
        <v>1009.1907125600549</v>
      </c>
      <c r="E1143" s="18">
        <f t="shared" si="337"/>
        <v>1012.693114325072</v>
      </c>
      <c r="F1143" s="19">
        <f t="shared" si="338"/>
        <v>87.560044125427794</v>
      </c>
      <c r="G1143" s="20">
        <f t="shared" si="339"/>
        <v>823.83839860315584</v>
      </c>
      <c r="H1143" s="20">
        <f t="shared" si="340"/>
        <v>911.39844272858363</v>
      </c>
      <c r="I1143" s="19">
        <f t="shared" si="341"/>
        <v>650</v>
      </c>
      <c r="J1143" s="19">
        <f t="shared" si="342"/>
        <v>0.13664278465210514</v>
      </c>
      <c r="K1143" s="56">
        <v>1129</v>
      </c>
      <c r="L1143" s="21">
        <f t="shared" si="343"/>
        <v>5645</v>
      </c>
      <c r="M1143" s="16">
        <f t="shared" si="351"/>
        <v>94.083333333333329</v>
      </c>
      <c r="N1143" s="17">
        <f t="shared" si="344"/>
        <v>697.76952480268881</v>
      </c>
      <c r="O1143" s="18">
        <f t="shared" si="345"/>
        <v>1012.693114325072</v>
      </c>
      <c r="P1143" s="19">
        <f t="shared" si="346"/>
        <v>989.18783052478057</v>
      </c>
      <c r="Q1143" s="19">
        <f t="shared" si="347"/>
        <v>0.11808968879547163</v>
      </c>
      <c r="R1143" s="17">
        <f t="shared" si="348"/>
        <v>722.9186754983665</v>
      </c>
      <c r="S1143" s="51">
        <f t="shared" si="349"/>
        <v>0.2640383742432722</v>
      </c>
      <c r="T1143" s="19">
        <f t="shared" si="350"/>
        <v>0.27451188990041481</v>
      </c>
    </row>
    <row r="1144" spans="1:20" x14ac:dyDescent="0.25">
      <c r="A1144" s="14">
        <v>1130</v>
      </c>
      <c r="B1144" s="15">
        <f t="shared" si="334"/>
        <v>5650</v>
      </c>
      <c r="C1144" s="16">
        <f t="shared" si="335"/>
        <v>94.166666666666671</v>
      </c>
      <c r="D1144" s="17">
        <f t="shared" si="336"/>
        <v>1009.3273553447069</v>
      </c>
      <c r="E1144" s="18">
        <f t="shared" si="337"/>
        <v>1012.8255328898172</v>
      </c>
      <c r="F1144" s="19">
        <f t="shared" si="338"/>
        <v>87.454438627756304</v>
      </c>
      <c r="G1144" s="20">
        <f t="shared" si="339"/>
        <v>823.10344808682089</v>
      </c>
      <c r="H1144" s="20">
        <f t="shared" si="340"/>
        <v>910.55788671457719</v>
      </c>
      <c r="I1144" s="19">
        <f t="shared" si="341"/>
        <v>650</v>
      </c>
      <c r="J1144" s="19">
        <f t="shared" si="342"/>
        <v>0.13651676302531143</v>
      </c>
      <c r="K1144" s="56">
        <v>1130</v>
      </c>
      <c r="L1144" s="21">
        <f t="shared" si="343"/>
        <v>5650</v>
      </c>
      <c r="M1144" s="16">
        <f t="shared" si="351"/>
        <v>94.166666666666671</v>
      </c>
      <c r="N1144" s="17">
        <f t="shared" si="344"/>
        <v>698.0440366925892</v>
      </c>
      <c r="O1144" s="18">
        <f t="shared" si="345"/>
        <v>1012.8255328898172</v>
      </c>
      <c r="P1144" s="19">
        <f t="shared" si="346"/>
        <v>991.40824757411031</v>
      </c>
      <c r="Q1144" s="19">
        <f t="shared" si="347"/>
        <v>0.11782520808432856</v>
      </c>
      <c r="R1144" s="17">
        <f t="shared" si="348"/>
        <v>723.18271387260972</v>
      </c>
      <c r="S1144" s="51">
        <f t="shared" si="349"/>
        <v>0.2633273566422375</v>
      </c>
      <c r="T1144" s="19">
        <f t="shared" si="350"/>
        <v>0.27379755184542265</v>
      </c>
    </row>
    <row r="1145" spans="1:20" x14ac:dyDescent="0.25">
      <c r="A1145" s="14">
        <v>1131</v>
      </c>
      <c r="B1145" s="15">
        <f t="shared" si="334"/>
        <v>5655</v>
      </c>
      <c r="C1145" s="16">
        <f t="shared" si="335"/>
        <v>94.25</v>
      </c>
      <c r="D1145" s="17">
        <f t="shared" si="336"/>
        <v>1009.4638721077322</v>
      </c>
      <c r="E1145" s="18">
        <f t="shared" si="337"/>
        <v>1012.957834528662</v>
      </c>
      <c r="F1145" s="19">
        <f t="shared" si="338"/>
        <v>87.34906052324618</v>
      </c>
      <c r="G1145" s="20">
        <f t="shared" si="339"/>
        <v>822.36983448740125</v>
      </c>
      <c r="H1145" s="20">
        <f t="shared" si="340"/>
        <v>909.71889501064743</v>
      </c>
      <c r="I1145" s="19">
        <f t="shared" si="341"/>
        <v>650</v>
      </c>
      <c r="J1145" s="19">
        <f t="shared" si="342"/>
        <v>0.13639097593006277</v>
      </c>
      <c r="K1145" s="56">
        <v>1131</v>
      </c>
      <c r="L1145" s="21">
        <f t="shared" si="343"/>
        <v>5655</v>
      </c>
      <c r="M1145" s="16">
        <f t="shared" si="351"/>
        <v>94.25</v>
      </c>
      <c r="N1145" s="17">
        <f t="shared" si="344"/>
        <v>698.31783424443461</v>
      </c>
      <c r="O1145" s="18">
        <f t="shared" si="345"/>
        <v>1012.957834528662</v>
      </c>
      <c r="P1145" s="19">
        <f t="shared" si="346"/>
        <v>993.65348746562495</v>
      </c>
      <c r="Q1145" s="19">
        <f t="shared" si="347"/>
        <v>0.1175589725598182</v>
      </c>
      <c r="R1145" s="17">
        <f t="shared" si="348"/>
        <v>723.44604122925193</v>
      </c>
      <c r="S1145" s="51">
        <f t="shared" si="349"/>
        <v>0.26261349509436044</v>
      </c>
      <c r="T1145" s="19">
        <f t="shared" si="350"/>
        <v>0.2730802409428853</v>
      </c>
    </row>
    <row r="1146" spans="1:20" x14ac:dyDescent="0.25">
      <c r="A1146" s="14">
        <v>1132</v>
      </c>
      <c r="B1146" s="15">
        <f t="shared" si="334"/>
        <v>5660</v>
      </c>
      <c r="C1146" s="16">
        <f t="shared" si="335"/>
        <v>94.333333333333329</v>
      </c>
      <c r="D1146" s="17">
        <f t="shared" si="336"/>
        <v>1009.6002630836623</v>
      </c>
      <c r="E1146" s="18">
        <f t="shared" si="337"/>
        <v>1013.0900194479162</v>
      </c>
      <c r="F1146" s="19">
        <f t="shared" si="338"/>
        <v>87.243909106348383</v>
      </c>
      <c r="G1146" s="20">
        <f t="shared" si="339"/>
        <v>821.63755410738406</v>
      </c>
      <c r="H1146" s="20">
        <f t="shared" si="340"/>
        <v>908.88146321373245</v>
      </c>
      <c r="I1146" s="19">
        <f t="shared" si="341"/>
        <v>650</v>
      </c>
      <c r="J1146" s="19">
        <f t="shared" si="342"/>
        <v>0.13626542270622349</v>
      </c>
      <c r="K1146" s="56">
        <v>1132</v>
      </c>
      <c r="L1146" s="21">
        <f t="shared" si="343"/>
        <v>5660</v>
      </c>
      <c r="M1146" s="16">
        <f t="shared" si="351"/>
        <v>94.333333333333329</v>
      </c>
      <c r="N1146" s="17">
        <f t="shared" si="344"/>
        <v>698.59091448537754</v>
      </c>
      <c r="O1146" s="18">
        <f t="shared" si="345"/>
        <v>1013.0900194479162</v>
      </c>
      <c r="P1146" s="19">
        <f t="shared" si="346"/>
        <v>995.9239205937854</v>
      </c>
      <c r="Q1146" s="19">
        <f t="shared" si="347"/>
        <v>0.11729097037582288</v>
      </c>
      <c r="R1146" s="17">
        <f t="shared" si="348"/>
        <v>723.70865472434627</v>
      </c>
      <c r="S1146" s="51">
        <f t="shared" si="349"/>
        <v>0.26189676757027347</v>
      </c>
      <c r="T1146" s="19">
        <f t="shared" si="350"/>
        <v>0.27235993345810755</v>
      </c>
    </row>
    <row r="1147" spans="1:20" x14ac:dyDescent="0.25">
      <c r="A1147" s="14">
        <v>1133</v>
      </c>
      <c r="B1147" s="15">
        <f t="shared" si="334"/>
        <v>5665</v>
      </c>
      <c r="C1147" s="16">
        <f t="shared" si="335"/>
        <v>94.416666666666671</v>
      </c>
      <c r="D1147" s="17">
        <f t="shared" si="336"/>
        <v>1009.7365285063685</v>
      </c>
      <c r="E1147" s="18">
        <f t="shared" si="337"/>
        <v>1013.2220878533439</v>
      </c>
      <c r="F1147" s="19">
        <f t="shared" si="338"/>
        <v>87.138983674384463</v>
      </c>
      <c r="G1147" s="20">
        <f t="shared" si="339"/>
        <v>820.90660326331044</v>
      </c>
      <c r="H1147" s="20">
        <f t="shared" si="340"/>
        <v>908.04558693769491</v>
      </c>
      <c r="I1147" s="19">
        <f t="shared" si="341"/>
        <v>650</v>
      </c>
      <c r="J1147" s="19">
        <f t="shared" si="342"/>
        <v>0.13614010269619534</v>
      </c>
      <c r="K1147" s="56">
        <v>1133</v>
      </c>
      <c r="L1147" s="21">
        <f t="shared" si="343"/>
        <v>5665</v>
      </c>
      <c r="M1147" s="16">
        <f t="shared" si="351"/>
        <v>94.416666666666671</v>
      </c>
      <c r="N1147" s="17">
        <f t="shared" si="344"/>
        <v>698.86327441883566</v>
      </c>
      <c r="O1147" s="18">
        <f t="shared" si="345"/>
        <v>1013.2220878533439</v>
      </c>
      <c r="P1147" s="19">
        <f t="shared" si="346"/>
        <v>998.21992404641992</v>
      </c>
      <c r="Q1147" s="19">
        <f t="shared" si="347"/>
        <v>0.11702118967273484</v>
      </c>
      <c r="R1147" s="17">
        <f t="shared" si="348"/>
        <v>723.97055149191658</v>
      </c>
      <c r="S1147" s="51">
        <f t="shared" si="349"/>
        <v>0.26117715200370784</v>
      </c>
      <c r="T1147" s="19">
        <f t="shared" si="350"/>
        <v>0.27163660559373953</v>
      </c>
    </row>
    <row r="1148" spans="1:20" x14ac:dyDescent="0.25">
      <c r="A1148" s="14">
        <v>1134</v>
      </c>
      <c r="B1148" s="15">
        <f t="shared" si="334"/>
        <v>5670</v>
      </c>
      <c r="C1148" s="16">
        <f t="shared" si="335"/>
        <v>94.5</v>
      </c>
      <c r="D1148" s="17">
        <f t="shared" si="336"/>
        <v>1009.8726686090647</v>
      </c>
      <c r="E1148" s="18">
        <f t="shared" si="337"/>
        <v>1013.354039950165</v>
      </c>
      <c r="F1148" s="19">
        <f t="shared" si="338"/>
        <v>87.034283527506773</v>
      </c>
      <c r="G1148" s="20">
        <f t="shared" si="339"/>
        <v>820.17697828496216</v>
      </c>
      <c r="H1148" s="20">
        <f t="shared" si="340"/>
        <v>907.21126181246893</v>
      </c>
      <c r="I1148" s="19">
        <f t="shared" si="341"/>
        <v>650</v>
      </c>
      <c r="J1148" s="19">
        <f t="shared" si="342"/>
        <v>0.13601501524478957</v>
      </c>
      <c r="K1148" s="56">
        <v>1134</v>
      </c>
      <c r="L1148" s="21">
        <f t="shared" si="343"/>
        <v>5670</v>
      </c>
      <c r="M1148" s="16">
        <f t="shared" si="351"/>
        <v>94.5</v>
      </c>
      <c r="N1148" s="17">
        <f t="shared" si="344"/>
        <v>699.13491102442936</v>
      </c>
      <c r="O1148" s="18">
        <f t="shared" si="345"/>
        <v>1013.354039950165</v>
      </c>
      <c r="P1148" s="19">
        <f t="shared" si="346"/>
        <v>1000.5418817430893</v>
      </c>
      <c r="Q1148" s="19">
        <f t="shared" si="347"/>
        <v>0.11674961858011786</v>
      </c>
      <c r="R1148" s="17">
        <f t="shared" si="348"/>
        <v>724.23172864392029</v>
      </c>
      <c r="S1148" s="51">
        <f t="shared" si="349"/>
        <v>0.26045462629634386</v>
      </c>
      <c r="T1148" s="19">
        <f t="shared" si="350"/>
        <v>0.27091023349436816</v>
      </c>
    </row>
    <row r="1149" spans="1:20" x14ac:dyDescent="0.25">
      <c r="A1149" s="14">
        <v>1135</v>
      </c>
      <c r="B1149" s="15">
        <f t="shared" si="334"/>
        <v>5675</v>
      </c>
      <c r="C1149" s="16">
        <f t="shared" si="335"/>
        <v>94.583333333333329</v>
      </c>
      <c r="D1149" s="17">
        <f t="shared" si="336"/>
        <v>1010.0086836243095</v>
      </c>
      <c r="E1149" s="18">
        <f t="shared" si="337"/>
        <v>1013.4858759430584</v>
      </c>
      <c r="F1149" s="19">
        <f t="shared" si="338"/>
        <v>86.929807968724049</v>
      </c>
      <c r="G1149" s="20">
        <f t="shared" si="339"/>
        <v>819.44867551641914</v>
      </c>
      <c r="H1149" s="20">
        <f t="shared" si="340"/>
        <v>906.37848348514319</v>
      </c>
      <c r="I1149" s="19">
        <f t="shared" si="341"/>
        <v>650</v>
      </c>
      <c r="J1149" s="19">
        <f t="shared" si="342"/>
        <v>0.13589015969938942</v>
      </c>
      <c r="K1149" s="56">
        <v>1135</v>
      </c>
      <c r="L1149" s="21">
        <f t="shared" si="343"/>
        <v>5675</v>
      </c>
      <c r="M1149" s="16">
        <f t="shared" si="351"/>
        <v>94.583333333333329</v>
      </c>
      <c r="N1149" s="17">
        <f t="shared" si="344"/>
        <v>699.40582125792378</v>
      </c>
      <c r="O1149" s="18">
        <f t="shared" si="345"/>
        <v>1013.4858759430584</v>
      </c>
      <c r="P1149" s="19">
        <f t="shared" si="346"/>
        <v>1002.8901845765909</v>
      </c>
      <c r="Q1149" s="19">
        <f t="shared" si="347"/>
        <v>0.11647624521946655</v>
      </c>
      <c r="R1149" s="17">
        <f t="shared" si="348"/>
        <v>724.49218327021663</v>
      </c>
      <c r="S1149" s="51">
        <f t="shared" si="349"/>
        <v>0.25972916832284776</v>
      </c>
      <c r="T1149" s="19">
        <f t="shared" si="350"/>
        <v>0.27018079325128763</v>
      </c>
    </row>
    <row r="1150" spans="1:20" x14ac:dyDescent="0.25">
      <c r="A1150" s="14">
        <v>1136</v>
      </c>
      <c r="B1150" s="15">
        <f t="shared" si="334"/>
        <v>5680</v>
      </c>
      <c r="C1150" s="16">
        <f t="shared" si="335"/>
        <v>94.666666666666671</v>
      </c>
      <c r="D1150" s="17">
        <f t="shared" si="336"/>
        <v>1010.1445737840089</v>
      </c>
      <c r="E1150" s="18">
        <f t="shared" si="337"/>
        <v>1013.617596036163</v>
      </c>
      <c r="F1150" s="19">
        <f t="shared" si="338"/>
        <v>86.825556303853091</v>
      </c>
      <c r="G1150" s="20">
        <f t="shared" si="339"/>
        <v>818.72169131482542</v>
      </c>
      <c r="H1150" s="20">
        <f t="shared" si="340"/>
        <v>905.54724761867851</v>
      </c>
      <c r="I1150" s="19">
        <f t="shared" si="341"/>
        <v>650</v>
      </c>
      <c r="J1150" s="19">
        <f t="shared" si="342"/>
        <v>0.13576553540975778</v>
      </c>
      <c r="K1150" s="56">
        <v>1136</v>
      </c>
      <c r="L1150" s="21">
        <f t="shared" si="343"/>
        <v>5680</v>
      </c>
      <c r="M1150" s="16">
        <f t="shared" si="351"/>
        <v>94.666666666666671</v>
      </c>
      <c r="N1150" s="17">
        <f t="shared" si="344"/>
        <v>699.67600205117503</v>
      </c>
      <c r="O1150" s="18">
        <f t="shared" si="345"/>
        <v>1013.617596036163</v>
      </c>
      <c r="P1150" s="19">
        <f t="shared" si="346"/>
        <v>1005.2652305576759</v>
      </c>
      <c r="Q1150" s="19">
        <f t="shared" si="347"/>
        <v>0.11620105770706558</v>
      </c>
      <c r="R1150" s="17">
        <f t="shared" si="348"/>
        <v>724.75191243853942</v>
      </c>
      <c r="S1150" s="51">
        <f t="shared" si="349"/>
        <v>0.25900075593609884</v>
      </c>
      <c r="T1150" s="19">
        <f t="shared" si="350"/>
        <v>0.26944826090749474</v>
      </c>
    </row>
    <row r="1151" spans="1:20" x14ac:dyDescent="0.25">
      <c r="A1151" s="14">
        <v>1137</v>
      </c>
      <c r="B1151" s="15">
        <f t="shared" si="334"/>
        <v>5685</v>
      </c>
      <c r="C1151" s="16">
        <f t="shared" si="335"/>
        <v>94.75</v>
      </c>
      <c r="D1151" s="17">
        <f t="shared" si="336"/>
        <v>1010.2803393194187</v>
      </c>
      <c r="E1151" s="18">
        <f t="shared" si="337"/>
        <v>1013.7492004330796</v>
      </c>
      <c r="F1151" s="19">
        <f t="shared" si="338"/>
        <v>86.721527841524448</v>
      </c>
      <c r="G1151" s="20">
        <f t="shared" si="339"/>
        <v>817.99602205132521</v>
      </c>
      <c r="H1151" s="20">
        <f t="shared" si="340"/>
        <v>904.71754989284966</v>
      </c>
      <c r="I1151" s="19">
        <f t="shared" si="341"/>
        <v>650</v>
      </c>
      <c r="J1151" s="19">
        <f t="shared" si="342"/>
        <v>0.13564114172817834</v>
      </c>
      <c r="K1151" s="56">
        <v>1137</v>
      </c>
      <c r="L1151" s="21">
        <f t="shared" si="343"/>
        <v>5685</v>
      </c>
      <c r="M1151" s="16">
        <f t="shared" si="351"/>
        <v>94.75</v>
      </c>
      <c r="N1151" s="17">
        <f t="shared" si="344"/>
        <v>699.94545031208247</v>
      </c>
      <c r="O1151" s="18">
        <f t="shared" si="345"/>
        <v>1013.7492004330796</v>
      </c>
      <c r="P1151" s="19">
        <f t="shared" si="346"/>
        <v>1007.6674249630705</v>
      </c>
      <c r="Q1151" s="19">
        <f t="shared" si="347"/>
        <v>0.11592404415694998</v>
      </c>
      <c r="R1151" s="17">
        <f t="shared" si="348"/>
        <v>725.01091319447551</v>
      </c>
      <c r="S1151" s="51">
        <f t="shared" si="349"/>
        <v>0.25826936697260844</v>
      </c>
      <c r="T1151" s="19">
        <f t="shared" si="350"/>
        <v>0.2687126124628535</v>
      </c>
    </row>
    <row r="1152" spans="1:20" x14ac:dyDescent="0.25">
      <c r="A1152" s="14">
        <v>1138</v>
      </c>
      <c r="B1152" s="15">
        <f t="shared" si="334"/>
        <v>5690</v>
      </c>
      <c r="C1152" s="16">
        <f t="shared" si="335"/>
        <v>94.833333333333329</v>
      </c>
      <c r="D1152" s="17">
        <f t="shared" si="336"/>
        <v>1010.4159804611469</v>
      </c>
      <c r="E1152" s="18">
        <f t="shared" si="337"/>
        <v>1013.880689336873</v>
      </c>
      <c r="F1152" s="19">
        <f t="shared" si="338"/>
        <v>86.617721893153998</v>
      </c>
      <c r="G1152" s="20">
        <f t="shared" si="339"/>
        <v>817.27166410995005</v>
      </c>
      <c r="H1152" s="20">
        <f t="shared" si="340"/>
        <v>903.88938600310405</v>
      </c>
      <c r="I1152" s="19">
        <f t="shared" si="341"/>
        <v>650</v>
      </c>
      <c r="J1152" s="19">
        <f t="shared" si="342"/>
        <v>0.13551697800928458</v>
      </c>
      <c r="K1152" s="56">
        <v>1138</v>
      </c>
      <c r="L1152" s="21">
        <f t="shared" si="343"/>
        <v>5690</v>
      </c>
      <c r="M1152" s="16">
        <f t="shared" si="351"/>
        <v>94.833333333333329</v>
      </c>
      <c r="N1152" s="17">
        <f t="shared" si="344"/>
        <v>700.21416292454535</v>
      </c>
      <c r="O1152" s="18">
        <f t="shared" si="345"/>
        <v>1013.880689336873</v>
      </c>
      <c r="P1152" s="19">
        <f t="shared" si="346"/>
        <v>1010.0971804868652</v>
      </c>
      <c r="Q1152" s="19">
        <f t="shared" si="347"/>
        <v>0.11564519268397072</v>
      </c>
      <c r="R1152" s="17">
        <f t="shared" si="348"/>
        <v>725.26918256144813</v>
      </c>
      <c r="S1152" s="51">
        <f t="shared" si="349"/>
        <v>0.25753497925814145</v>
      </c>
      <c r="T1152" s="19">
        <f t="shared" si="350"/>
        <v>0.26797382387947644</v>
      </c>
    </row>
    <row r="1153" spans="1:20" x14ac:dyDescent="0.25">
      <c r="A1153" s="14">
        <v>1139</v>
      </c>
      <c r="B1153" s="15">
        <f t="shared" si="334"/>
        <v>5695</v>
      </c>
      <c r="C1153" s="16">
        <f t="shared" si="335"/>
        <v>94.916666666666671</v>
      </c>
      <c r="D1153" s="17">
        <f t="shared" si="336"/>
        <v>1010.5514974391562</v>
      </c>
      <c r="E1153" s="18">
        <f t="shared" si="337"/>
        <v>1014.012062950074</v>
      </c>
      <c r="F1153" s="19">
        <f t="shared" si="338"/>
        <v>86.514137772945787</v>
      </c>
      <c r="G1153" s="20">
        <f t="shared" si="339"/>
        <v>816.54861388858262</v>
      </c>
      <c r="H1153" s="20">
        <f t="shared" si="340"/>
        <v>903.06275166152841</v>
      </c>
      <c r="I1153" s="19">
        <f t="shared" si="341"/>
        <v>650</v>
      </c>
      <c r="J1153" s="19">
        <f t="shared" si="342"/>
        <v>0.13539304361020466</v>
      </c>
      <c r="K1153" s="56">
        <v>1139</v>
      </c>
      <c r="L1153" s="21">
        <f t="shared" si="343"/>
        <v>5695</v>
      </c>
      <c r="M1153" s="16">
        <f t="shared" si="351"/>
        <v>94.916666666666671</v>
      </c>
      <c r="N1153" s="17">
        <f t="shared" si="344"/>
        <v>700.48213674842486</v>
      </c>
      <c r="O1153" s="18">
        <f t="shared" si="345"/>
        <v>1014.012062950074</v>
      </c>
      <c r="P1153" s="19">
        <f t="shared" si="346"/>
        <v>1012.5549173953591</v>
      </c>
      <c r="Q1153" s="19">
        <f t="shared" si="347"/>
        <v>0.11536449140696699</v>
      </c>
      <c r="R1153" s="17">
        <f t="shared" si="348"/>
        <v>725.52671754070627</v>
      </c>
      <c r="S1153" s="51">
        <f t="shared" si="349"/>
        <v>0.25679757061354092</v>
      </c>
      <c r="T1153" s="19">
        <f t="shared" si="350"/>
        <v>0.26723187108731461</v>
      </c>
    </row>
    <row r="1154" spans="1:20" x14ac:dyDescent="0.25">
      <c r="A1154" s="14">
        <v>1140</v>
      </c>
      <c r="B1154" s="15">
        <f t="shared" si="334"/>
        <v>5700</v>
      </c>
      <c r="C1154" s="16">
        <f t="shared" si="335"/>
        <v>95</v>
      </c>
      <c r="D1154" s="17">
        <f t="shared" si="336"/>
        <v>1010.6868904827663</v>
      </c>
      <c r="E1154" s="18">
        <f t="shared" si="337"/>
        <v>1014.1433214746811</v>
      </c>
      <c r="F1154" s="19">
        <f t="shared" si="338"/>
        <v>86.410774797869294</v>
      </c>
      <c r="G1154" s="20">
        <f t="shared" si="339"/>
        <v>815.82686779861695</v>
      </c>
      <c r="H1154" s="20">
        <f t="shared" si="340"/>
        <v>902.23764259648624</v>
      </c>
      <c r="I1154" s="19">
        <f t="shared" si="341"/>
        <v>650</v>
      </c>
      <c r="J1154" s="19">
        <f t="shared" si="342"/>
        <v>0.13526933789050702</v>
      </c>
      <c r="K1154" s="56">
        <v>1140</v>
      </c>
      <c r="L1154" s="21">
        <f t="shared" si="343"/>
        <v>5700</v>
      </c>
      <c r="M1154" s="16">
        <f t="shared" si="351"/>
        <v>95</v>
      </c>
      <c r="N1154" s="17">
        <f t="shared" si="344"/>
        <v>700.74936861951221</v>
      </c>
      <c r="O1154" s="18">
        <f t="shared" si="345"/>
        <v>1014.1433214746811</v>
      </c>
      <c r="P1154" s="19">
        <f t="shared" si="346"/>
        <v>1015.0410636854483</v>
      </c>
      <c r="Q1154" s="19">
        <f t="shared" si="347"/>
        <v>0.11508192845204762</v>
      </c>
      <c r="R1154" s="17">
        <f t="shared" si="348"/>
        <v>725.78351511131984</v>
      </c>
      <c r="S1154" s="51">
        <f t="shared" si="349"/>
        <v>0.25605711886076116</v>
      </c>
      <c r="T1154" s="19">
        <f t="shared" si="350"/>
        <v>0.26648672998995715</v>
      </c>
    </row>
    <row r="1155" spans="1:20" x14ac:dyDescent="0.25">
      <c r="A1155" s="14">
        <v>1141</v>
      </c>
      <c r="B1155" s="15">
        <f t="shared" si="334"/>
        <v>5705</v>
      </c>
      <c r="C1155" s="16">
        <f t="shared" si="335"/>
        <v>95.083333333333329</v>
      </c>
      <c r="D1155" s="17">
        <f t="shared" si="336"/>
        <v>1010.8221598206568</v>
      </c>
      <c r="E1155" s="18">
        <f t="shared" si="337"/>
        <v>1014.2744651121623</v>
      </c>
      <c r="F1155" s="19">
        <f t="shared" si="338"/>
        <v>86.307632287636693</v>
      </c>
      <c r="G1155" s="20">
        <f t="shared" si="339"/>
        <v>815.10642226414484</v>
      </c>
      <c r="H1155" s="20">
        <f t="shared" si="340"/>
        <v>901.41405455178153</v>
      </c>
      <c r="I1155" s="19">
        <f t="shared" si="341"/>
        <v>650</v>
      </c>
      <c r="J1155" s="19">
        <f t="shared" si="342"/>
        <v>0.13514586021207506</v>
      </c>
      <c r="K1155" s="56">
        <v>1141</v>
      </c>
      <c r="L1155" s="21">
        <f t="shared" si="343"/>
        <v>5705</v>
      </c>
      <c r="M1155" s="16">
        <f t="shared" si="351"/>
        <v>95.083333333333329</v>
      </c>
      <c r="N1155" s="17">
        <f t="shared" si="344"/>
        <v>701.0158553495022</v>
      </c>
      <c r="O1155" s="18">
        <f t="shared" si="345"/>
        <v>1014.2744651121623</v>
      </c>
      <c r="P1155" s="19">
        <f t="shared" si="346"/>
        <v>1017.5560552466366</v>
      </c>
      <c r="Q1155" s="19">
        <f t="shared" si="347"/>
        <v>0.11479749195598449</v>
      </c>
      <c r="R1155" s="17">
        <f t="shared" si="348"/>
        <v>726.03957223018062</v>
      </c>
      <c r="S1155" s="51">
        <f t="shared" si="349"/>
        <v>0.25531360182911528</v>
      </c>
      <c r="T1155" s="19">
        <f t="shared" si="350"/>
        <v>0.26573837647066428</v>
      </c>
    </row>
    <row r="1156" spans="1:20" x14ac:dyDescent="0.25">
      <c r="A1156" s="14">
        <v>1142</v>
      </c>
      <c r="B1156" s="15">
        <f t="shared" si="334"/>
        <v>5710</v>
      </c>
      <c r="C1156" s="16">
        <f t="shared" si="335"/>
        <v>95.166666666666671</v>
      </c>
      <c r="D1156" s="17">
        <f t="shared" si="336"/>
        <v>1010.9573056808689</v>
      </c>
      <c r="E1156" s="18">
        <f t="shared" si="337"/>
        <v>1014.4054940634569</v>
      </c>
      <c r="F1156" s="19">
        <f t="shared" si="338"/>
        <v>86.204709564700011</v>
      </c>
      <c r="G1156" s="20">
        <f t="shared" si="339"/>
        <v>814.3872737229326</v>
      </c>
      <c r="H1156" s="20">
        <f t="shared" si="340"/>
        <v>900.59198328763262</v>
      </c>
      <c r="I1156" s="19">
        <f t="shared" si="341"/>
        <v>650</v>
      </c>
      <c r="J1156" s="19">
        <f t="shared" si="342"/>
        <v>0.13502260993925311</v>
      </c>
      <c r="K1156" s="56">
        <v>1142</v>
      </c>
      <c r="L1156" s="21">
        <f t="shared" si="343"/>
        <v>5710</v>
      </c>
      <c r="M1156" s="16">
        <f t="shared" si="351"/>
        <v>95.166666666666671</v>
      </c>
      <c r="N1156" s="17">
        <f t="shared" si="344"/>
        <v>701.28159372597281</v>
      </c>
      <c r="O1156" s="18">
        <f t="shared" si="345"/>
        <v>1014.4054940634569</v>
      </c>
      <c r="P1156" s="19">
        <f t="shared" si="346"/>
        <v>1020.1003360267567</v>
      </c>
      <c r="Q1156" s="19">
        <f t="shared" si="347"/>
        <v>0.1145111700697206</v>
      </c>
      <c r="R1156" s="17">
        <f t="shared" si="348"/>
        <v>726.29488583200975</v>
      </c>
      <c r="S1156" s="51">
        <f t="shared" si="349"/>
        <v>0.25456699736174299</v>
      </c>
      <c r="T1156" s="19">
        <f t="shared" si="350"/>
        <v>0.26498678639860213</v>
      </c>
    </row>
    <row r="1157" spans="1:20" x14ac:dyDescent="0.25">
      <c r="A1157" s="14">
        <v>1143</v>
      </c>
      <c r="B1157" s="15">
        <f t="shared" si="334"/>
        <v>5715</v>
      </c>
      <c r="C1157" s="16">
        <f t="shared" si="335"/>
        <v>95.25</v>
      </c>
      <c r="D1157" s="17">
        <f t="shared" si="336"/>
        <v>1011.0923282908082</v>
      </c>
      <c r="E1157" s="18">
        <f t="shared" si="337"/>
        <v>1014.5364085289779</v>
      </c>
      <c r="F1157" s="19">
        <f t="shared" si="338"/>
        <v>86.1020059542426</v>
      </c>
      <c r="G1157" s="20">
        <f t="shared" si="339"/>
        <v>813.66941862581075</v>
      </c>
      <c r="H1157" s="20">
        <f t="shared" si="340"/>
        <v>899.77142458005335</v>
      </c>
      <c r="I1157" s="19">
        <f t="shared" si="341"/>
        <v>650</v>
      </c>
      <c r="J1157" s="19">
        <f t="shared" si="342"/>
        <v>0.13489958643875372</v>
      </c>
      <c r="K1157" s="56">
        <v>1143</v>
      </c>
      <c r="L1157" s="21">
        <f t="shared" si="343"/>
        <v>5715</v>
      </c>
      <c r="M1157" s="16">
        <f t="shared" si="351"/>
        <v>95.25</v>
      </c>
      <c r="N1157" s="17">
        <f t="shared" si="344"/>
        <v>701.54658051237141</v>
      </c>
      <c r="O1157" s="18">
        <f t="shared" si="345"/>
        <v>1014.5364085289779</v>
      </c>
      <c r="P1157" s="19">
        <f t="shared" si="346"/>
        <v>1022.6743582015006</v>
      </c>
      <c r="Q1157" s="19">
        <f t="shared" si="347"/>
        <v>0.11422295096199438</v>
      </c>
      <c r="R1157" s="17">
        <f t="shared" si="348"/>
        <v>726.54945282937149</v>
      </c>
      <c r="S1157" s="51">
        <f t="shared" si="349"/>
        <v>0.2538172833223008</v>
      </c>
      <c r="T1157" s="19">
        <f t="shared" si="350"/>
        <v>0.26423193563532721</v>
      </c>
    </row>
    <row r="1158" spans="1:20" x14ac:dyDescent="0.25">
      <c r="A1158" s="14">
        <v>1144</v>
      </c>
      <c r="B1158" s="15">
        <f t="shared" si="334"/>
        <v>5720</v>
      </c>
      <c r="C1158" s="16">
        <f t="shared" si="335"/>
        <v>95.333333333333329</v>
      </c>
      <c r="D1158" s="17">
        <f t="shared" si="336"/>
        <v>1011.2272278772469</v>
      </c>
      <c r="E1158" s="18">
        <f t="shared" si="337"/>
        <v>1014.667208708613</v>
      </c>
      <c r="F1158" s="19">
        <f t="shared" si="338"/>
        <v>85.999520784150718</v>
      </c>
      <c r="G1158" s="20">
        <f t="shared" si="339"/>
        <v>812.95285343649687</v>
      </c>
      <c r="H1158" s="20">
        <f t="shared" si="340"/>
        <v>898.95237422064758</v>
      </c>
      <c r="I1158" s="19">
        <f t="shared" si="341"/>
        <v>650</v>
      </c>
      <c r="J1158" s="19">
        <f t="shared" si="342"/>
        <v>0.13477678907962673</v>
      </c>
      <c r="K1158" s="56">
        <v>1144</v>
      </c>
      <c r="L1158" s="21">
        <f t="shared" si="343"/>
        <v>5720</v>
      </c>
      <c r="M1158" s="16">
        <f t="shared" si="351"/>
        <v>95.333333333333329</v>
      </c>
      <c r="N1158" s="17">
        <f t="shared" si="344"/>
        <v>701.81081244800669</v>
      </c>
      <c r="O1158" s="18">
        <f t="shared" si="345"/>
        <v>1014.667208708613</v>
      </c>
      <c r="P1158" s="19">
        <f t="shared" si="346"/>
        <v>1025.278582347833</v>
      </c>
      <c r="Q1158" s="19">
        <f t="shared" si="347"/>
        <v>0.11393282282308466</v>
      </c>
      <c r="R1158" s="17">
        <f t="shared" si="348"/>
        <v>726.80327011269378</v>
      </c>
      <c r="S1158" s="51">
        <f t="shared" si="349"/>
        <v>0.25306443760188413</v>
      </c>
      <c r="T1158" s="19">
        <f t="shared" si="350"/>
        <v>0.263473800041506</v>
      </c>
    </row>
    <row r="1159" spans="1:20" x14ac:dyDescent="0.25">
      <c r="A1159" s="14">
        <v>1145</v>
      </c>
      <c r="B1159" s="15">
        <f t="shared" ref="B1159:B1222" si="352">B1158+G$9</f>
        <v>5725</v>
      </c>
      <c r="C1159" s="16">
        <f t="shared" ref="C1159:C1222" si="353">B1159/60</f>
        <v>95.416666666666671</v>
      </c>
      <c r="D1159" s="17">
        <f t="shared" ref="D1159:D1222" si="354">D1158+J1158</f>
        <v>1011.3620046663266</v>
      </c>
      <c r="E1159" s="18">
        <f t="shared" ref="E1159:E1222" si="355">20+345*LOG10(8*(B1159+G$9/2)/60+1)</f>
        <v>1014.7978948017272</v>
      </c>
      <c r="F1159" s="19">
        <f t="shared" ref="F1159:F1222" si="356">G$5*(E1159-D1159)</f>
        <v>85.89725338501637</v>
      </c>
      <c r="G1159" s="20">
        <f t="shared" ref="G1159:G1222" si="357">1*G$6*5.67*POWER(10,-8)*G$8*(POWER(E1159+273,4)-POWER(D1159+273,4))</f>
        <v>812.23757463209859</v>
      </c>
      <c r="H1159" s="20">
        <f t="shared" ref="H1159:H1222" si="358">F1159+G1159</f>
        <v>898.13482801711496</v>
      </c>
      <c r="I1159" s="19">
        <f t="shared" ref="I1159:I1222" si="359">IF(D1159&lt;=600,425+7.73*POWER(10,-1)*D1159-1.69*POWER(10,-3)*POWER(D1159,2)+2.22*POWER(10,-6)*POWER(D1159,3),IF(D1159&lt;=735,666-(13002/(D1159-738)),IF(D1159&lt;=900,545+(17820/(D1159-731)),650)))</f>
        <v>650</v>
      </c>
      <c r="J1159" s="19">
        <f t="shared" ref="J1159:J1222" si="360">G$7/(I1159*7850)*H1159*G$9</f>
        <v>0.1346542172333352</v>
      </c>
      <c r="K1159" s="56">
        <v>1145</v>
      </c>
      <c r="L1159" s="21">
        <f t="shared" ref="L1159:L1222" si="361">L1158+N$9</f>
        <v>5725</v>
      </c>
      <c r="M1159" s="16">
        <f t="shared" si="351"/>
        <v>95.416666666666671</v>
      </c>
      <c r="N1159" s="17">
        <f t="shared" ref="N1159:N1222" si="362">IF(T1158&gt;0,N1158+T1158,N1158)</f>
        <v>702.07428624804822</v>
      </c>
      <c r="O1159" s="18">
        <f t="shared" ref="O1159:O1222" si="363">20+345*LOG10(8*(L1159+N$9/2)/60+1)</f>
        <v>1014.7978948017272</v>
      </c>
      <c r="P1159" s="19">
        <f t="shared" ref="P1159:P1222" si="364">IF(N1159&lt;=600,425+7.73*POWER(10,-1)*N1159-1.69*POWER(10,-3)*POWER(N1159,2)+2.22*POWER(10,-6)*POWER(N1159,3),IF(N1159&lt;=735,666+(13002/(738-N1159)),IF(N1159&lt;=900,545+(17820/(N1159-731)),650)))</f>
        <v>1027.913477621405</v>
      </c>
      <c r="Q1159" s="19">
        <f t="shared" ref="Q1159:Q1222" si="365">S$5*S$6*S$7*N$7/(P1159*S$8)</f>
        <v>0.11364077386867662</v>
      </c>
      <c r="R1159" s="17">
        <f t="shared" ref="R1159:R1222" si="366">R1158+S1158</f>
        <v>727.05633455029567</v>
      </c>
      <c r="S1159" s="51">
        <f t="shared" ref="S1159:S1222" si="367">N$8*(O1159-R1159)*N$9/(P1159*S$8)</f>
        <v>0.25230843812618153</v>
      </c>
      <c r="T1159" s="19">
        <f t="shared" ref="T1159:T1222" si="368">N$8*(O1159-N1159)*N$9/(P1159*S$8)/(1+Q1159/3)-(EXP(Q1159/10)-1)*(O1159-O1158)</f>
        <v>0.26271235548386429</v>
      </c>
    </row>
    <row r="1160" spans="1:20" x14ac:dyDescent="0.25">
      <c r="A1160" s="14">
        <v>1146</v>
      </c>
      <c r="B1160" s="15">
        <f t="shared" si="352"/>
        <v>5730</v>
      </c>
      <c r="C1160" s="16">
        <f t="shared" si="353"/>
        <v>95.5</v>
      </c>
      <c r="D1160" s="17">
        <f t="shared" si="354"/>
        <v>1011.4966588835599</v>
      </c>
      <c r="E1160" s="18">
        <f t="shared" si="355"/>
        <v>1014.9284670071644</v>
      </c>
      <c r="F1160" s="19">
        <f t="shared" si="356"/>
        <v>85.795203090111727</v>
      </c>
      <c r="G1160" s="20">
        <f t="shared" si="357"/>
        <v>811.52357870251603</v>
      </c>
      <c r="H1160" s="20">
        <f t="shared" si="358"/>
        <v>897.31878179262776</v>
      </c>
      <c r="I1160" s="19">
        <f t="shared" si="359"/>
        <v>650</v>
      </c>
      <c r="J1160" s="19">
        <f t="shared" si="360"/>
        <v>0.13453187027366198</v>
      </c>
      <c r="K1160" s="56">
        <v>1146</v>
      </c>
      <c r="L1160" s="21">
        <f t="shared" si="361"/>
        <v>5730</v>
      </c>
      <c r="M1160" s="16">
        <f t="shared" si="351"/>
        <v>95.5</v>
      </c>
      <c r="N1160" s="17">
        <f t="shared" si="362"/>
        <v>702.33699860353204</v>
      </c>
      <c r="O1160" s="18">
        <f t="shared" si="363"/>
        <v>1014.9284670071644</v>
      </c>
      <c r="P1160" s="19">
        <f t="shared" si="364"/>
        <v>1030.5795219380416</v>
      </c>
      <c r="Q1160" s="19">
        <f t="shared" si="365"/>
        <v>0.11334679234385356</v>
      </c>
      <c r="R1160" s="17">
        <f t="shared" si="366"/>
        <v>727.30864298842187</v>
      </c>
      <c r="S1160" s="51">
        <f t="shared" si="367"/>
        <v>0.25154926286287121</v>
      </c>
      <c r="T1160" s="19">
        <f t="shared" si="368"/>
        <v>0.26194757784240086</v>
      </c>
    </row>
    <row r="1161" spans="1:20" x14ac:dyDescent="0.25">
      <c r="A1161" s="14">
        <v>1147</v>
      </c>
      <c r="B1161" s="15">
        <f t="shared" si="352"/>
        <v>5735</v>
      </c>
      <c r="C1161" s="16">
        <f t="shared" si="353"/>
        <v>95.583333333333329</v>
      </c>
      <c r="D1161" s="17">
        <f t="shared" si="354"/>
        <v>1011.6311907538336</v>
      </c>
      <c r="E1161" s="18">
        <f t="shared" si="355"/>
        <v>1015.0589255232484</v>
      </c>
      <c r="F1161" s="19">
        <f t="shared" si="356"/>
        <v>85.693369235369232</v>
      </c>
      <c r="G1161" s="20">
        <f t="shared" si="357"/>
        <v>810.81086215057746</v>
      </c>
      <c r="H1161" s="20">
        <f t="shared" si="358"/>
        <v>896.5042313859467</v>
      </c>
      <c r="I1161" s="19">
        <f t="shared" si="359"/>
        <v>650</v>
      </c>
      <c r="J1161" s="19">
        <f t="shared" si="360"/>
        <v>0.13440974757672694</v>
      </c>
      <c r="K1161" s="56">
        <v>1147</v>
      </c>
      <c r="L1161" s="21">
        <f t="shared" si="361"/>
        <v>5735</v>
      </c>
      <c r="M1161" s="16">
        <f t="shared" si="351"/>
        <v>95.583333333333329</v>
      </c>
      <c r="N1161" s="17">
        <f t="shared" si="362"/>
        <v>702.59894618137446</v>
      </c>
      <c r="O1161" s="18">
        <f t="shared" si="363"/>
        <v>1015.0589255232484</v>
      </c>
      <c r="P1161" s="19">
        <f t="shared" si="364"/>
        <v>1033.2772021594246</v>
      </c>
      <c r="Q1161" s="19">
        <f t="shared" si="365"/>
        <v>0.11305086652721481</v>
      </c>
      <c r="R1161" s="17">
        <f t="shared" si="366"/>
        <v>727.56019225128478</v>
      </c>
      <c r="S1161" s="51">
        <f t="shared" si="367"/>
        <v>0.25078688982925995</v>
      </c>
      <c r="T1161" s="19">
        <f t="shared" si="368"/>
        <v>0.2611794430178454</v>
      </c>
    </row>
    <row r="1162" spans="1:20" x14ac:dyDescent="0.25">
      <c r="A1162" s="14">
        <v>1148</v>
      </c>
      <c r="B1162" s="15">
        <f t="shared" si="352"/>
        <v>5740</v>
      </c>
      <c r="C1162" s="16">
        <f t="shared" si="353"/>
        <v>95.666666666666671</v>
      </c>
      <c r="D1162" s="17">
        <f t="shared" si="354"/>
        <v>1011.7656005014103</v>
      </c>
      <c r="E1162" s="18">
        <f t="shared" si="355"/>
        <v>1015.189270547786</v>
      </c>
      <c r="F1162" s="19">
        <f t="shared" si="356"/>
        <v>85.59175115939297</v>
      </c>
      <c r="G1162" s="20">
        <f t="shared" si="357"/>
        <v>810.09942149187714</v>
      </c>
      <c r="H1162" s="20">
        <f t="shared" si="358"/>
        <v>895.69117265127011</v>
      </c>
      <c r="I1162" s="19">
        <f t="shared" si="359"/>
        <v>650</v>
      </c>
      <c r="J1162" s="19">
        <f t="shared" si="360"/>
        <v>0.13428784852096454</v>
      </c>
      <c r="K1162" s="56">
        <v>1148</v>
      </c>
      <c r="L1162" s="21">
        <f t="shared" si="361"/>
        <v>5740</v>
      </c>
      <c r="M1162" s="16">
        <f t="shared" si="351"/>
        <v>95.666666666666671</v>
      </c>
      <c r="N1162" s="17">
        <f t="shared" si="362"/>
        <v>702.86012562439225</v>
      </c>
      <c r="O1162" s="18">
        <f t="shared" si="363"/>
        <v>1015.189270547786</v>
      </c>
      <c r="P1162" s="19">
        <f t="shared" si="364"/>
        <v>1036.0070142830477</v>
      </c>
      <c r="Q1162" s="19">
        <f t="shared" si="365"/>
        <v>0.11275298473512516</v>
      </c>
      <c r="R1162" s="17">
        <f t="shared" si="366"/>
        <v>727.81097914111399</v>
      </c>
      <c r="S1162" s="51">
        <f t="shared" si="367"/>
        <v>0.25002129710017623</v>
      </c>
      <c r="T1162" s="19">
        <f t="shared" si="368"/>
        <v>0.26040792693936715</v>
      </c>
    </row>
    <row r="1163" spans="1:20" x14ac:dyDescent="0.25">
      <c r="A1163" s="14">
        <v>1149</v>
      </c>
      <c r="B1163" s="15">
        <f t="shared" si="352"/>
        <v>5745</v>
      </c>
      <c r="C1163" s="16">
        <f t="shared" si="353"/>
        <v>95.75</v>
      </c>
      <c r="D1163" s="17">
        <f t="shared" si="354"/>
        <v>1011.8998883499313</v>
      </c>
      <c r="E1163" s="18">
        <f t="shared" si="355"/>
        <v>1015.3195022780682</v>
      </c>
      <c r="F1163" s="19">
        <f t="shared" si="356"/>
        <v>85.490348203421718</v>
      </c>
      <c r="G1163" s="20">
        <f t="shared" si="357"/>
        <v>809.38925325503214</v>
      </c>
      <c r="H1163" s="20">
        <f t="shared" si="358"/>
        <v>894.87960145845386</v>
      </c>
      <c r="I1163" s="19">
        <f t="shared" si="359"/>
        <v>650</v>
      </c>
      <c r="J1163" s="19">
        <f t="shared" si="360"/>
        <v>0.13416617248715673</v>
      </c>
      <c r="K1163" s="56">
        <v>1149</v>
      </c>
      <c r="L1163" s="21">
        <f t="shared" si="361"/>
        <v>5745</v>
      </c>
      <c r="M1163" s="16">
        <f t="shared" si="351"/>
        <v>95.75</v>
      </c>
      <c r="N1163" s="17">
        <f t="shared" si="362"/>
        <v>703.12053355133162</v>
      </c>
      <c r="O1163" s="18">
        <f t="shared" si="363"/>
        <v>1015.3195022780682</v>
      </c>
      <c r="P1163" s="19">
        <f t="shared" si="364"/>
        <v>1038.7694636365743</v>
      </c>
      <c r="Q1163" s="19">
        <f t="shared" si="365"/>
        <v>0.11245313532609526</v>
      </c>
      <c r="R1163" s="17">
        <f t="shared" si="366"/>
        <v>728.06100043821414</v>
      </c>
      <c r="S1163" s="51">
        <f t="shared" si="367"/>
        <v>0.24925246281611485</v>
      </c>
      <c r="T1163" s="19">
        <f t="shared" si="368"/>
        <v>0.25963300557257252</v>
      </c>
    </row>
    <row r="1164" spans="1:20" x14ac:dyDescent="0.25">
      <c r="A1164" s="14">
        <v>1150</v>
      </c>
      <c r="B1164" s="15">
        <f t="shared" si="352"/>
        <v>5750</v>
      </c>
      <c r="C1164" s="16">
        <f t="shared" si="353"/>
        <v>95.833333333333329</v>
      </c>
      <c r="D1164" s="17">
        <f t="shared" si="354"/>
        <v>1012.0340545224185</v>
      </c>
      <c r="E1164" s="18">
        <f t="shared" si="355"/>
        <v>1015.4496209108717</v>
      </c>
      <c r="F1164" s="19">
        <f t="shared" si="356"/>
        <v>85.389159711328944</v>
      </c>
      <c r="G1164" s="20">
        <f t="shared" si="357"/>
        <v>808.68035398101824</v>
      </c>
      <c r="H1164" s="20">
        <f t="shared" si="358"/>
        <v>894.06951369234719</v>
      </c>
      <c r="I1164" s="19">
        <f t="shared" si="359"/>
        <v>650</v>
      </c>
      <c r="J1164" s="19">
        <f t="shared" si="360"/>
        <v>0.1340447188583333</v>
      </c>
      <c r="K1164" s="56">
        <v>1150</v>
      </c>
      <c r="L1164" s="21">
        <f t="shared" si="361"/>
        <v>5750</v>
      </c>
      <c r="M1164" s="16">
        <f t="shared" si="351"/>
        <v>95.833333333333329</v>
      </c>
      <c r="N1164" s="17">
        <f t="shared" si="362"/>
        <v>703.38016655690421</v>
      </c>
      <c r="O1164" s="18">
        <f t="shared" si="363"/>
        <v>1015.4496209108717</v>
      </c>
      <c r="P1164" s="19">
        <f t="shared" si="364"/>
        <v>1041.5650650766775</v>
      </c>
      <c r="Q1164" s="19">
        <f t="shared" si="365"/>
        <v>0.11215130670529891</v>
      </c>
      <c r="R1164" s="17">
        <f t="shared" si="366"/>
        <v>728.31025290103025</v>
      </c>
      <c r="S1164" s="51">
        <f t="shared" si="367"/>
        <v>0.24848036519164673</v>
      </c>
      <c r="T1164" s="19">
        <f t="shared" si="368"/>
        <v>0.2588546549277555</v>
      </c>
    </row>
    <row r="1165" spans="1:20" x14ac:dyDescent="0.25">
      <c r="A1165" s="14">
        <v>1151</v>
      </c>
      <c r="B1165" s="15">
        <f t="shared" si="352"/>
        <v>5755</v>
      </c>
      <c r="C1165" s="16">
        <f t="shared" si="353"/>
        <v>95.916666666666671</v>
      </c>
      <c r="D1165" s="17">
        <f t="shared" si="354"/>
        <v>1012.1680992412769</v>
      </c>
      <c r="E1165" s="18">
        <f t="shared" si="355"/>
        <v>1015.5796266424611</v>
      </c>
      <c r="F1165" s="19">
        <f t="shared" si="356"/>
        <v>85.288185029605756</v>
      </c>
      <c r="G1165" s="20">
        <f t="shared" si="357"/>
        <v>807.97272022405173</v>
      </c>
      <c r="H1165" s="20">
        <f t="shared" si="358"/>
        <v>893.26090525365748</v>
      </c>
      <c r="I1165" s="19">
        <f t="shared" si="359"/>
        <v>650</v>
      </c>
      <c r="J1165" s="19">
        <f t="shared" si="360"/>
        <v>0.13392348701990162</v>
      </c>
      <c r="K1165" s="56">
        <v>1151</v>
      </c>
      <c r="L1165" s="21">
        <f t="shared" si="361"/>
        <v>5755</v>
      </c>
      <c r="M1165" s="16">
        <f t="shared" si="351"/>
        <v>95.916666666666671</v>
      </c>
      <c r="N1165" s="17">
        <f t="shared" si="362"/>
        <v>703.63902121183196</v>
      </c>
      <c r="O1165" s="18">
        <f t="shared" si="363"/>
        <v>1015.5796266424611</v>
      </c>
      <c r="P1165" s="19">
        <f t="shared" si="364"/>
        <v>1044.3943431924922</v>
      </c>
      <c r="Q1165" s="19">
        <f t="shared" si="365"/>
        <v>0.11184748732922743</v>
      </c>
      <c r="R1165" s="17">
        <f t="shared" si="366"/>
        <v>728.55873326622191</v>
      </c>
      <c r="S1165" s="51">
        <f t="shared" si="367"/>
        <v>0.24770498252409298</v>
      </c>
      <c r="T1165" s="19">
        <f t="shared" si="368"/>
        <v>0.25807285106842903</v>
      </c>
    </row>
    <row r="1166" spans="1:20" x14ac:dyDescent="0.25">
      <c r="A1166" s="14">
        <v>1152</v>
      </c>
      <c r="B1166" s="15">
        <f t="shared" si="352"/>
        <v>5760</v>
      </c>
      <c r="C1166" s="16">
        <f t="shared" si="353"/>
        <v>96</v>
      </c>
      <c r="D1166" s="17">
        <f t="shared" si="354"/>
        <v>1012.3020227282968</v>
      </c>
      <c r="E1166" s="18">
        <f t="shared" si="355"/>
        <v>1015.7095196685908</v>
      </c>
      <c r="F1166" s="19">
        <f t="shared" si="356"/>
        <v>85.187423507349536</v>
      </c>
      <c r="G1166" s="20">
        <f t="shared" si="357"/>
        <v>807.26634855049008</v>
      </c>
      <c r="H1166" s="20">
        <f t="shared" si="358"/>
        <v>892.45377205783961</v>
      </c>
      <c r="I1166" s="19">
        <f t="shared" si="359"/>
        <v>650</v>
      </c>
      <c r="J1166" s="19">
        <f t="shared" si="360"/>
        <v>0.13380247635948012</v>
      </c>
      <c r="K1166" s="56">
        <v>1152</v>
      </c>
      <c r="L1166" s="21">
        <f t="shared" si="361"/>
        <v>5760</v>
      </c>
      <c r="M1166" s="16">
        <f t="shared" si="351"/>
        <v>96</v>
      </c>
      <c r="N1166" s="17">
        <f t="shared" si="362"/>
        <v>703.89709406290035</v>
      </c>
      <c r="O1166" s="18">
        <f t="shared" si="363"/>
        <v>1015.7095196685908</v>
      </c>
      <c r="P1166" s="19">
        <f t="shared" si="364"/>
        <v>1047.257832513782</v>
      </c>
      <c r="Q1166" s="19">
        <f t="shared" si="365"/>
        <v>0.11154166571048472</v>
      </c>
      <c r="R1166" s="17">
        <f t="shared" si="366"/>
        <v>728.80643824874596</v>
      </c>
      <c r="S1166" s="51">
        <f t="shared" si="367"/>
        <v>0.24692629320247156</v>
      </c>
      <c r="T1166" s="19">
        <f t="shared" si="368"/>
        <v>0.25728757012014319</v>
      </c>
    </row>
    <row r="1167" spans="1:20" x14ac:dyDescent="0.25">
      <c r="A1167" s="14">
        <v>1153</v>
      </c>
      <c r="B1167" s="15">
        <f t="shared" si="352"/>
        <v>5765</v>
      </c>
      <c r="C1167" s="16">
        <f t="shared" si="353"/>
        <v>96.083333333333329</v>
      </c>
      <c r="D1167" s="17">
        <f t="shared" si="354"/>
        <v>1012.4358252046563</v>
      </c>
      <c r="E1167" s="18">
        <f t="shared" si="355"/>
        <v>1015.8393001845062</v>
      </c>
      <c r="F1167" s="19">
        <f t="shared" si="356"/>
        <v>85.086874496246878</v>
      </c>
      <c r="G1167" s="20">
        <f t="shared" si="357"/>
        <v>806.56123553936152</v>
      </c>
      <c r="H1167" s="20">
        <f t="shared" si="358"/>
        <v>891.6481100356084</v>
      </c>
      <c r="I1167" s="19">
        <f t="shared" si="359"/>
        <v>650</v>
      </c>
      <c r="J1167" s="19">
        <f t="shared" si="360"/>
        <v>0.1336816862669751</v>
      </c>
      <c r="K1167" s="56">
        <v>1153</v>
      </c>
      <c r="L1167" s="21">
        <f t="shared" si="361"/>
        <v>5765</v>
      </c>
      <c r="M1167" s="16">
        <f t="shared" si="351"/>
        <v>96.083333333333329</v>
      </c>
      <c r="N1167" s="17">
        <f t="shared" si="362"/>
        <v>704.15438163302053</v>
      </c>
      <c r="O1167" s="18">
        <f t="shared" si="363"/>
        <v>1015.8393001845062</v>
      </c>
      <c r="P1167" s="19">
        <f t="shared" si="364"/>
        <v>1050.1560777239349</v>
      </c>
      <c r="Q1167" s="19">
        <f t="shared" si="365"/>
        <v>0.11123383042272583</v>
      </c>
      <c r="R1167" s="17">
        <f t="shared" si="366"/>
        <v>729.05336454194844</v>
      </c>
      <c r="S1167" s="51">
        <f t="shared" si="367"/>
        <v>0.24614427571672096</v>
      </c>
      <c r="T1167" s="19">
        <f t="shared" si="368"/>
        <v>0.25649878827959477</v>
      </c>
    </row>
    <row r="1168" spans="1:20" x14ac:dyDescent="0.25">
      <c r="A1168" s="14">
        <v>1154</v>
      </c>
      <c r="B1168" s="15">
        <f t="shared" si="352"/>
        <v>5770</v>
      </c>
      <c r="C1168" s="16">
        <f t="shared" si="353"/>
        <v>96.166666666666671</v>
      </c>
      <c r="D1168" s="17">
        <f t="shared" si="354"/>
        <v>1012.5695068909233</v>
      </c>
      <c r="E1168" s="18">
        <f t="shared" si="355"/>
        <v>1015.9689683849459</v>
      </c>
      <c r="F1168" s="19">
        <f t="shared" si="356"/>
        <v>84.986537350565072</v>
      </c>
      <c r="G1168" s="20">
        <f t="shared" si="357"/>
        <v>805.85737778245982</v>
      </c>
      <c r="H1168" s="20">
        <f t="shared" si="358"/>
        <v>890.84391513302489</v>
      </c>
      <c r="I1168" s="19">
        <f t="shared" si="359"/>
        <v>650</v>
      </c>
      <c r="J1168" s="19">
        <f t="shared" si="360"/>
        <v>0.13356111613459365</v>
      </c>
      <c r="K1168" s="56">
        <v>1154</v>
      </c>
      <c r="L1168" s="21">
        <f t="shared" si="361"/>
        <v>5770</v>
      </c>
      <c r="M1168" s="16">
        <f t="shared" ref="M1168:M1231" si="369">L1168/60</f>
        <v>96.166666666666671</v>
      </c>
      <c r="N1168" s="17">
        <f t="shared" si="362"/>
        <v>704.41088042130013</v>
      </c>
      <c r="O1168" s="18">
        <f t="shared" si="363"/>
        <v>1015.9689683849459</v>
      </c>
      <c r="P1168" s="19">
        <f t="shared" si="364"/>
        <v>1053.0896338779021</v>
      </c>
      <c r="Q1168" s="19">
        <f t="shared" si="365"/>
        <v>0.11092397010574187</v>
      </c>
      <c r="R1168" s="17">
        <f t="shared" si="366"/>
        <v>729.29950881766513</v>
      </c>
      <c r="S1168" s="51">
        <f t="shared" si="367"/>
        <v>0.24535890866720858</v>
      </c>
      <c r="T1168" s="19">
        <f t="shared" si="368"/>
        <v>0.25570648182402395</v>
      </c>
    </row>
    <row r="1169" spans="1:20" x14ac:dyDescent="0.25">
      <c r="A1169" s="14">
        <v>1155</v>
      </c>
      <c r="B1169" s="15">
        <f t="shared" si="352"/>
        <v>5775</v>
      </c>
      <c r="C1169" s="16">
        <f t="shared" si="353"/>
        <v>96.25</v>
      </c>
      <c r="D1169" s="17">
        <f t="shared" si="354"/>
        <v>1012.7030680070579</v>
      </c>
      <c r="E1169" s="18">
        <f t="shared" si="355"/>
        <v>1016.0985244641436</v>
      </c>
      <c r="F1169" s="19">
        <f t="shared" si="356"/>
        <v>84.886411427140729</v>
      </c>
      <c r="G1169" s="20">
        <f t="shared" si="357"/>
        <v>805.15477188361172</v>
      </c>
      <c r="H1169" s="20">
        <f t="shared" si="358"/>
        <v>890.04118331075244</v>
      </c>
      <c r="I1169" s="19">
        <f t="shared" si="359"/>
        <v>650</v>
      </c>
      <c r="J1169" s="19">
        <f t="shared" si="360"/>
        <v>0.13344076535673213</v>
      </c>
      <c r="K1169" s="56">
        <v>1155</v>
      </c>
      <c r="L1169" s="21">
        <f t="shared" si="361"/>
        <v>5775</v>
      </c>
      <c r="M1169" s="16">
        <f t="shared" si="369"/>
        <v>96.25</v>
      </c>
      <c r="N1169" s="17">
        <f t="shared" si="362"/>
        <v>704.6665869031242</v>
      </c>
      <c r="O1169" s="18">
        <f t="shared" si="363"/>
        <v>1016.0985244641436</v>
      </c>
      <c r="P1169" s="19">
        <f t="shared" si="364"/>
        <v>1056.0590666252122</v>
      </c>
      <c r="Q1169" s="19">
        <f t="shared" si="365"/>
        <v>0.11061207347069264</v>
      </c>
      <c r="R1169" s="17">
        <f t="shared" si="366"/>
        <v>729.54486772633231</v>
      </c>
      <c r="S1169" s="51">
        <f t="shared" si="367"/>
        <v>0.24457017077452481</v>
      </c>
      <c r="T1169" s="19">
        <f t="shared" si="368"/>
        <v>0.25491062712091983</v>
      </c>
    </row>
    <row r="1170" spans="1:20" x14ac:dyDescent="0.25">
      <c r="A1170" s="14">
        <v>1156</v>
      </c>
      <c r="B1170" s="15">
        <f t="shared" si="352"/>
        <v>5780</v>
      </c>
      <c r="C1170" s="16">
        <f t="shared" si="353"/>
        <v>96.333333333333329</v>
      </c>
      <c r="D1170" s="17">
        <f t="shared" si="354"/>
        <v>1012.8365087724146</v>
      </c>
      <c r="E1170" s="18">
        <f t="shared" si="355"/>
        <v>1016.2279686158289</v>
      </c>
      <c r="F1170" s="19">
        <f t="shared" si="356"/>
        <v>84.786496085357044</v>
      </c>
      <c r="G1170" s="20">
        <f t="shared" si="357"/>
        <v>804.45341445939584</v>
      </c>
      <c r="H1170" s="20">
        <f t="shared" si="358"/>
        <v>889.23991054475289</v>
      </c>
      <c r="I1170" s="19">
        <f t="shared" si="359"/>
        <v>650</v>
      </c>
      <c r="J1170" s="19">
        <f t="shared" si="360"/>
        <v>0.13332063333008054</v>
      </c>
      <c r="K1170" s="56">
        <v>1156</v>
      </c>
      <c r="L1170" s="21">
        <f t="shared" si="361"/>
        <v>5780</v>
      </c>
      <c r="M1170" s="16">
        <f t="shared" si="369"/>
        <v>96.333333333333329</v>
      </c>
      <c r="N1170" s="17">
        <f t="shared" si="362"/>
        <v>704.92149753024512</v>
      </c>
      <c r="O1170" s="18">
        <f t="shared" si="363"/>
        <v>1016.2279686158289</v>
      </c>
      <c r="P1170" s="19">
        <f t="shared" si="364"/>
        <v>1059.0649524381672</v>
      </c>
      <c r="Q1170" s="19">
        <f t="shared" si="365"/>
        <v>0.11029812930549139</v>
      </c>
      <c r="R1170" s="17">
        <f t="shared" si="366"/>
        <v>729.78943789710684</v>
      </c>
      <c r="S1170" s="51">
        <f t="shared" si="367"/>
        <v>0.24377804088957231</v>
      </c>
      <c r="T1170" s="19">
        <f t="shared" si="368"/>
        <v>0.25411120063803944</v>
      </c>
    </row>
    <row r="1171" spans="1:20" x14ac:dyDescent="0.25">
      <c r="A1171" s="14">
        <v>1157</v>
      </c>
      <c r="B1171" s="15">
        <f t="shared" si="352"/>
        <v>5785</v>
      </c>
      <c r="C1171" s="16">
        <f t="shared" si="353"/>
        <v>96.416666666666671</v>
      </c>
      <c r="D1171" s="17">
        <f t="shared" si="354"/>
        <v>1012.9698294057447</v>
      </c>
      <c r="E1171" s="18">
        <f t="shared" si="355"/>
        <v>1016.3573010332306</v>
      </c>
      <c r="F1171" s="19">
        <f t="shared" si="356"/>
        <v>84.68679068714664</v>
      </c>
      <c r="G1171" s="20">
        <f t="shared" si="357"/>
        <v>803.75330213842381</v>
      </c>
      <c r="H1171" s="20">
        <f t="shared" si="358"/>
        <v>888.44009282557045</v>
      </c>
      <c r="I1171" s="19">
        <f t="shared" si="359"/>
        <v>650</v>
      </c>
      <c r="J1171" s="19">
        <f t="shared" si="360"/>
        <v>0.13320071945351522</v>
      </c>
      <c r="K1171" s="56">
        <v>1157</v>
      </c>
      <c r="L1171" s="21">
        <f t="shared" si="361"/>
        <v>5785</v>
      </c>
      <c r="M1171" s="16">
        <f t="shared" si="369"/>
        <v>96.416666666666671</v>
      </c>
      <c r="N1171" s="17">
        <f t="shared" si="362"/>
        <v>705.17560873088314</v>
      </c>
      <c r="O1171" s="18">
        <f t="shared" si="363"/>
        <v>1016.3573010332306</v>
      </c>
      <c r="P1171" s="19">
        <f t="shared" si="364"/>
        <v>1062.107878845359</v>
      </c>
      <c r="Q1171" s="19">
        <f t="shared" si="365"/>
        <v>0.10998212648034299</v>
      </c>
      <c r="R1171" s="17">
        <f t="shared" si="366"/>
        <v>730.03321593799637</v>
      </c>
      <c r="S1171" s="51">
        <f t="shared" si="367"/>
        <v>0.24298249800395472</v>
      </c>
      <c r="T1171" s="19">
        <f t="shared" si="368"/>
        <v>0.2533081789537166</v>
      </c>
    </row>
    <row r="1172" spans="1:20" x14ac:dyDescent="0.25">
      <c r="A1172" s="14">
        <v>1158</v>
      </c>
      <c r="B1172" s="15">
        <f t="shared" si="352"/>
        <v>5790</v>
      </c>
      <c r="C1172" s="16">
        <f t="shared" si="353"/>
        <v>96.5</v>
      </c>
      <c r="D1172" s="17">
        <f t="shared" si="354"/>
        <v>1013.1030301251982</v>
      </c>
      <c r="E1172" s="18">
        <f t="shared" si="355"/>
        <v>1016.4865219090768</v>
      </c>
      <c r="F1172" s="19">
        <f t="shared" si="356"/>
        <v>84.58729459696599</v>
      </c>
      <c r="G1172" s="20">
        <f t="shared" si="357"/>
        <v>803.05443156184219</v>
      </c>
      <c r="H1172" s="20">
        <f t="shared" si="358"/>
        <v>887.64172615880818</v>
      </c>
      <c r="I1172" s="19">
        <f t="shared" si="359"/>
        <v>650</v>
      </c>
      <c r="J1172" s="19">
        <f t="shared" si="360"/>
        <v>0.13308102312817016</v>
      </c>
      <c r="K1172" s="56">
        <v>1158</v>
      </c>
      <c r="L1172" s="21">
        <f t="shared" si="361"/>
        <v>5790</v>
      </c>
      <c r="M1172" s="16">
        <f t="shared" si="369"/>
        <v>96.5</v>
      </c>
      <c r="N1172" s="17">
        <f t="shared" si="362"/>
        <v>705.42891690983686</v>
      </c>
      <c r="O1172" s="18">
        <f t="shared" si="363"/>
        <v>1016.4865219090768</v>
      </c>
      <c r="P1172" s="19">
        <f t="shared" si="364"/>
        <v>1065.1884446706274</v>
      </c>
      <c r="Q1172" s="19">
        <f t="shared" si="365"/>
        <v>0.10966405395343863</v>
      </c>
      <c r="R1172" s="17">
        <f t="shared" si="366"/>
        <v>730.2761984360003</v>
      </c>
      <c r="S1172" s="51">
        <f t="shared" si="367"/>
        <v>0.24218352126066814</v>
      </c>
      <c r="T1172" s="19">
        <f t="shared" si="368"/>
        <v>0.2525015387675284</v>
      </c>
    </row>
    <row r="1173" spans="1:20" x14ac:dyDescent="0.25">
      <c r="A1173" s="14">
        <v>1159</v>
      </c>
      <c r="B1173" s="15">
        <f t="shared" si="352"/>
        <v>5795</v>
      </c>
      <c r="C1173" s="16">
        <f t="shared" si="353"/>
        <v>96.583333333333329</v>
      </c>
      <c r="D1173" s="17">
        <f t="shared" si="354"/>
        <v>1013.2361111483264</v>
      </c>
      <c r="E1173" s="18">
        <f t="shared" si="355"/>
        <v>1016.6156314355979</v>
      </c>
      <c r="F1173" s="19">
        <f t="shared" si="356"/>
        <v>84.488007181789726</v>
      </c>
      <c r="G1173" s="20">
        <f t="shared" si="357"/>
        <v>802.35679938278975</v>
      </c>
      <c r="H1173" s="20">
        <f t="shared" si="358"/>
        <v>886.84480656457947</v>
      </c>
      <c r="I1173" s="19">
        <f t="shared" si="359"/>
        <v>650</v>
      </c>
      <c r="J1173" s="19">
        <f t="shared" si="360"/>
        <v>0.13296154375735489</v>
      </c>
      <c r="K1173" s="56">
        <v>1159</v>
      </c>
      <c r="L1173" s="21">
        <f t="shared" si="361"/>
        <v>5795</v>
      </c>
      <c r="M1173" s="16">
        <f t="shared" si="369"/>
        <v>96.583333333333329</v>
      </c>
      <c r="N1173" s="17">
        <f t="shared" si="362"/>
        <v>705.6814184486044</v>
      </c>
      <c r="O1173" s="18">
        <f t="shared" si="363"/>
        <v>1016.6156314355979</v>
      </c>
      <c r="P1173" s="19">
        <f t="shared" si="364"/>
        <v>1068.3072602775953</v>
      </c>
      <c r="Q1173" s="19">
        <f t="shared" si="365"/>
        <v>0.10934390077680996</v>
      </c>
      <c r="R1173" s="17">
        <f t="shared" si="366"/>
        <v>730.518381957261</v>
      </c>
      <c r="S1173" s="51">
        <f t="shared" si="367"/>
        <v>0.2413810899651043</v>
      </c>
      <c r="T1173" s="19">
        <f t="shared" si="368"/>
        <v>0.25169125691125205</v>
      </c>
    </row>
    <row r="1174" spans="1:20" x14ac:dyDescent="0.25">
      <c r="A1174" s="14">
        <v>1160</v>
      </c>
      <c r="B1174" s="15">
        <f t="shared" si="352"/>
        <v>5800</v>
      </c>
      <c r="C1174" s="16">
        <f t="shared" si="353"/>
        <v>96.666666666666671</v>
      </c>
      <c r="D1174" s="17">
        <f t="shared" si="354"/>
        <v>1013.3690726920837</v>
      </c>
      <c r="E1174" s="18">
        <f t="shared" si="355"/>
        <v>1016.7446298045276</v>
      </c>
      <c r="F1174" s="19">
        <f t="shared" si="356"/>
        <v>84.388927811096437</v>
      </c>
      <c r="G1174" s="20">
        <f t="shared" si="357"/>
        <v>801.6604022667774</v>
      </c>
      <c r="H1174" s="20">
        <f t="shared" si="358"/>
        <v>886.04933007787383</v>
      </c>
      <c r="I1174" s="19">
        <f t="shared" si="359"/>
        <v>650</v>
      </c>
      <c r="J1174" s="19">
        <f t="shared" si="360"/>
        <v>0.13284228074660923</v>
      </c>
      <c r="K1174" s="56">
        <v>1160</v>
      </c>
      <c r="L1174" s="21">
        <f t="shared" si="361"/>
        <v>5800</v>
      </c>
      <c r="M1174" s="16">
        <f t="shared" si="369"/>
        <v>96.666666666666671</v>
      </c>
      <c r="N1174" s="17">
        <f t="shared" si="362"/>
        <v>705.93310970551568</v>
      </c>
      <c r="O1174" s="18">
        <f t="shared" si="363"/>
        <v>1016.7446298045276</v>
      </c>
      <c r="P1174" s="19">
        <f t="shared" si="364"/>
        <v>1071.4649478199142</v>
      </c>
      <c r="Q1174" s="19">
        <f t="shared" si="365"/>
        <v>0.10902165610234441</v>
      </c>
      <c r="R1174" s="17">
        <f t="shared" si="366"/>
        <v>730.7597630472261</v>
      </c>
      <c r="S1174" s="51">
        <f t="shared" si="367"/>
        <v>0.24057518359636809</v>
      </c>
      <c r="T1174" s="19">
        <f t="shared" si="368"/>
        <v>0.25087731036017763</v>
      </c>
    </row>
    <row r="1175" spans="1:20" x14ac:dyDescent="0.25">
      <c r="A1175" s="14">
        <v>1161</v>
      </c>
      <c r="B1175" s="15">
        <f t="shared" si="352"/>
        <v>5805</v>
      </c>
      <c r="C1175" s="16">
        <f t="shared" si="353"/>
        <v>96.75</v>
      </c>
      <c r="D1175" s="17">
        <f t="shared" si="354"/>
        <v>1013.5019149728303</v>
      </c>
      <c r="E1175" s="18">
        <f t="shared" si="355"/>
        <v>1016.8735172071047</v>
      </c>
      <c r="F1175" s="19">
        <f t="shared" si="356"/>
        <v>84.290055856860135</v>
      </c>
      <c r="G1175" s="20">
        <f t="shared" si="357"/>
        <v>800.96523689129492</v>
      </c>
      <c r="H1175" s="20">
        <f t="shared" si="358"/>
        <v>885.25529274815506</v>
      </c>
      <c r="I1175" s="19">
        <f t="shared" si="359"/>
        <v>650</v>
      </c>
      <c r="J1175" s="19">
        <f t="shared" si="360"/>
        <v>0.13272323350364304</v>
      </c>
      <c r="K1175" s="56">
        <v>1161</v>
      </c>
      <c r="L1175" s="21">
        <f t="shared" si="361"/>
        <v>5805</v>
      </c>
      <c r="M1175" s="16">
        <f t="shared" si="369"/>
        <v>96.75</v>
      </c>
      <c r="N1175" s="17">
        <f t="shared" si="362"/>
        <v>706.1839870158758</v>
      </c>
      <c r="O1175" s="18">
        <f t="shared" si="363"/>
        <v>1016.8735172071047</v>
      </c>
      <c r="P1175" s="19">
        <f t="shared" si="364"/>
        <v>1074.6621414973597</v>
      </c>
      <c r="Q1175" s="19">
        <f t="shared" si="365"/>
        <v>0.10869730918796498</v>
      </c>
      <c r="R1175" s="17">
        <f t="shared" si="366"/>
        <v>731.00033823082242</v>
      </c>
      <c r="S1175" s="51">
        <f t="shared" si="367"/>
        <v>0.23976578181891514</v>
      </c>
      <c r="T1175" s="19">
        <f t="shared" si="368"/>
        <v>0.25005967624474679</v>
      </c>
    </row>
    <row r="1176" spans="1:20" x14ac:dyDescent="0.25">
      <c r="A1176" s="14">
        <v>1162</v>
      </c>
      <c r="B1176" s="15">
        <f t="shared" si="352"/>
        <v>5810</v>
      </c>
      <c r="C1176" s="16">
        <f t="shared" si="353"/>
        <v>96.833333333333329</v>
      </c>
      <c r="D1176" s="17">
        <f t="shared" si="354"/>
        <v>1013.6346382063339</v>
      </c>
      <c r="E1176" s="18">
        <f t="shared" si="355"/>
        <v>1017.0022938340751</v>
      </c>
      <c r="F1176" s="19">
        <f t="shared" si="356"/>
        <v>84.191390693530366</v>
      </c>
      <c r="G1176" s="20">
        <f t="shared" si="357"/>
        <v>800.27129994590541</v>
      </c>
      <c r="H1176" s="20">
        <f t="shared" si="358"/>
        <v>884.46269063943578</v>
      </c>
      <c r="I1176" s="19">
        <f t="shared" si="359"/>
        <v>650</v>
      </c>
      <c r="J1176" s="19">
        <f t="shared" si="360"/>
        <v>0.13260440143834756</v>
      </c>
      <c r="K1176" s="56">
        <v>1162</v>
      </c>
      <c r="L1176" s="21">
        <f t="shared" si="361"/>
        <v>5810</v>
      </c>
      <c r="M1176" s="16">
        <f t="shared" si="369"/>
        <v>96.833333333333329</v>
      </c>
      <c r="N1176" s="17">
        <f t="shared" si="362"/>
        <v>706.43404669212055</v>
      </c>
      <c r="O1176" s="18">
        <f t="shared" si="363"/>
        <v>1017.0022938340751</v>
      </c>
      <c r="P1176" s="19">
        <f t="shared" si="364"/>
        <v>1077.8994878179224</v>
      </c>
      <c r="Q1176" s="19">
        <f t="shared" si="365"/>
        <v>0.10837084940397612</v>
      </c>
      <c r="R1176" s="17">
        <f t="shared" si="366"/>
        <v>731.24010401264138</v>
      </c>
      <c r="S1176" s="51">
        <f t="shared" si="367"/>
        <v>0.23895286449451411</v>
      </c>
      <c r="T1176" s="19">
        <f t="shared" si="368"/>
        <v>0.24923833186254443</v>
      </c>
    </row>
    <row r="1177" spans="1:20" x14ac:dyDescent="0.25">
      <c r="A1177" s="14">
        <v>1163</v>
      </c>
      <c r="B1177" s="15">
        <f t="shared" si="352"/>
        <v>5815</v>
      </c>
      <c r="C1177" s="16">
        <f t="shared" si="353"/>
        <v>96.916666666666671</v>
      </c>
      <c r="D1177" s="17">
        <f t="shared" si="354"/>
        <v>1013.7672426077722</v>
      </c>
      <c r="E1177" s="18">
        <f t="shared" si="355"/>
        <v>1017.1309598756931</v>
      </c>
      <c r="F1177" s="19">
        <f t="shared" si="356"/>
        <v>84.092931698020834</v>
      </c>
      <c r="G1177" s="20">
        <f t="shared" si="357"/>
        <v>799.57858813208327</v>
      </c>
      <c r="H1177" s="20">
        <f t="shared" si="358"/>
        <v>883.6715198301041</v>
      </c>
      <c r="I1177" s="19">
        <f t="shared" si="359"/>
        <v>650</v>
      </c>
      <c r="J1177" s="19">
        <f t="shared" si="360"/>
        <v>0.13248578396276917</v>
      </c>
      <c r="K1177" s="56">
        <v>1163</v>
      </c>
      <c r="L1177" s="21">
        <f t="shared" si="361"/>
        <v>5815</v>
      </c>
      <c r="M1177" s="16">
        <f t="shared" si="369"/>
        <v>96.916666666666671</v>
      </c>
      <c r="N1177" s="17">
        <f t="shared" si="362"/>
        <v>706.6832850239831</v>
      </c>
      <c r="O1177" s="18">
        <f t="shared" si="363"/>
        <v>1017.1309598756931</v>
      </c>
      <c r="P1177" s="19">
        <f t="shared" si="364"/>
        <v>1081.1776458660256</v>
      </c>
      <c r="Q1177" s="19">
        <f t="shared" si="365"/>
        <v>0.10804226623957962</v>
      </c>
      <c r="R1177" s="17">
        <f t="shared" si="366"/>
        <v>731.47905687713592</v>
      </c>
      <c r="S1177" s="51">
        <f t="shared" si="367"/>
        <v>0.23813641169454228</v>
      </c>
      <c r="T1177" s="19">
        <f t="shared" si="368"/>
        <v>0.24841325469063702</v>
      </c>
    </row>
    <row r="1178" spans="1:20" x14ac:dyDescent="0.25">
      <c r="A1178" s="14">
        <v>1164</v>
      </c>
      <c r="B1178" s="15">
        <f t="shared" si="352"/>
        <v>5820</v>
      </c>
      <c r="C1178" s="16">
        <f t="shared" si="353"/>
        <v>97</v>
      </c>
      <c r="D1178" s="17">
        <f t="shared" si="354"/>
        <v>1013.899728391735</v>
      </c>
      <c r="E1178" s="18">
        <f t="shared" si="355"/>
        <v>1017.2595155217233</v>
      </c>
      <c r="F1178" s="19">
        <f t="shared" si="356"/>
        <v>83.994678249706567</v>
      </c>
      <c r="G1178" s="20">
        <f t="shared" si="357"/>
        <v>798.88709816341679</v>
      </c>
      <c r="H1178" s="20">
        <f t="shared" si="358"/>
        <v>882.88177641312336</v>
      </c>
      <c r="I1178" s="19">
        <f t="shared" si="359"/>
        <v>650</v>
      </c>
      <c r="J1178" s="19">
        <f t="shared" si="360"/>
        <v>0.13236738049113952</v>
      </c>
      <c r="K1178" s="56">
        <v>1164</v>
      </c>
      <c r="L1178" s="21">
        <f t="shared" si="361"/>
        <v>5820</v>
      </c>
      <c r="M1178" s="16">
        <f t="shared" si="369"/>
        <v>97</v>
      </c>
      <c r="N1178" s="17">
        <f t="shared" si="362"/>
        <v>706.93169827867371</v>
      </c>
      <c r="O1178" s="18">
        <f t="shared" si="363"/>
        <v>1017.2595155217233</v>
      </c>
      <c r="P1178" s="19">
        <f t="shared" si="364"/>
        <v>1084.4972875770356</v>
      </c>
      <c r="Q1178" s="19">
        <f t="shared" si="365"/>
        <v>0.10771154930956103</v>
      </c>
      <c r="R1178" s="17">
        <f t="shared" si="366"/>
        <v>731.71719328883046</v>
      </c>
      <c r="S1178" s="51">
        <f t="shared" si="367"/>
        <v>0.2373164037126142</v>
      </c>
      <c r="T1178" s="19">
        <f t="shared" si="368"/>
        <v>0.24758442239826167</v>
      </c>
    </row>
    <row r="1179" spans="1:20" x14ac:dyDescent="0.25">
      <c r="A1179" s="14">
        <v>1165</v>
      </c>
      <c r="B1179" s="15">
        <f t="shared" si="352"/>
        <v>5825</v>
      </c>
      <c r="C1179" s="16">
        <f t="shared" si="353"/>
        <v>97.083333333333329</v>
      </c>
      <c r="D1179" s="17">
        <f t="shared" si="354"/>
        <v>1014.0320957722262</v>
      </c>
      <c r="E1179" s="18">
        <f t="shared" si="355"/>
        <v>1017.3879609614427</v>
      </c>
      <c r="F1179" s="19">
        <f t="shared" si="356"/>
        <v>83.896629730412542</v>
      </c>
      <c r="G1179" s="20">
        <f t="shared" si="357"/>
        <v>798.19682676545983</v>
      </c>
      <c r="H1179" s="20">
        <f t="shared" si="358"/>
        <v>882.09345649587237</v>
      </c>
      <c r="I1179" s="19">
        <f t="shared" si="359"/>
        <v>650</v>
      </c>
      <c r="J1179" s="19">
        <f t="shared" si="360"/>
        <v>0.13224919043985153</v>
      </c>
      <c r="K1179" s="56">
        <v>1165</v>
      </c>
      <c r="L1179" s="21">
        <f t="shared" si="361"/>
        <v>5825</v>
      </c>
      <c r="M1179" s="16">
        <f t="shared" si="369"/>
        <v>97.083333333333329</v>
      </c>
      <c r="N1179" s="17">
        <f t="shared" si="362"/>
        <v>707.179282701072</v>
      </c>
      <c r="O1179" s="18">
        <f t="shared" si="363"/>
        <v>1017.3879609614427</v>
      </c>
      <c r="P1179" s="19">
        <f t="shared" si="364"/>
        <v>1087.8590980182098</v>
      </c>
      <c r="Q1179" s="19">
        <f t="shared" si="365"/>
        <v>0.10737868836115</v>
      </c>
      <c r="R1179" s="17">
        <f t="shared" si="366"/>
        <v>731.95450969254307</v>
      </c>
      <c r="S1179" s="51">
        <f t="shared" si="367"/>
        <v>0.23649282107755143</v>
      </c>
      <c r="T1179" s="19">
        <f t="shared" si="368"/>
        <v>0.24675181285988634</v>
      </c>
    </row>
    <row r="1180" spans="1:20" x14ac:dyDescent="0.25">
      <c r="A1180" s="14">
        <v>1166</v>
      </c>
      <c r="B1180" s="15">
        <f t="shared" si="352"/>
        <v>5830</v>
      </c>
      <c r="C1180" s="16">
        <f t="shared" si="353"/>
        <v>97.166666666666671</v>
      </c>
      <c r="D1180" s="17">
        <f t="shared" si="354"/>
        <v>1014.1643449626661</v>
      </c>
      <c r="E1180" s="18">
        <f t="shared" si="355"/>
        <v>1017.5162963836414</v>
      </c>
      <c r="F1180" s="19">
        <f t="shared" si="356"/>
        <v>83.798785524382424</v>
      </c>
      <c r="G1180" s="20">
        <f t="shared" si="357"/>
        <v>797.5077706751207</v>
      </c>
      <c r="H1180" s="20">
        <f t="shared" si="358"/>
        <v>881.30655619950312</v>
      </c>
      <c r="I1180" s="19">
        <f t="shared" si="359"/>
        <v>650</v>
      </c>
      <c r="J1180" s="19">
        <f t="shared" si="360"/>
        <v>0.13213121322736304</v>
      </c>
      <c r="K1180" s="56">
        <v>1166</v>
      </c>
      <c r="L1180" s="21">
        <f t="shared" si="361"/>
        <v>5830</v>
      </c>
      <c r="M1180" s="16">
        <f t="shared" si="369"/>
        <v>97.166666666666671</v>
      </c>
      <c r="N1180" s="17">
        <f t="shared" si="362"/>
        <v>707.42603451393188</v>
      </c>
      <c r="O1180" s="18">
        <f t="shared" si="363"/>
        <v>1017.5162963836414</v>
      </c>
      <c r="P1180" s="19">
        <f t="shared" si="364"/>
        <v>1091.2637756762276</v>
      </c>
      <c r="Q1180" s="19">
        <f t="shared" si="365"/>
        <v>0.10704367328105725</v>
      </c>
      <c r="R1180" s="17">
        <f t="shared" si="366"/>
        <v>732.19100251362067</v>
      </c>
      <c r="S1180" s="51">
        <f t="shared" si="367"/>
        <v>0.23566564456669864</v>
      </c>
      <c r="T1180" s="19">
        <f t="shared" si="368"/>
        <v>0.24591540416864244</v>
      </c>
    </row>
    <row r="1181" spans="1:20" x14ac:dyDescent="0.25">
      <c r="A1181" s="14">
        <v>1167</v>
      </c>
      <c r="B1181" s="15">
        <f t="shared" si="352"/>
        <v>5835</v>
      </c>
      <c r="C1181" s="16">
        <f t="shared" si="353"/>
        <v>97.25</v>
      </c>
      <c r="D1181" s="17">
        <f t="shared" si="354"/>
        <v>1014.2964761758934</v>
      </c>
      <c r="E1181" s="18">
        <f t="shared" si="355"/>
        <v>1017.6445219766248</v>
      </c>
      <c r="F1181" s="19">
        <f t="shared" si="356"/>
        <v>83.701145018284251</v>
      </c>
      <c r="G1181" s="20">
        <f t="shared" si="357"/>
        <v>796.81992664149004</v>
      </c>
      <c r="H1181" s="20">
        <f t="shared" si="358"/>
        <v>880.52107165977429</v>
      </c>
      <c r="I1181" s="19">
        <f t="shared" si="359"/>
        <v>650</v>
      </c>
      <c r="J1181" s="19">
        <f t="shared" si="360"/>
        <v>0.13201344827432188</v>
      </c>
      <c r="K1181" s="56">
        <v>1167</v>
      </c>
      <c r="L1181" s="21">
        <f t="shared" si="361"/>
        <v>5835</v>
      </c>
      <c r="M1181" s="16">
        <f t="shared" si="369"/>
        <v>97.25</v>
      </c>
      <c r="N1181" s="17">
        <f t="shared" si="362"/>
        <v>707.67194991810049</v>
      </c>
      <c r="O1181" s="18">
        <f t="shared" si="363"/>
        <v>1017.6445219766248</v>
      </c>
      <c r="P1181" s="19">
        <f t="shared" si="364"/>
        <v>1094.7120327514858</v>
      </c>
      <c r="Q1181" s="19">
        <f t="shared" si="365"/>
        <v>0.10670649410268895</v>
      </c>
      <c r="R1181" s="17">
        <f t="shared" si="366"/>
        <v>732.42666815818734</v>
      </c>
      <c r="S1181" s="51">
        <f t="shared" si="367"/>
        <v>0.23483485521958869</v>
      </c>
      <c r="T1181" s="19">
        <f t="shared" si="368"/>
        <v>0.24507517465011319</v>
      </c>
    </row>
    <row r="1182" spans="1:20" x14ac:dyDescent="0.25">
      <c r="A1182" s="14">
        <v>1168</v>
      </c>
      <c r="B1182" s="15">
        <f t="shared" si="352"/>
        <v>5840</v>
      </c>
      <c r="C1182" s="16">
        <f t="shared" si="353"/>
        <v>97.333333333333329</v>
      </c>
      <c r="D1182" s="17">
        <f t="shared" si="354"/>
        <v>1014.4284896241677</v>
      </c>
      <c r="E1182" s="18">
        <f t="shared" si="355"/>
        <v>1017.7726379282158</v>
      </c>
      <c r="F1182" s="19">
        <f t="shared" si="356"/>
        <v>83.603707601201904</v>
      </c>
      <c r="G1182" s="20">
        <f t="shared" si="357"/>
        <v>796.13329142550128</v>
      </c>
      <c r="H1182" s="20">
        <f t="shared" si="358"/>
        <v>879.73699902670319</v>
      </c>
      <c r="I1182" s="19">
        <f t="shared" si="359"/>
        <v>650</v>
      </c>
      <c r="J1182" s="19">
        <f t="shared" si="360"/>
        <v>0.13189589500351356</v>
      </c>
      <c r="K1182" s="56">
        <v>1168</v>
      </c>
      <c r="L1182" s="21">
        <f t="shared" si="361"/>
        <v>5840</v>
      </c>
      <c r="M1182" s="16">
        <f t="shared" si="369"/>
        <v>97.333333333333329</v>
      </c>
      <c r="N1182" s="17">
        <f t="shared" si="362"/>
        <v>707.91702509275058</v>
      </c>
      <c r="O1182" s="18">
        <f t="shared" si="363"/>
        <v>1017.7726379282158</v>
      </c>
      <c r="P1182" s="19">
        <f t="shared" si="364"/>
        <v>1098.2045954592998</v>
      </c>
      <c r="Q1182" s="19">
        <f t="shared" si="365"/>
        <v>0.10636714101354189</v>
      </c>
      <c r="R1182" s="17">
        <f t="shared" si="366"/>
        <v>732.6615030134069</v>
      </c>
      <c r="S1182" s="51">
        <f t="shared" si="367"/>
        <v>0.23400043435196327</v>
      </c>
      <c r="T1182" s="19">
        <f t="shared" si="368"/>
        <v>0.24423110287651137</v>
      </c>
    </row>
    <row r="1183" spans="1:20" x14ac:dyDescent="0.25">
      <c r="A1183" s="14">
        <v>1169</v>
      </c>
      <c r="B1183" s="15">
        <f t="shared" si="352"/>
        <v>5845</v>
      </c>
      <c r="C1183" s="16">
        <f t="shared" si="353"/>
        <v>97.416666666666671</v>
      </c>
      <c r="D1183" s="17">
        <f t="shared" si="354"/>
        <v>1014.5603855191712</v>
      </c>
      <c r="E1183" s="18">
        <f t="shared" si="355"/>
        <v>1017.9006444257553</v>
      </c>
      <c r="F1183" s="19">
        <f t="shared" si="356"/>
        <v>83.506472664603848</v>
      </c>
      <c r="G1183" s="20">
        <f t="shared" si="357"/>
        <v>795.44786179930702</v>
      </c>
      <c r="H1183" s="20">
        <f t="shared" si="358"/>
        <v>878.95433446391087</v>
      </c>
      <c r="I1183" s="19">
        <f t="shared" si="359"/>
        <v>650</v>
      </c>
      <c r="J1183" s="19">
        <f t="shared" si="360"/>
        <v>0.13177855283976322</v>
      </c>
      <c r="K1183" s="56">
        <v>1169</v>
      </c>
      <c r="L1183" s="21">
        <f t="shared" si="361"/>
        <v>5845</v>
      </c>
      <c r="M1183" s="16">
        <f t="shared" si="369"/>
        <v>97.416666666666671</v>
      </c>
      <c r="N1183" s="17">
        <f t="shared" si="362"/>
        <v>708.16125619562706</v>
      </c>
      <c r="O1183" s="18">
        <f t="shared" si="363"/>
        <v>1017.9006444257553</v>
      </c>
      <c r="P1183" s="19">
        <f t="shared" si="364"/>
        <v>1101.7422043381907</v>
      </c>
      <c r="Q1183" s="19">
        <f t="shared" si="365"/>
        <v>0.10602560436278086</v>
      </c>
      <c r="R1183" s="17">
        <f t="shared" si="366"/>
        <v>732.89550344775887</v>
      </c>
      <c r="S1183" s="51">
        <f t="shared" si="367"/>
        <v>0.23316236357015149</v>
      </c>
      <c r="T1183" s="19">
        <f t="shared" si="368"/>
        <v>0.24338316768125529</v>
      </c>
    </row>
    <row r="1184" spans="1:20" x14ac:dyDescent="0.25">
      <c r="A1184" s="14">
        <v>1170</v>
      </c>
      <c r="B1184" s="15">
        <f t="shared" si="352"/>
        <v>5850</v>
      </c>
      <c r="C1184" s="16">
        <f t="shared" si="353"/>
        <v>97.5</v>
      </c>
      <c r="D1184" s="17">
        <f t="shared" si="354"/>
        <v>1014.692164072011</v>
      </c>
      <c r="E1184" s="18">
        <f t="shared" si="355"/>
        <v>1018.0285416561048</v>
      </c>
      <c r="F1184" s="19">
        <f t="shared" si="356"/>
        <v>83.409439602345969</v>
      </c>
      <c r="G1184" s="20">
        <f t="shared" si="357"/>
        <v>794.76363454702528</v>
      </c>
      <c r="H1184" s="20">
        <f t="shared" si="358"/>
        <v>878.17307414937125</v>
      </c>
      <c r="I1184" s="19">
        <f t="shared" si="359"/>
        <v>650</v>
      </c>
      <c r="J1184" s="19">
        <f t="shared" si="360"/>
        <v>0.13166142121004784</v>
      </c>
      <c r="K1184" s="56">
        <v>1170</v>
      </c>
      <c r="L1184" s="21">
        <f t="shared" si="361"/>
        <v>5850</v>
      </c>
      <c r="M1184" s="16">
        <f t="shared" si="369"/>
        <v>97.5</v>
      </c>
      <c r="N1184" s="17">
        <f t="shared" si="362"/>
        <v>708.40463936330832</v>
      </c>
      <c r="O1184" s="18">
        <f t="shared" si="363"/>
        <v>1018.0285416561048</v>
      </c>
      <c r="P1184" s="19">
        <f t="shared" si="364"/>
        <v>1105.3256145654263</v>
      </c>
      <c r="Q1184" s="19">
        <f t="shared" si="365"/>
        <v>0.10568187466900025</v>
      </c>
      <c r="R1184" s="17">
        <f t="shared" si="366"/>
        <v>733.12866581132903</v>
      </c>
      <c r="S1184" s="51">
        <f t="shared" si="367"/>
        <v>0.23232062478581272</v>
      </c>
      <c r="T1184" s="19">
        <f t="shared" si="368"/>
        <v>0.24253134817390798</v>
      </c>
    </row>
    <row r="1185" spans="1:20" x14ac:dyDescent="0.25">
      <c r="A1185" s="14">
        <v>1171</v>
      </c>
      <c r="B1185" s="15">
        <f t="shared" si="352"/>
        <v>5855</v>
      </c>
      <c r="C1185" s="16">
        <f t="shared" si="353"/>
        <v>97.583333333333329</v>
      </c>
      <c r="D1185" s="17">
        <f t="shared" si="354"/>
        <v>1014.8238254932211</v>
      </c>
      <c r="E1185" s="18">
        <f t="shared" si="355"/>
        <v>1018.1563298056476</v>
      </c>
      <c r="F1185" s="19">
        <f t="shared" si="356"/>
        <v>83.312607810663053</v>
      </c>
      <c r="G1185" s="20">
        <f t="shared" si="357"/>
        <v>794.08060646419597</v>
      </c>
      <c r="H1185" s="20">
        <f t="shared" si="358"/>
        <v>877.39321427485902</v>
      </c>
      <c r="I1185" s="19">
        <f t="shared" si="359"/>
        <v>650</v>
      </c>
      <c r="J1185" s="19">
        <f t="shared" si="360"/>
        <v>0.13154449954341346</v>
      </c>
      <c r="K1185" s="56">
        <v>1171</v>
      </c>
      <c r="L1185" s="21">
        <f t="shared" si="361"/>
        <v>5855</v>
      </c>
      <c r="M1185" s="16">
        <f t="shared" si="369"/>
        <v>97.583333333333329</v>
      </c>
      <c r="N1185" s="17">
        <f t="shared" si="362"/>
        <v>708.6471707114822</v>
      </c>
      <c r="O1185" s="18">
        <f t="shared" si="363"/>
        <v>1018.1563298056476</v>
      </c>
      <c r="P1185" s="19">
        <f t="shared" si="364"/>
        <v>1108.9555962799848</v>
      </c>
      <c r="Q1185" s="19">
        <f t="shared" si="365"/>
        <v>0.10533594262817229</v>
      </c>
      <c r="R1185" s="17">
        <f t="shared" si="366"/>
        <v>733.36098643611479</v>
      </c>
      <c r="S1185" s="51">
        <f t="shared" si="367"/>
        <v>0.23147520023104734</v>
      </c>
      <c r="T1185" s="19">
        <f t="shared" si="368"/>
        <v>0.24167562375553228</v>
      </c>
    </row>
    <row r="1186" spans="1:20" x14ac:dyDescent="0.25">
      <c r="A1186" s="14">
        <v>1172</v>
      </c>
      <c r="B1186" s="15">
        <f t="shared" si="352"/>
        <v>5860</v>
      </c>
      <c r="C1186" s="16">
        <f t="shared" si="353"/>
        <v>97.666666666666671</v>
      </c>
      <c r="D1186" s="17">
        <f t="shared" si="354"/>
        <v>1014.9553699927645</v>
      </c>
      <c r="E1186" s="18">
        <f t="shared" si="355"/>
        <v>1018.2840090602905</v>
      </c>
      <c r="F1186" s="19">
        <f t="shared" si="356"/>
        <v>83.215976688148885</v>
      </c>
      <c r="G1186" s="20">
        <f t="shared" si="357"/>
        <v>793.3987743578906</v>
      </c>
      <c r="H1186" s="20">
        <f t="shared" si="358"/>
        <v>876.61475104603949</v>
      </c>
      <c r="I1186" s="19">
        <f t="shared" si="359"/>
        <v>650</v>
      </c>
      <c r="J1186" s="19">
        <f t="shared" si="360"/>
        <v>0.13142778727098878</v>
      </c>
      <c r="K1186" s="56">
        <v>1172</v>
      </c>
      <c r="L1186" s="21">
        <f t="shared" si="361"/>
        <v>5860</v>
      </c>
      <c r="M1186" s="16">
        <f t="shared" si="369"/>
        <v>97.666666666666671</v>
      </c>
      <c r="N1186" s="17">
        <f t="shared" si="362"/>
        <v>708.88884633523776</v>
      </c>
      <c r="O1186" s="18">
        <f t="shared" si="363"/>
        <v>1018.2840090602905</v>
      </c>
      <c r="P1186" s="19">
        <f t="shared" si="364"/>
        <v>1112.6329349131342</v>
      </c>
      <c r="Q1186" s="19">
        <f t="shared" si="365"/>
        <v>0.10498779912178216</v>
      </c>
      <c r="R1186" s="17">
        <f t="shared" si="366"/>
        <v>733.59246163634589</v>
      </c>
      <c r="S1186" s="51">
        <f t="shared" si="367"/>
        <v>0.23062607247387665</v>
      </c>
      <c r="T1186" s="19">
        <f t="shared" si="368"/>
        <v>0.24081597413443814</v>
      </c>
    </row>
    <row r="1187" spans="1:20" x14ac:dyDescent="0.25">
      <c r="A1187" s="14">
        <v>1173</v>
      </c>
      <c r="B1187" s="15">
        <f t="shared" si="352"/>
        <v>5865</v>
      </c>
      <c r="C1187" s="16">
        <f t="shared" si="353"/>
        <v>97.75</v>
      </c>
      <c r="D1187" s="17">
        <f t="shared" si="354"/>
        <v>1015.0867977800356</v>
      </c>
      <c r="E1187" s="18">
        <f t="shared" si="355"/>
        <v>1018.4115796054654</v>
      </c>
      <c r="F1187" s="19">
        <f t="shared" si="356"/>
        <v>83.119545635744885</v>
      </c>
      <c r="G1187" s="20">
        <f t="shared" si="357"/>
        <v>792.71813504672491</v>
      </c>
      <c r="H1187" s="20">
        <f t="shared" si="358"/>
        <v>875.8376806824698</v>
      </c>
      <c r="I1187" s="19">
        <f t="shared" si="359"/>
        <v>650</v>
      </c>
      <c r="J1187" s="19">
        <f t="shared" si="360"/>
        <v>0.1313112838259852</v>
      </c>
      <c r="K1187" s="56">
        <v>1173</v>
      </c>
      <c r="L1187" s="21">
        <f t="shared" si="361"/>
        <v>5865</v>
      </c>
      <c r="M1187" s="16">
        <f t="shared" si="369"/>
        <v>97.75</v>
      </c>
      <c r="N1187" s="17">
        <f t="shared" si="362"/>
        <v>709.12966230937218</v>
      </c>
      <c r="O1187" s="18">
        <f t="shared" si="363"/>
        <v>1018.4115796054654</v>
      </c>
      <c r="P1187" s="19">
        <f t="shared" si="364"/>
        <v>1116.3584315267931</v>
      </c>
      <c r="Q1187" s="19">
        <f t="shared" si="365"/>
        <v>0.10463743522515376</v>
      </c>
      <c r="R1187" s="17">
        <f t="shared" si="366"/>
        <v>733.8230877088198</v>
      </c>
      <c r="S1187" s="51">
        <f t="shared" si="367"/>
        <v>0.22977322443410064</v>
      </c>
      <c r="T1187" s="19">
        <f t="shared" si="368"/>
        <v>0.23995237934233915</v>
      </c>
    </row>
    <row r="1188" spans="1:20" x14ac:dyDescent="0.25">
      <c r="A1188" s="14">
        <v>1174</v>
      </c>
      <c r="B1188" s="15">
        <f t="shared" si="352"/>
        <v>5870</v>
      </c>
      <c r="C1188" s="16">
        <f t="shared" si="353"/>
        <v>97.833333333333329</v>
      </c>
      <c r="D1188" s="17">
        <f t="shared" si="354"/>
        <v>1015.2181090638616</v>
      </c>
      <c r="E1188" s="18">
        <f t="shared" si="355"/>
        <v>1018.5390416261313</v>
      </c>
      <c r="F1188" s="19">
        <f t="shared" si="356"/>
        <v>83.023314056742947</v>
      </c>
      <c r="G1188" s="20">
        <f t="shared" si="357"/>
        <v>792.03868536071036</v>
      </c>
      <c r="H1188" s="20">
        <f t="shared" si="358"/>
        <v>875.06199941745331</v>
      </c>
      <c r="I1188" s="19">
        <f t="shared" si="359"/>
        <v>650</v>
      </c>
      <c r="J1188" s="19">
        <f t="shared" si="360"/>
        <v>0.13119498864367501</v>
      </c>
      <c r="K1188" s="56">
        <v>1174</v>
      </c>
      <c r="L1188" s="21">
        <f t="shared" si="361"/>
        <v>5870</v>
      </c>
      <c r="M1188" s="16">
        <f t="shared" si="369"/>
        <v>97.833333333333329</v>
      </c>
      <c r="N1188" s="17">
        <f t="shared" si="362"/>
        <v>709.36961468871448</v>
      </c>
      <c r="O1188" s="18">
        <f t="shared" si="363"/>
        <v>1018.5390416261313</v>
      </c>
      <c r="P1188" s="19">
        <f t="shared" si="364"/>
        <v>1120.1329031598773</v>
      </c>
      <c r="Q1188" s="19">
        <f t="shared" si="365"/>
        <v>0.10428484221596541</v>
      </c>
      <c r="R1188" s="17">
        <f t="shared" si="366"/>
        <v>734.0528609332539</v>
      </c>
      <c r="S1188" s="51">
        <f t="shared" si="367"/>
        <v>0.22891663939953197</v>
      </c>
      <c r="T1188" s="19">
        <f t="shared" si="368"/>
        <v>0.23908481975090778</v>
      </c>
    </row>
    <row r="1189" spans="1:20" x14ac:dyDescent="0.25">
      <c r="A1189" s="14">
        <v>1175</v>
      </c>
      <c r="B1189" s="15">
        <f t="shared" si="352"/>
        <v>5875</v>
      </c>
      <c r="C1189" s="16">
        <f t="shared" si="353"/>
        <v>97.916666666666671</v>
      </c>
      <c r="D1189" s="17">
        <f t="shared" si="354"/>
        <v>1015.3493040525052</v>
      </c>
      <c r="E1189" s="18">
        <f t="shared" si="355"/>
        <v>1018.6663953067749</v>
      </c>
      <c r="F1189" s="19">
        <f t="shared" si="356"/>
        <v>82.92728135674281</v>
      </c>
      <c r="G1189" s="20">
        <f t="shared" si="357"/>
        <v>791.36042214103622</v>
      </c>
      <c r="H1189" s="20">
        <f t="shared" si="358"/>
        <v>874.28770349777903</v>
      </c>
      <c r="I1189" s="19">
        <f t="shared" si="359"/>
        <v>650</v>
      </c>
      <c r="J1189" s="19">
        <f t="shared" si="360"/>
        <v>0.13107890116135248</v>
      </c>
      <c r="K1189" s="56">
        <v>1175</v>
      </c>
      <c r="L1189" s="21">
        <f t="shared" si="361"/>
        <v>5875</v>
      </c>
      <c r="M1189" s="16">
        <f t="shared" si="369"/>
        <v>97.916666666666671</v>
      </c>
      <c r="N1189" s="17">
        <f t="shared" si="362"/>
        <v>709.60869950846541</v>
      </c>
      <c r="O1189" s="18">
        <f t="shared" si="363"/>
        <v>1018.6663953067749</v>
      </c>
      <c r="P1189" s="19">
        <f t="shared" si="364"/>
        <v>1123.9571831828132</v>
      </c>
      <c r="Q1189" s="19">
        <f t="shared" si="365"/>
        <v>0.10393001158295839</v>
      </c>
      <c r="R1189" s="17">
        <f t="shared" si="366"/>
        <v>734.28177757265348</v>
      </c>
      <c r="S1189" s="51">
        <f t="shared" si="367"/>
        <v>0.2280563010426114</v>
      </c>
      <c r="T1189" s="19">
        <f t="shared" si="368"/>
        <v>0.23821327608877002</v>
      </c>
    </row>
    <row r="1190" spans="1:20" x14ac:dyDescent="0.25">
      <c r="A1190" s="14">
        <v>1176</v>
      </c>
      <c r="B1190" s="15">
        <f t="shared" si="352"/>
        <v>5880</v>
      </c>
      <c r="C1190" s="16">
        <f t="shared" si="353"/>
        <v>98</v>
      </c>
      <c r="D1190" s="17">
        <f t="shared" si="354"/>
        <v>1015.4803829536665</v>
      </c>
      <c r="E1190" s="18">
        <f t="shared" si="355"/>
        <v>1018.7936408314135</v>
      </c>
      <c r="F1190" s="19">
        <f t="shared" si="356"/>
        <v>82.831446943674791</v>
      </c>
      <c r="G1190" s="20">
        <f t="shared" si="357"/>
        <v>790.68334224030127</v>
      </c>
      <c r="H1190" s="20">
        <f t="shared" si="358"/>
        <v>873.51478918397606</v>
      </c>
      <c r="I1190" s="19">
        <f t="shared" si="359"/>
        <v>650</v>
      </c>
      <c r="J1190" s="19">
        <f t="shared" si="360"/>
        <v>0.13096302081837172</v>
      </c>
      <c r="K1190" s="56">
        <v>1176</v>
      </c>
      <c r="L1190" s="21">
        <f t="shared" si="361"/>
        <v>5880</v>
      </c>
      <c r="M1190" s="16">
        <f t="shared" si="369"/>
        <v>98</v>
      </c>
      <c r="N1190" s="17">
        <f t="shared" si="362"/>
        <v>709.84691278455421</v>
      </c>
      <c r="O1190" s="18">
        <f t="shared" si="363"/>
        <v>1018.7936408314135</v>
      </c>
      <c r="P1190" s="19">
        <f t="shared" si="364"/>
        <v>1127.8321216604138</v>
      </c>
      <c r="Q1190" s="19">
        <f t="shared" si="365"/>
        <v>0.10357293503483936</v>
      </c>
      <c r="R1190" s="17">
        <f t="shared" si="366"/>
        <v>734.50983387369604</v>
      </c>
      <c r="S1190" s="51">
        <f t="shared" si="367"/>
        <v>0.22719219343741115</v>
      </c>
      <c r="T1190" s="19">
        <f t="shared" si="368"/>
        <v>0.23733772945887738</v>
      </c>
    </row>
    <row r="1191" spans="1:20" x14ac:dyDescent="0.25">
      <c r="A1191" s="14">
        <v>1177</v>
      </c>
      <c r="B1191" s="15">
        <f t="shared" si="352"/>
        <v>5885</v>
      </c>
      <c r="C1191" s="16">
        <f t="shared" si="353"/>
        <v>98.083333333333329</v>
      </c>
      <c r="D1191" s="17">
        <f t="shared" si="354"/>
        <v>1015.6113459744849</v>
      </c>
      <c r="E1191" s="18">
        <f t="shared" si="355"/>
        <v>1018.9207783835957</v>
      </c>
      <c r="F1191" s="19">
        <f t="shared" si="356"/>
        <v>82.735810227768525</v>
      </c>
      <c r="G1191" s="20">
        <f t="shared" si="357"/>
        <v>790.00744252245852</v>
      </c>
      <c r="H1191" s="20">
        <f t="shared" si="358"/>
        <v>872.74325275022704</v>
      </c>
      <c r="I1191" s="19">
        <f t="shared" si="359"/>
        <v>650</v>
      </c>
      <c r="J1191" s="19">
        <f t="shared" si="360"/>
        <v>0.13084734705613399</v>
      </c>
      <c r="K1191" s="56">
        <v>1177</v>
      </c>
      <c r="L1191" s="21">
        <f t="shared" si="361"/>
        <v>5885</v>
      </c>
      <c r="M1191" s="16">
        <f t="shared" si="369"/>
        <v>98.083333333333329</v>
      </c>
      <c r="N1191" s="17">
        <f t="shared" si="362"/>
        <v>710.08425051401309</v>
      </c>
      <c r="O1191" s="18">
        <f t="shared" si="363"/>
        <v>1018.9207783835957</v>
      </c>
      <c r="P1191" s="19">
        <f t="shared" si="364"/>
        <v>1131.7585857233287</v>
      </c>
      <c r="Q1191" s="19">
        <f t="shared" si="365"/>
        <v>0.10321360450937662</v>
      </c>
      <c r="R1191" s="17">
        <f t="shared" si="366"/>
        <v>734.73702606713346</v>
      </c>
      <c r="S1191" s="51">
        <f t="shared" si="367"/>
        <v>0.22632430107702139</v>
      </c>
      <c r="T1191" s="19">
        <f t="shared" si="368"/>
        <v>0.23645816135634662</v>
      </c>
    </row>
    <row r="1192" spans="1:20" x14ac:dyDescent="0.25">
      <c r="A1192" s="14">
        <v>1178</v>
      </c>
      <c r="B1192" s="15">
        <f t="shared" si="352"/>
        <v>5890</v>
      </c>
      <c r="C1192" s="16">
        <f t="shared" si="353"/>
        <v>98.166666666666671</v>
      </c>
      <c r="D1192" s="17">
        <f t="shared" si="354"/>
        <v>1015.7421933215411</v>
      </c>
      <c r="E1192" s="18">
        <f t="shared" si="355"/>
        <v>1019.0478081464032</v>
      </c>
      <c r="F1192" s="19">
        <f t="shared" si="356"/>
        <v>82.640370621552961</v>
      </c>
      <c r="G1192" s="20">
        <f t="shared" si="357"/>
        <v>789.33271986261241</v>
      </c>
      <c r="H1192" s="20">
        <f t="shared" si="358"/>
        <v>871.97309048416537</v>
      </c>
      <c r="I1192" s="19">
        <f t="shared" si="359"/>
        <v>650</v>
      </c>
      <c r="J1192" s="19">
        <f t="shared" si="360"/>
        <v>0.13073187931805713</v>
      </c>
      <c r="K1192" s="56">
        <v>1178</v>
      </c>
      <c r="L1192" s="21">
        <f t="shared" si="361"/>
        <v>5890</v>
      </c>
      <c r="M1192" s="16">
        <f t="shared" si="369"/>
        <v>98.166666666666671</v>
      </c>
      <c r="N1192" s="17">
        <f t="shared" si="362"/>
        <v>710.32070867536947</v>
      </c>
      <c r="O1192" s="18">
        <f t="shared" si="363"/>
        <v>1019.0478081464032</v>
      </c>
      <c r="P1192" s="19">
        <f t="shared" si="364"/>
        <v>1135.7374599482653</v>
      </c>
      <c r="Q1192" s="19">
        <f t="shared" si="365"/>
        <v>0.10285201218269237</v>
      </c>
      <c r="R1192" s="17">
        <f t="shared" si="366"/>
        <v>734.96335036821051</v>
      </c>
      <c r="S1192" s="51">
        <f t="shared" si="367"/>
        <v>0.22545260889132893</v>
      </c>
      <c r="T1192" s="19">
        <f t="shared" si="368"/>
        <v>0.23557455368668945</v>
      </c>
    </row>
    <row r="1193" spans="1:20" x14ac:dyDescent="0.25">
      <c r="A1193" s="14">
        <v>1179</v>
      </c>
      <c r="B1193" s="15">
        <f t="shared" si="352"/>
        <v>5895</v>
      </c>
      <c r="C1193" s="16">
        <f t="shared" si="353"/>
        <v>98.25</v>
      </c>
      <c r="D1193" s="17">
        <f t="shared" si="354"/>
        <v>1015.8729252008592</v>
      </c>
      <c r="E1193" s="18">
        <f t="shared" si="355"/>
        <v>1019.1747303024525</v>
      </c>
      <c r="F1193" s="19">
        <f t="shared" si="356"/>
        <v>82.545127539833629</v>
      </c>
      <c r="G1193" s="20">
        <f t="shared" si="357"/>
        <v>788.6591711468692</v>
      </c>
      <c r="H1193" s="20">
        <f t="shared" si="358"/>
        <v>871.20429868670283</v>
      </c>
      <c r="I1193" s="19">
        <f t="shared" si="359"/>
        <v>650</v>
      </c>
      <c r="J1193" s="19">
        <f t="shared" si="360"/>
        <v>0.13061661704954977</v>
      </c>
      <c r="K1193" s="56">
        <v>1179</v>
      </c>
      <c r="L1193" s="21">
        <f t="shared" si="361"/>
        <v>5895</v>
      </c>
      <c r="M1193" s="16">
        <f t="shared" si="369"/>
        <v>98.25</v>
      </c>
      <c r="N1193" s="17">
        <f t="shared" si="362"/>
        <v>710.55628322905613</v>
      </c>
      <c r="O1193" s="18">
        <f t="shared" si="363"/>
        <v>1019.1747303024525</v>
      </c>
      <c r="P1193" s="19">
        <f t="shared" si="364"/>
        <v>1139.7696467471897</v>
      </c>
      <c r="Q1193" s="19">
        <f t="shared" si="365"/>
        <v>0.10248815047875121</v>
      </c>
      <c r="R1193" s="17">
        <f t="shared" si="366"/>
        <v>735.18880297710189</v>
      </c>
      <c r="S1193" s="51">
        <f t="shared" si="367"/>
        <v>0.22457710226518704</v>
      </c>
      <c r="T1193" s="19">
        <f t="shared" si="368"/>
        <v>0.23468688878449429</v>
      </c>
    </row>
    <row r="1194" spans="1:20" x14ac:dyDescent="0.25">
      <c r="A1194" s="14">
        <v>1180</v>
      </c>
      <c r="B1194" s="15">
        <f t="shared" si="352"/>
        <v>5900</v>
      </c>
      <c r="C1194" s="16">
        <f t="shared" si="353"/>
        <v>98.333333333333329</v>
      </c>
      <c r="D1194" s="17">
        <f t="shared" si="354"/>
        <v>1016.0035418179087</v>
      </c>
      <c r="E1194" s="18">
        <f t="shared" si="355"/>
        <v>1019.3015450338967</v>
      </c>
      <c r="F1194" s="19">
        <f t="shared" si="356"/>
        <v>82.450080399698322</v>
      </c>
      <c r="G1194" s="20">
        <f t="shared" si="357"/>
        <v>787.98679327268997</v>
      </c>
      <c r="H1194" s="20">
        <f t="shared" si="358"/>
        <v>870.43687367238829</v>
      </c>
      <c r="I1194" s="19">
        <f t="shared" si="359"/>
        <v>650</v>
      </c>
      <c r="J1194" s="19">
        <f t="shared" si="360"/>
        <v>0.13050155969806509</v>
      </c>
      <c r="K1194" s="56">
        <v>1180</v>
      </c>
      <c r="L1194" s="21">
        <f t="shared" si="361"/>
        <v>5900</v>
      </c>
      <c r="M1194" s="16">
        <f t="shared" si="369"/>
        <v>98.333333333333329</v>
      </c>
      <c r="N1194" s="17">
        <f t="shared" si="362"/>
        <v>710.79097011784063</v>
      </c>
      <c r="O1194" s="18">
        <f t="shared" si="363"/>
        <v>1019.3015450338967</v>
      </c>
      <c r="P1194" s="19">
        <f t="shared" si="364"/>
        <v>1143.8560667657339</v>
      </c>
      <c r="Q1194" s="19">
        <f t="shared" si="365"/>
        <v>0.10212201207904489</v>
      </c>
      <c r="R1194" s="17">
        <f t="shared" si="366"/>
        <v>735.41338007936713</v>
      </c>
      <c r="S1194" s="51">
        <f t="shared" si="367"/>
        <v>0.22369776705697805</v>
      </c>
      <c r="T1194" s="19">
        <f t="shared" si="368"/>
        <v>0.23379514943252164</v>
      </c>
    </row>
    <row r="1195" spans="1:20" x14ac:dyDescent="0.25">
      <c r="A1195" s="14">
        <v>1181</v>
      </c>
      <c r="B1195" s="15">
        <f t="shared" si="352"/>
        <v>5905</v>
      </c>
      <c r="C1195" s="16">
        <f t="shared" si="353"/>
        <v>98.416666666666671</v>
      </c>
      <c r="D1195" s="17">
        <f t="shared" si="354"/>
        <v>1016.1340433776068</v>
      </c>
      <c r="E1195" s="18">
        <f t="shared" si="355"/>
        <v>1019.428252522426</v>
      </c>
      <c r="F1195" s="19">
        <f t="shared" si="356"/>
        <v>82.355228620480148</v>
      </c>
      <c r="G1195" s="20">
        <f t="shared" si="357"/>
        <v>787.3155831483341</v>
      </c>
      <c r="H1195" s="20">
        <f t="shared" si="358"/>
        <v>869.67081176881425</v>
      </c>
      <c r="I1195" s="19">
        <f t="shared" si="359"/>
        <v>650</v>
      </c>
      <c r="J1195" s="19">
        <f t="shared" si="360"/>
        <v>0.13038670671301184</v>
      </c>
      <c r="K1195" s="56">
        <v>1181</v>
      </c>
      <c r="L1195" s="21">
        <f t="shared" si="361"/>
        <v>5905</v>
      </c>
      <c r="M1195" s="16">
        <f t="shared" si="369"/>
        <v>98.416666666666671</v>
      </c>
      <c r="N1195" s="17">
        <f t="shared" si="362"/>
        <v>711.0247652672731</v>
      </c>
      <c r="O1195" s="18">
        <f t="shared" si="363"/>
        <v>1019.428252522426</v>
      </c>
      <c r="P1195" s="19">
        <f t="shared" si="364"/>
        <v>1147.997659291013</v>
      </c>
      <c r="Q1195" s="19">
        <f t="shared" si="365"/>
        <v>0.10175358993247517</v>
      </c>
      <c r="R1195" s="17">
        <f t="shared" si="366"/>
        <v>735.63707784642406</v>
      </c>
      <c r="S1195" s="51">
        <f t="shared" si="367"/>
        <v>0.22281458961757197</v>
      </c>
      <c r="T1195" s="19">
        <f t="shared" si="368"/>
        <v>0.23289931888125842</v>
      </c>
    </row>
    <row r="1196" spans="1:20" x14ac:dyDescent="0.25">
      <c r="A1196" s="14">
        <v>1182</v>
      </c>
      <c r="B1196" s="15">
        <f t="shared" si="352"/>
        <v>5910</v>
      </c>
      <c r="C1196" s="16">
        <f t="shared" si="353"/>
        <v>98.5</v>
      </c>
      <c r="D1196" s="17">
        <f t="shared" si="354"/>
        <v>1016.2644300843198</v>
      </c>
      <c r="E1196" s="18">
        <f t="shared" si="355"/>
        <v>1019.5548529492709</v>
      </c>
      <c r="F1196" s="19">
        <f t="shared" si="356"/>
        <v>82.260571623777423</v>
      </c>
      <c r="G1196" s="20">
        <f t="shared" si="357"/>
        <v>786.64553769323936</v>
      </c>
      <c r="H1196" s="20">
        <f t="shared" si="358"/>
        <v>868.90610931701679</v>
      </c>
      <c r="I1196" s="19">
        <f t="shared" si="359"/>
        <v>650</v>
      </c>
      <c r="J1196" s="19">
        <f t="shared" si="360"/>
        <v>0.13027205754581436</v>
      </c>
      <c r="K1196" s="56">
        <v>1182</v>
      </c>
      <c r="L1196" s="21">
        <f t="shared" si="361"/>
        <v>5910</v>
      </c>
      <c r="M1196" s="16">
        <f t="shared" si="369"/>
        <v>98.5</v>
      </c>
      <c r="N1196" s="17">
        <f t="shared" si="362"/>
        <v>711.25766458615431</v>
      </c>
      <c r="O1196" s="18">
        <f t="shared" si="363"/>
        <v>1019.5548529492709</v>
      </c>
      <c r="P1196" s="19">
        <f t="shared" si="364"/>
        <v>1152.1953826690951</v>
      </c>
      <c r="Q1196" s="19">
        <f t="shared" si="365"/>
        <v>0.10138287726543264</v>
      </c>
      <c r="R1196" s="17">
        <f t="shared" si="366"/>
        <v>735.8598924360416</v>
      </c>
      <c r="S1196" s="51">
        <f t="shared" si="367"/>
        <v>0.22192755680967963</v>
      </c>
      <c r="T1196" s="19">
        <f t="shared" si="368"/>
        <v>0.23199938086887142</v>
      </c>
    </row>
    <row r="1197" spans="1:20" x14ac:dyDescent="0.25">
      <c r="A1197" s="14">
        <v>1183</v>
      </c>
      <c r="B1197" s="15">
        <f t="shared" si="352"/>
        <v>5915</v>
      </c>
      <c r="C1197" s="16">
        <f t="shared" si="353"/>
        <v>98.583333333333329</v>
      </c>
      <c r="D1197" s="17">
        <f t="shared" si="354"/>
        <v>1016.3947021418655</v>
      </c>
      <c r="E1197" s="18">
        <f t="shared" si="355"/>
        <v>1019.6813464952023</v>
      </c>
      <c r="F1197" s="19">
        <f t="shared" si="356"/>
        <v>82.166108833419571</v>
      </c>
      <c r="G1197" s="20">
        <f t="shared" si="357"/>
        <v>785.97665383787273</v>
      </c>
      <c r="H1197" s="20">
        <f t="shared" si="358"/>
        <v>868.1427626712923</v>
      </c>
      <c r="I1197" s="19">
        <f t="shared" si="359"/>
        <v>650</v>
      </c>
      <c r="J1197" s="19">
        <f t="shared" si="360"/>
        <v>0.13015761164988507</v>
      </c>
      <c r="K1197" s="56">
        <v>1183</v>
      </c>
      <c r="L1197" s="21">
        <f t="shared" si="361"/>
        <v>5915</v>
      </c>
      <c r="M1197" s="16">
        <f t="shared" si="369"/>
        <v>98.583333333333329</v>
      </c>
      <c r="N1197" s="17">
        <f t="shared" si="362"/>
        <v>711.48966396702315</v>
      </c>
      <c r="O1197" s="18">
        <f t="shared" si="363"/>
        <v>1019.6813464952023</v>
      </c>
      <c r="P1197" s="19">
        <f t="shared" si="364"/>
        <v>1156.4502147323406</v>
      </c>
      <c r="Q1197" s="19">
        <f t="shared" si="365"/>
        <v>0.10100986759207382</v>
      </c>
      <c r="R1197" s="17">
        <f t="shared" si="366"/>
        <v>736.08181999285125</v>
      </c>
      <c r="S1197" s="51">
        <f t="shared" si="367"/>
        <v>0.22103665602760272</v>
      </c>
      <c r="T1197" s="19">
        <f t="shared" si="368"/>
        <v>0.23109531964164856</v>
      </c>
    </row>
    <row r="1198" spans="1:20" x14ac:dyDescent="0.25">
      <c r="A1198" s="14">
        <v>1184</v>
      </c>
      <c r="B1198" s="15">
        <f t="shared" si="352"/>
        <v>5920</v>
      </c>
      <c r="C1198" s="16">
        <f t="shared" si="353"/>
        <v>98.666666666666671</v>
      </c>
      <c r="D1198" s="17">
        <f t="shared" si="354"/>
        <v>1016.5248597535154</v>
      </c>
      <c r="E1198" s="18">
        <f t="shared" si="355"/>
        <v>1019.807733340534</v>
      </c>
      <c r="F1198" s="19">
        <f t="shared" si="356"/>
        <v>82.071839675464275</v>
      </c>
      <c r="G1198" s="20">
        <f t="shared" si="357"/>
        <v>785.3089285231739</v>
      </c>
      <c r="H1198" s="20">
        <f t="shared" si="358"/>
        <v>867.38076819863818</v>
      </c>
      <c r="I1198" s="19">
        <f t="shared" si="359"/>
        <v>650</v>
      </c>
      <c r="J1198" s="19">
        <f t="shared" si="360"/>
        <v>0.13004336848054054</v>
      </c>
      <c r="K1198" s="56">
        <v>1184</v>
      </c>
      <c r="L1198" s="21">
        <f t="shared" si="361"/>
        <v>5920</v>
      </c>
      <c r="M1198" s="16">
        <f t="shared" si="369"/>
        <v>98.666666666666671</v>
      </c>
      <c r="N1198" s="17">
        <f t="shared" si="362"/>
        <v>711.72075928666482</v>
      </c>
      <c r="O1198" s="18">
        <f t="shared" si="363"/>
        <v>1019.807733340534</v>
      </c>
      <c r="P1198" s="19">
        <f t="shared" si="364"/>
        <v>1160.763153236853</v>
      </c>
      <c r="Q1198" s="19">
        <f t="shared" si="365"/>
        <v>0.10063455472479448</v>
      </c>
      <c r="R1198" s="17">
        <f t="shared" si="366"/>
        <v>736.3028566488789</v>
      </c>
      <c r="S1198" s="51">
        <f t="shared" si="367"/>
        <v>0.22014187521738021</v>
      </c>
      <c r="T1198" s="19">
        <f t="shared" si="368"/>
        <v>0.23018711997483396</v>
      </c>
    </row>
    <row r="1199" spans="1:20" x14ac:dyDescent="0.25">
      <c r="A1199" s="14">
        <v>1185</v>
      </c>
      <c r="B1199" s="15">
        <f t="shared" si="352"/>
        <v>5925</v>
      </c>
      <c r="C1199" s="16">
        <f t="shared" si="353"/>
        <v>98.75</v>
      </c>
      <c r="D1199" s="17">
        <f t="shared" si="354"/>
        <v>1016.654903121996</v>
      </c>
      <c r="E1199" s="18">
        <f t="shared" si="355"/>
        <v>1019.934013665124</v>
      </c>
      <c r="F1199" s="19">
        <f t="shared" si="356"/>
        <v>81.977763578200324</v>
      </c>
      <c r="G1199" s="20">
        <f t="shared" si="357"/>
        <v>784.64235870155937</v>
      </c>
      <c r="H1199" s="20">
        <f t="shared" si="358"/>
        <v>866.6201222797597</v>
      </c>
      <c r="I1199" s="19">
        <f t="shared" si="359"/>
        <v>650</v>
      </c>
      <c r="J1199" s="19">
        <f t="shared" si="360"/>
        <v>0.12992932749515262</v>
      </c>
      <c r="K1199" s="56">
        <v>1185</v>
      </c>
      <c r="L1199" s="21">
        <f t="shared" si="361"/>
        <v>5925</v>
      </c>
      <c r="M1199" s="16">
        <f t="shared" si="369"/>
        <v>98.75</v>
      </c>
      <c r="N1199" s="17">
        <f t="shared" si="362"/>
        <v>711.95094640663967</v>
      </c>
      <c r="O1199" s="18">
        <f t="shared" si="363"/>
        <v>1019.934013665124</v>
      </c>
      <c r="P1199" s="19">
        <f t="shared" si="364"/>
        <v>1165.1352163102806</v>
      </c>
      <c r="Q1199" s="19">
        <f t="shared" si="365"/>
        <v>0.10025693278489944</v>
      </c>
      <c r="R1199" s="17">
        <f t="shared" si="366"/>
        <v>736.52299852409624</v>
      </c>
      <c r="S1199" s="51">
        <f t="shared" si="367"/>
        <v>0.21924320289733132</v>
      </c>
      <c r="T1199" s="19">
        <f t="shared" si="368"/>
        <v>0.22927476719393269</v>
      </c>
    </row>
    <row r="1200" spans="1:20" x14ac:dyDescent="0.25">
      <c r="A1200" s="14">
        <v>1186</v>
      </c>
      <c r="B1200" s="15">
        <f t="shared" si="352"/>
        <v>5930</v>
      </c>
      <c r="C1200" s="16">
        <f t="shared" si="353"/>
        <v>98.833333333333329</v>
      </c>
      <c r="D1200" s="17">
        <f t="shared" si="354"/>
        <v>1016.7848324494911</v>
      </c>
      <c r="E1200" s="18">
        <f t="shared" si="355"/>
        <v>1020.0601876483753</v>
      </c>
      <c r="F1200" s="19">
        <f t="shared" si="356"/>
        <v>81.883879972104978</v>
      </c>
      <c r="G1200" s="20">
        <f t="shared" si="357"/>
        <v>783.97694133574225</v>
      </c>
      <c r="H1200" s="20">
        <f t="shared" si="358"/>
        <v>865.86082130784723</v>
      </c>
      <c r="I1200" s="19">
        <f t="shared" si="359"/>
        <v>650</v>
      </c>
      <c r="J1200" s="19">
        <f t="shared" si="360"/>
        <v>0.12981548815296484</v>
      </c>
      <c r="K1200" s="56">
        <v>1186</v>
      </c>
      <c r="L1200" s="21">
        <f t="shared" si="361"/>
        <v>5930</v>
      </c>
      <c r="M1200" s="16">
        <f t="shared" si="369"/>
        <v>98.833333333333329</v>
      </c>
      <c r="N1200" s="17">
        <f t="shared" si="362"/>
        <v>712.18022117383362</v>
      </c>
      <c r="O1200" s="18">
        <f t="shared" si="363"/>
        <v>1020.0601876483753</v>
      </c>
      <c r="P1200" s="19">
        <f t="shared" si="364"/>
        <v>1169.5674429102182</v>
      </c>
      <c r="Q1200" s="19">
        <f t="shared" si="365"/>
        <v>9.9876996213467781E-2</v>
      </c>
      <c r="R1200" s="17">
        <f t="shared" si="366"/>
        <v>736.7422417269936</v>
      </c>
      <c r="S1200" s="51">
        <f t="shared" si="367"/>
        <v>0.21834062817899158</v>
      </c>
      <c r="T1200" s="19">
        <f t="shared" si="368"/>
        <v>0.22835824719645698</v>
      </c>
    </row>
    <row r="1201" spans="1:20" x14ac:dyDescent="0.25">
      <c r="A1201" s="14">
        <v>1187</v>
      </c>
      <c r="B1201" s="15">
        <f t="shared" si="352"/>
        <v>5935</v>
      </c>
      <c r="C1201" s="16">
        <f t="shared" si="353"/>
        <v>98.916666666666671</v>
      </c>
      <c r="D1201" s="17">
        <f t="shared" si="354"/>
        <v>1016.9146479376441</v>
      </c>
      <c r="E1201" s="18">
        <f t="shared" si="355"/>
        <v>1020.1862554692385</v>
      </c>
      <c r="F1201" s="19">
        <f t="shared" si="356"/>
        <v>81.790188289861021</v>
      </c>
      <c r="G1201" s="20">
        <f t="shared" si="357"/>
        <v>783.31267339943759</v>
      </c>
      <c r="H1201" s="20">
        <f t="shared" si="358"/>
        <v>865.10286168929861</v>
      </c>
      <c r="I1201" s="19">
        <f t="shared" si="359"/>
        <v>650</v>
      </c>
      <c r="J1201" s="19">
        <f t="shared" si="360"/>
        <v>0.12970184991520106</v>
      </c>
      <c r="K1201" s="56">
        <v>1187</v>
      </c>
      <c r="L1201" s="21">
        <f t="shared" si="361"/>
        <v>5935</v>
      </c>
      <c r="M1201" s="16">
        <f t="shared" si="369"/>
        <v>98.916666666666671</v>
      </c>
      <c r="N1201" s="17">
        <f t="shared" si="362"/>
        <v>712.40857942103003</v>
      </c>
      <c r="O1201" s="18">
        <f t="shared" si="363"/>
        <v>1020.1862554692385</v>
      </c>
      <c r="P1201" s="19">
        <f t="shared" si="364"/>
        <v>1174.0608932934554</v>
      </c>
      <c r="Q1201" s="19">
        <f t="shared" si="365"/>
        <v>9.9494739782412453E-2</v>
      </c>
      <c r="R1201" s="17">
        <f t="shared" si="366"/>
        <v>736.96058235517262</v>
      </c>
      <c r="S1201" s="51">
        <f t="shared" si="367"/>
        <v>0.21743414078844597</v>
      </c>
      <c r="T1201" s="19">
        <f t="shared" si="368"/>
        <v>0.22743754647408942</v>
      </c>
    </row>
    <row r="1202" spans="1:20" x14ac:dyDescent="0.25">
      <c r="A1202" s="14">
        <v>1188</v>
      </c>
      <c r="B1202" s="15">
        <f t="shared" si="352"/>
        <v>5940</v>
      </c>
      <c r="C1202" s="16">
        <f t="shared" si="353"/>
        <v>99</v>
      </c>
      <c r="D1202" s="17">
        <f t="shared" si="354"/>
        <v>1017.0443497875593</v>
      </c>
      <c r="E1202" s="18">
        <f t="shared" si="355"/>
        <v>1020.3122173062131</v>
      </c>
      <c r="F1202" s="19">
        <f t="shared" si="356"/>
        <v>81.696687966345394</v>
      </c>
      <c r="G1202" s="20">
        <f t="shared" si="357"/>
        <v>782.6495518770638</v>
      </c>
      <c r="H1202" s="20">
        <f t="shared" si="358"/>
        <v>864.34623984340919</v>
      </c>
      <c r="I1202" s="19">
        <f t="shared" si="359"/>
        <v>650</v>
      </c>
      <c r="J1202" s="19">
        <f t="shared" si="360"/>
        <v>0.12958841224501871</v>
      </c>
      <c r="K1202" s="56">
        <v>1188</v>
      </c>
      <c r="L1202" s="21">
        <f t="shared" si="361"/>
        <v>5940</v>
      </c>
      <c r="M1202" s="16">
        <f t="shared" si="369"/>
        <v>99</v>
      </c>
      <c r="N1202" s="17">
        <f t="shared" si="362"/>
        <v>712.63601696750413</v>
      </c>
      <c r="O1202" s="18">
        <f t="shared" si="363"/>
        <v>1020.3122173062131</v>
      </c>
      <c r="P1202" s="19">
        <f t="shared" si="364"/>
        <v>1178.6166494963381</v>
      </c>
      <c r="Q1202" s="19">
        <f t="shared" si="365"/>
        <v>9.9110158605732468E-2</v>
      </c>
      <c r="R1202" s="17">
        <f t="shared" si="366"/>
        <v>737.17801649596106</v>
      </c>
      <c r="S1202" s="51">
        <f t="shared" si="367"/>
        <v>0.21652373108805081</v>
      </c>
      <c r="T1202" s="19">
        <f t="shared" si="368"/>
        <v>0.22651265213531452</v>
      </c>
    </row>
    <row r="1203" spans="1:20" x14ac:dyDescent="0.25">
      <c r="A1203" s="14">
        <v>1189</v>
      </c>
      <c r="B1203" s="15">
        <f t="shared" si="352"/>
        <v>5945</v>
      </c>
      <c r="C1203" s="16">
        <f t="shared" si="353"/>
        <v>99.083333333333329</v>
      </c>
      <c r="D1203" s="17">
        <f t="shared" si="354"/>
        <v>1017.1739381998043</v>
      </c>
      <c r="E1203" s="18">
        <f t="shared" si="355"/>
        <v>1020.4380733373482</v>
      </c>
      <c r="F1203" s="19">
        <f t="shared" si="356"/>
        <v>81.603378438597929</v>
      </c>
      <c r="G1203" s="20">
        <f t="shared" si="357"/>
        <v>781.98757376356673</v>
      </c>
      <c r="H1203" s="20">
        <f t="shared" si="358"/>
        <v>863.59095220216466</v>
      </c>
      <c r="I1203" s="19">
        <f t="shared" si="359"/>
        <v>650</v>
      </c>
      <c r="J1203" s="19">
        <f t="shared" si="360"/>
        <v>0.1294751746074779</v>
      </c>
      <c r="K1203" s="56">
        <v>1189</v>
      </c>
      <c r="L1203" s="21">
        <f t="shared" si="361"/>
        <v>5945</v>
      </c>
      <c r="M1203" s="16">
        <f t="shared" si="369"/>
        <v>99.083333333333329</v>
      </c>
      <c r="N1203" s="17">
        <f t="shared" si="362"/>
        <v>712.86252961963942</v>
      </c>
      <c r="O1203" s="18">
        <f t="shared" si="363"/>
        <v>1020.4380733373482</v>
      </c>
      <c r="P1203" s="19">
        <f t="shared" si="364"/>
        <v>1183.2358158264888</v>
      </c>
      <c r="Q1203" s="19">
        <f t="shared" si="365"/>
        <v>9.8723248150957468E-2</v>
      </c>
      <c r="R1203" s="17">
        <f t="shared" si="366"/>
        <v>737.39454022704911</v>
      </c>
      <c r="S1203" s="51">
        <f t="shared" si="367"/>
        <v>0.21560939009854788</v>
      </c>
      <c r="T1203" s="19">
        <f t="shared" si="368"/>
        <v>0.22558355192848911</v>
      </c>
    </row>
    <row r="1204" spans="1:20" x14ac:dyDescent="0.25">
      <c r="A1204" s="14">
        <v>1190</v>
      </c>
      <c r="B1204" s="15">
        <f t="shared" si="352"/>
        <v>5950</v>
      </c>
      <c r="C1204" s="16">
        <f t="shared" si="353"/>
        <v>99.166666666666671</v>
      </c>
      <c r="D1204" s="17">
        <f t="shared" si="354"/>
        <v>1017.3034133744118</v>
      </c>
      <c r="E1204" s="18">
        <f t="shared" si="355"/>
        <v>1020.5638237402451</v>
      </c>
      <c r="F1204" s="19">
        <f t="shared" si="356"/>
        <v>81.51025914583272</v>
      </c>
      <c r="G1204" s="20">
        <f t="shared" si="357"/>
        <v>781.32673606460889</v>
      </c>
      <c r="H1204" s="20">
        <f t="shared" si="358"/>
        <v>862.83699521044161</v>
      </c>
      <c r="I1204" s="19">
        <f t="shared" si="359"/>
        <v>650</v>
      </c>
      <c r="J1204" s="19">
        <f t="shared" si="360"/>
        <v>0.12936213646957134</v>
      </c>
      <c r="K1204" s="56">
        <v>1190</v>
      </c>
      <c r="L1204" s="21">
        <f t="shared" si="361"/>
        <v>5950</v>
      </c>
      <c r="M1204" s="16">
        <f t="shared" si="369"/>
        <v>99.166666666666671</v>
      </c>
      <c r="N1204" s="17">
        <f t="shared" si="362"/>
        <v>713.0881131715679</v>
      </c>
      <c r="O1204" s="18">
        <f t="shared" si="363"/>
        <v>1020.5638237402451</v>
      </c>
      <c r="P1204" s="19">
        <f t="shared" si="364"/>
        <v>1187.9195193661819</v>
      </c>
      <c r="Q1204" s="19">
        <f t="shared" si="365"/>
        <v>9.8334004250780344E-2</v>
      </c>
      <c r="R1204" s="17">
        <f t="shared" si="366"/>
        <v>737.61014961714761</v>
      </c>
      <c r="S1204" s="51">
        <f t="shared" si="367"/>
        <v>0.21469110952156312</v>
      </c>
      <c r="T1204" s="19">
        <f t="shared" si="368"/>
        <v>0.22465023426532127</v>
      </c>
    </row>
    <row r="1205" spans="1:20" x14ac:dyDescent="0.25">
      <c r="A1205" s="14">
        <v>1191</v>
      </c>
      <c r="B1205" s="15">
        <f t="shared" si="352"/>
        <v>5955</v>
      </c>
      <c r="C1205" s="16">
        <f t="shared" si="353"/>
        <v>99.25</v>
      </c>
      <c r="D1205" s="17">
        <f t="shared" si="354"/>
        <v>1017.4327755108814</v>
      </c>
      <c r="E1205" s="18">
        <f t="shared" si="355"/>
        <v>1020.689468692058</v>
      </c>
      <c r="F1205" s="19">
        <f t="shared" si="356"/>
        <v>81.417329529415383</v>
      </c>
      <c r="G1205" s="20">
        <f t="shared" si="357"/>
        <v>780.66703579648902</v>
      </c>
      <c r="H1205" s="20">
        <f t="shared" si="358"/>
        <v>862.0843653259044</v>
      </c>
      <c r="I1205" s="19">
        <f t="shared" si="359"/>
        <v>650</v>
      </c>
      <c r="J1205" s="19">
        <f t="shared" si="360"/>
        <v>0.12924929730020909</v>
      </c>
      <c r="K1205" s="56">
        <v>1191</v>
      </c>
      <c r="L1205" s="21">
        <f t="shared" si="361"/>
        <v>5955</v>
      </c>
      <c r="M1205" s="16">
        <f t="shared" si="369"/>
        <v>99.25</v>
      </c>
      <c r="N1205" s="17">
        <f t="shared" si="362"/>
        <v>713.31276340583327</v>
      </c>
      <c r="O1205" s="18">
        <f t="shared" si="363"/>
        <v>1020.689468692058</v>
      </c>
      <c r="P1205" s="19">
        <f t="shared" si="364"/>
        <v>1192.6689104876241</v>
      </c>
      <c r="Q1205" s="19">
        <f t="shared" si="365"/>
        <v>9.7942423114877705E-2</v>
      </c>
      <c r="R1205" s="17">
        <f t="shared" si="366"/>
        <v>737.82484072666921</v>
      </c>
      <c r="S1205" s="51">
        <f t="shared" si="367"/>
        <v>0.21376888176248898</v>
      </c>
      <c r="T1205" s="19">
        <f t="shared" si="368"/>
        <v>0.22371268824482904</v>
      </c>
    </row>
    <row r="1206" spans="1:20" x14ac:dyDescent="0.25">
      <c r="A1206" s="14">
        <v>1192</v>
      </c>
      <c r="B1206" s="15">
        <f t="shared" si="352"/>
        <v>5960</v>
      </c>
      <c r="C1206" s="16">
        <f t="shared" si="353"/>
        <v>99.333333333333329</v>
      </c>
      <c r="D1206" s="17">
        <f t="shared" si="354"/>
        <v>1017.5620248081816</v>
      </c>
      <c r="E1206" s="18">
        <f t="shared" si="355"/>
        <v>1020.8150083694958</v>
      </c>
      <c r="F1206" s="19">
        <f t="shared" si="356"/>
        <v>81.324589032854533</v>
      </c>
      <c r="G1206" s="20">
        <f t="shared" si="357"/>
        <v>780.00846998582904</v>
      </c>
      <c r="H1206" s="20">
        <f t="shared" si="358"/>
        <v>861.33305901868357</v>
      </c>
      <c r="I1206" s="19">
        <f t="shared" si="359"/>
        <v>650</v>
      </c>
      <c r="J1206" s="19">
        <f t="shared" si="360"/>
        <v>0.12913665657017009</v>
      </c>
      <c r="K1206" s="56">
        <v>1192</v>
      </c>
      <c r="L1206" s="21">
        <f t="shared" si="361"/>
        <v>5960</v>
      </c>
      <c r="M1206" s="16">
        <f t="shared" si="369"/>
        <v>99.333333333333329</v>
      </c>
      <c r="N1206" s="17">
        <f t="shared" si="362"/>
        <v>713.53647609407813</v>
      </c>
      <c r="O1206" s="18">
        <f t="shared" si="363"/>
        <v>1020.8150083694958</v>
      </c>
      <c r="P1206" s="19">
        <f t="shared" si="364"/>
        <v>1197.4851633804324</v>
      </c>
      <c r="Q1206" s="19">
        <f t="shared" si="365"/>
        <v>9.7548501341914701E-2</v>
      </c>
      <c r="R1206" s="17">
        <f t="shared" si="366"/>
        <v>738.03860960843167</v>
      </c>
      <c r="S1206" s="51">
        <f t="shared" si="367"/>
        <v>0.21284269995374591</v>
      </c>
      <c r="T1206" s="19">
        <f t="shared" si="368"/>
        <v>0.22277090367769881</v>
      </c>
    </row>
    <row r="1207" spans="1:20" x14ac:dyDescent="0.25">
      <c r="A1207" s="14">
        <v>1193</v>
      </c>
      <c r="B1207" s="15">
        <f t="shared" si="352"/>
        <v>5965</v>
      </c>
      <c r="C1207" s="16">
        <f t="shared" si="353"/>
        <v>99.416666666666671</v>
      </c>
      <c r="D1207" s="17">
        <f t="shared" si="354"/>
        <v>1017.6911614647518</v>
      </c>
      <c r="E1207" s="18">
        <f t="shared" si="355"/>
        <v>1020.9404429488241</v>
      </c>
      <c r="F1207" s="19">
        <f t="shared" si="356"/>
        <v>81.232037101807464</v>
      </c>
      <c r="G1207" s="20">
        <f t="shared" si="357"/>
        <v>779.35103566991381</v>
      </c>
      <c r="H1207" s="20">
        <f t="shared" si="358"/>
        <v>860.58307277172128</v>
      </c>
      <c r="I1207" s="19">
        <f t="shared" si="359"/>
        <v>650</v>
      </c>
      <c r="J1207" s="19">
        <f t="shared" si="360"/>
        <v>0.1290242137521542</v>
      </c>
      <c r="K1207" s="56">
        <v>1193</v>
      </c>
      <c r="L1207" s="21">
        <f t="shared" si="361"/>
        <v>5965</v>
      </c>
      <c r="M1207" s="16">
        <f t="shared" si="369"/>
        <v>99.416666666666671</v>
      </c>
      <c r="N1207" s="17">
        <f t="shared" si="362"/>
        <v>713.75924699775578</v>
      </c>
      <c r="O1207" s="18">
        <f t="shared" si="363"/>
        <v>1020.9404429488241</v>
      </c>
      <c r="P1207" s="19">
        <f t="shared" si="364"/>
        <v>1202.3694765916005</v>
      </c>
      <c r="Q1207" s="19">
        <f t="shared" si="365"/>
        <v>9.7152235931730987E-2</v>
      </c>
      <c r="R1207" s="17">
        <f t="shared" si="366"/>
        <v>738.25145230838541</v>
      </c>
      <c r="S1207" s="51">
        <f t="shared" si="367"/>
        <v>0.21191255797841657</v>
      </c>
      <c r="T1207" s="19">
        <f t="shared" si="368"/>
        <v>0.22182487111108473</v>
      </c>
    </row>
    <row r="1208" spans="1:20" x14ac:dyDescent="0.25">
      <c r="A1208" s="14">
        <v>1194</v>
      </c>
      <c r="B1208" s="15">
        <f t="shared" si="352"/>
        <v>5970</v>
      </c>
      <c r="C1208" s="16">
        <f t="shared" si="353"/>
        <v>99.5</v>
      </c>
      <c r="D1208" s="17">
        <f t="shared" si="354"/>
        <v>1017.8201856785039</v>
      </c>
      <c r="E1208" s="18">
        <f t="shared" si="355"/>
        <v>1021.0657726058652</v>
      </c>
      <c r="F1208" s="19">
        <f t="shared" si="356"/>
        <v>81.139673184031835</v>
      </c>
      <c r="G1208" s="20">
        <f t="shared" si="357"/>
        <v>778.69472989628423</v>
      </c>
      <c r="H1208" s="20">
        <f t="shared" si="358"/>
        <v>859.83440308031606</v>
      </c>
      <c r="I1208" s="19">
        <f t="shared" si="359"/>
        <v>650</v>
      </c>
      <c r="J1208" s="19">
        <f t="shared" si="360"/>
        <v>0.12891196832071372</v>
      </c>
      <c r="K1208" s="56">
        <v>1194</v>
      </c>
      <c r="L1208" s="21">
        <f t="shared" si="361"/>
        <v>5970</v>
      </c>
      <c r="M1208" s="16">
        <f t="shared" si="369"/>
        <v>99.5</v>
      </c>
      <c r="N1208" s="17">
        <f t="shared" si="362"/>
        <v>713.98107186886682</v>
      </c>
      <c r="O1208" s="18">
        <f t="shared" si="363"/>
        <v>1021.0657726058652</v>
      </c>
      <c r="P1208" s="19">
        <f t="shared" si="364"/>
        <v>1207.3230735782456</v>
      </c>
      <c r="Q1208" s="19">
        <f t="shared" si="365"/>
        <v>9.6753624297704205E-2</v>
      </c>
      <c r="R1208" s="17">
        <f t="shared" si="366"/>
        <v>738.4633648663638</v>
      </c>
      <c r="S1208" s="51">
        <f t="shared" si="367"/>
        <v>0.21097845049424635</v>
      </c>
      <c r="T1208" s="19">
        <f t="shared" si="368"/>
        <v>0.22087458185384881</v>
      </c>
    </row>
    <row r="1209" spans="1:20" x14ac:dyDescent="0.25">
      <c r="A1209" s="14">
        <v>1195</v>
      </c>
      <c r="B1209" s="15">
        <f t="shared" si="352"/>
        <v>5975</v>
      </c>
      <c r="C1209" s="16">
        <f t="shared" si="353"/>
        <v>99.583333333333329</v>
      </c>
      <c r="D1209" s="17">
        <f t="shared" si="354"/>
        <v>1017.9490976468246</v>
      </c>
      <c r="E1209" s="18">
        <f t="shared" si="355"/>
        <v>1021.1909975160017</v>
      </c>
      <c r="F1209" s="19">
        <f t="shared" si="356"/>
        <v>81.047496729428303</v>
      </c>
      <c r="G1209" s="20">
        <f t="shared" si="357"/>
        <v>778.03954972313022</v>
      </c>
      <c r="H1209" s="20">
        <f t="shared" si="358"/>
        <v>859.08704645255852</v>
      </c>
      <c r="I1209" s="19">
        <f t="shared" si="359"/>
        <v>650</v>
      </c>
      <c r="J1209" s="19">
        <f t="shared" si="360"/>
        <v>0.12879991975231891</v>
      </c>
      <c r="K1209" s="56">
        <v>1195</v>
      </c>
      <c r="L1209" s="21">
        <f t="shared" si="361"/>
        <v>5975</v>
      </c>
      <c r="M1209" s="16">
        <f t="shared" si="369"/>
        <v>99.583333333333329</v>
      </c>
      <c r="N1209" s="17">
        <f t="shared" si="362"/>
        <v>714.2019464507207</v>
      </c>
      <c r="O1209" s="18">
        <f t="shared" si="363"/>
        <v>1021.1909975160017</v>
      </c>
      <c r="P1209" s="19">
        <f t="shared" si="364"/>
        <v>1212.3472032734271</v>
      </c>
      <c r="Q1209" s="19">
        <f t="shared" si="365"/>
        <v>9.635266427928868E-2</v>
      </c>
      <c r="R1209" s="17">
        <f t="shared" si="366"/>
        <v>738.67434331685809</v>
      </c>
      <c r="S1209" s="51">
        <f t="shared" si="367"/>
        <v>0.21004037295800912</v>
      </c>
      <c r="T1209" s="19">
        <f t="shared" si="368"/>
        <v>0.21992002800217872</v>
      </c>
    </row>
    <row r="1210" spans="1:20" x14ac:dyDescent="0.25">
      <c r="A1210" s="14">
        <v>1196</v>
      </c>
      <c r="B1210" s="15">
        <f t="shared" si="352"/>
        <v>5980</v>
      </c>
      <c r="C1210" s="16">
        <f t="shared" si="353"/>
        <v>99.666666666666671</v>
      </c>
      <c r="D1210" s="17">
        <f t="shared" si="354"/>
        <v>1018.0778975665769</v>
      </c>
      <c r="E1210" s="18">
        <f t="shared" si="355"/>
        <v>1021.3161178541759</v>
      </c>
      <c r="F1210" s="19">
        <f t="shared" si="356"/>
        <v>80.955507189975151</v>
      </c>
      <c r="G1210" s="20">
        <f t="shared" si="357"/>
        <v>777.38549221861274</v>
      </c>
      <c r="H1210" s="20">
        <f t="shared" si="358"/>
        <v>858.34099940858789</v>
      </c>
      <c r="I1210" s="19">
        <f t="shared" si="359"/>
        <v>650</v>
      </c>
      <c r="J1210" s="19">
        <f t="shared" si="360"/>
        <v>0.12868806752524639</v>
      </c>
      <c r="K1210" s="56">
        <v>1196</v>
      </c>
      <c r="L1210" s="21">
        <f t="shared" si="361"/>
        <v>5980</v>
      </c>
      <c r="M1210" s="16">
        <f t="shared" si="369"/>
        <v>99.666666666666671</v>
      </c>
      <c r="N1210" s="17">
        <f t="shared" si="362"/>
        <v>714.4218664787229</v>
      </c>
      <c r="O1210" s="18">
        <f t="shared" si="363"/>
        <v>1021.3161178541759</v>
      </c>
      <c r="P1210" s="19">
        <f t="shared" si="364"/>
        <v>1217.4431406653496</v>
      </c>
      <c r="Q1210" s="19">
        <f t="shared" si="365"/>
        <v>9.594935415472397E-2</v>
      </c>
      <c r="R1210" s="17">
        <f t="shared" si="366"/>
        <v>738.8843836898161</v>
      </c>
      <c r="S1210" s="51">
        <f t="shared" si="367"/>
        <v>0.20909832165022385</v>
      </c>
      <c r="T1210" s="19">
        <f t="shared" si="368"/>
        <v>0.21896120246568837</v>
      </c>
    </row>
    <row r="1211" spans="1:20" x14ac:dyDescent="0.25">
      <c r="A1211" s="14">
        <v>1197</v>
      </c>
      <c r="B1211" s="15">
        <f t="shared" si="352"/>
        <v>5985</v>
      </c>
      <c r="C1211" s="16">
        <f t="shared" si="353"/>
        <v>99.75</v>
      </c>
      <c r="D1211" s="17">
        <f t="shared" si="354"/>
        <v>1018.2065856341021</v>
      </c>
      <c r="E1211" s="18">
        <f t="shared" si="355"/>
        <v>1021.4411337948927</v>
      </c>
      <c r="F1211" s="19">
        <f t="shared" si="356"/>
        <v>80.863704019765237</v>
      </c>
      <c r="G1211" s="20">
        <f t="shared" si="357"/>
        <v>776.73255446144697</v>
      </c>
      <c r="H1211" s="20">
        <f t="shared" si="358"/>
        <v>857.5962584812122</v>
      </c>
      <c r="I1211" s="19">
        <f t="shared" si="359"/>
        <v>650</v>
      </c>
      <c r="J1211" s="19">
        <f t="shared" si="360"/>
        <v>0.12857641111967219</v>
      </c>
      <c r="K1211" s="56">
        <v>1197</v>
      </c>
      <c r="L1211" s="21">
        <f t="shared" si="361"/>
        <v>5985</v>
      </c>
      <c r="M1211" s="16">
        <f t="shared" si="369"/>
        <v>99.75</v>
      </c>
      <c r="N1211" s="17">
        <f t="shared" si="362"/>
        <v>714.64082768118863</v>
      </c>
      <c r="O1211" s="18">
        <f t="shared" si="363"/>
        <v>1021.4411337948927</v>
      </c>
      <c r="P1211" s="19">
        <f t="shared" si="364"/>
        <v>1222.6121873902766</v>
      </c>
      <c r="Q1211" s="19">
        <f t="shared" si="365"/>
        <v>9.5543692653908247E-2</v>
      </c>
      <c r="R1211" s="17">
        <f t="shared" si="366"/>
        <v>739.09348201146634</v>
      </c>
      <c r="S1211" s="51">
        <f t="shared" si="367"/>
        <v>0.20815229370021912</v>
      </c>
      <c r="T1211" s="19">
        <f t="shared" si="368"/>
        <v>0.21799809899384512</v>
      </c>
    </row>
    <row r="1212" spans="1:20" x14ac:dyDescent="0.25">
      <c r="A1212" s="14">
        <v>1198</v>
      </c>
      <c r="B1212" s="15">
        <f t="shared" si="352"/>
        <v>5990</v>
      </c>
      <c r="C1212" s="16">
        <f t="shared" si="353"/>
        <v>99.833333333333329</v>
      </c>
      <c r="D1212" s="17">
        <f t="shared" si="354"/>
        <v>1018.3351620452218</v>
      </c>
      <c r="E1212" s="18">
        <f t="shared" si="355"/>
        <v>1021.5660455122206</v>
      </c>
      <c r="F1212" s="19">
        <f t="shared" si="356"/>
        <v>80.772086674971888</v>
      </c>
      <c r="G1212" s="20">
        <f t="shared" si="357"/>
        <v>776.08073354059036</v>
      </c>
      <c r="H1212" s="20">
        <f t="shared" si="358"/>
        <v>856.85282021556225</v>
      </c>
      <c r="I1212" s="19">
        <f t="shared" si="359"/>
        <v>650</v>
      </c>
      <c r="J1212" s="19">
        <f t="shared" si="360"/>
        <v>0.12846495001761982</v>
      </c>
      <c r="K1212" s="56">
        <v>1198</v>
      </c>
      <c r="L1212" s="21">
        <f t="shared" si="361"/>
        <v>5990</v>
      </c>
      <c r="M1212" s="16">
        <f t="shared" si="369"/>
        <v>99.833333333333329</v>
      </c>
      <c r="N1212" s="17">
        <f t="shared" si="362"/>
        <v>714.85882578018243</v>
      </c>
      <c r="O1212" s="18">
        <f t="shared" si="363"/>
        <v>1021.5660455122206</v>
      </c>
      <c r="P1212" s="19">
        <f t="shared" si="364"/>
        <v>1227.8556723394522</v>
      </c>
      <c r="Q1212" s="19">
        <f t="shared" si="365"/>
        <v>9.5135678971432935E-2</v>
      </c>
      <c r="R1212" s="17">
        <f t="shared" si="366"/>
        <v>739.30163430516654</v>
      </c>
      <c r="S1212" s="51">
        <f t="shared" si="367"/>
        <v>0.20720228711153416</v>
      </c>
      <c r="T1212" s="19">
        <f t="shared" si="368"/>
        <v>0.2170307122028696</v>
      </c>
    </row>
    <row r="1213" spans="1:20" x14ac:dyDescent="0.25">
      <c r="A1213" s="14">
        <v>1199</v>
      </c>
      <c r="B1213" s="15">
        <f t="shared" si="352"/>
        <v>5995</v>
      </c>
      <c r="C1213" s="16">
        <f t="shared" si="353"/>
        <v>99.916666666666671</v>
      </c>
      <c r="D1213" s="17">
        <f t="shared" si="354"/>
        <v>1018.4636269952393</v>
      </c>
      <c r="E1213" s="18">
        <f t="shared" si="355"/>
        <v>1021.6908531797925</v>
      </c>
      <c r="F1213" s="19">
        <f t="shared" si="356"/>
        <v>80.680654613829006</v>
      </c>
      <c r="G1213" s="20">
        <f t="shared" si="357"/>
        <v>775.4300265549715</v>
      </c>
      <c r="H1213" s="20">
        <f t="shared" si="358"/>
        <v>856.11068116880051</v>
      </c>
      <c r="I1213" s="19">
        <f t="shared" si="359"/>
        <v>650</v>
      </c>
      <c r="J1213" s="19">
        <f t="shared" si="360"/>
        <v>0.12835368370291669</v>
      </c>
      <c r="K1213" s="56">
        <v>1199</v>
      </c>
      <c r="L1213" s="21">
        <f t="shared" si="361"/>
        <v>5995</v>
      </c>
      <c r="M1213" s="16">
        <f t="shared" si="369"/>
        <v>99.916666666666671</v>
      </c>
      <c r="N1213" s="17">
        <f t="shared" si="362"/>
        <v>715.07585649238524</v>
      </c>
      <c r="O1213" s="18">
        <f t="shared" si="363"/>
        <v>1021.6908531797925</v>
      </c>
      <c r="P1213" s="19">
        <f t="shared" si="364"/>
        <v>1233.1749522803807</v>
      </c>
      <c r="Q1213" s="19">
        <f t="shared" si="365"/>
        <v>9.472531277977167E-2</v>
      </c>
      <c r="R1213" s="17">
        <f t="shared" si="366"/>
        <v>739.50883659227804</v>
      </c>
      <c r="S1213" s="51">
        <f t="shared" si="367"/>
        <v>0.2062483007876468</v>
      </c>
      <c r="T1213" s="19">
        <f t="shared" si="368"/>
        <v>0.21605903760298814</v>
      </c>
    </row>
    <row r="1214" spans="1:20" x14ac:dyDescent="0.25">
      <c r="A1214" s="14">
        <v>1200</v>
      </c>
      <c r="B1214" s="15">
        <f t="shared" si="352"/>
        <v>6000</v>
      </c>
      <c r="C1214" s="16">
        <f t="shared" si="353"/>
        <v>100</v>
      </c>
      <c r="D1214" s="17">
        <f t="shared" si="354"/>
        <v>1018.5919806789423</v>
      </c>
      <c r="E1214" s="18">
        <f t="shared" si="355"/>
        <v>1021.8155569708086</v>
      </c>
      <c r="F1214" s="19">
        <f t="shared" si="356"/>
        <v>80.589407296659488</v>
      </c>
      <c r="G1214" s="20">
        <f t="shared" si="357"/>
        <v>774.7804306139102</v>
      </c>
      <c r="H1214" s="20">
        <f t="shared" si="358"/>
        <v>855.36983791056969</v>
      </c>
      <c r="I1214" s="19">
        <f t="shared" si="359"/>
        <v>650</v>
      </c>
      <c r="J1214" s="19">
        <f t="shared" si="360"/>
        <v>0.1282426116612613</v>
      </c>
      <c r="K1214" s="56">
        <v>1200</v>
      </c>
      <c r="L1214" s="21">
        <f t="shared" si="361"/>
        <v>6000</v>
      </c>
      <c r="M1214" s="16">
        <f t="shared" si="369"/>
        <v>100</v>
      </c>
      <c r="N1214" s="17">
        <f t="shared" si="362"/>
        <v>715.29191552998827</v>
      </c>
      <c r="O1214" s="18">
        <f t="shared" si="363"/>
        <v>1021.8155569708086</v>
      </c>
      <c r="P1214" s="19">
        <f t="shared" si="364"/>
        <v>1238.5714124927811</v>
      </c>
      <c r="Q1214" s="19">
        <f t="shared" si="365"/>
        <v>9.4312594242618938E-2</v>
      </c>
      <c r="R1214" s="17">
        <f t="shared" si="366"/>
        <v>739.71508489306564</v>
      </c>
      <c r="S1214" s="51">
        <f t="shared" si="367"/>
        <v>0.20529033455802029</v>
      </c>
      <c r="T1214" s="19">
        <f t="shared" si="368"/>
        <v>0.21508307162606044</v>
      </c>
    </row>
    <row r="1215" spans="1:20" x14ac:dyDescent="0.25">
      <c r="A1215" s="14">
        <v>1201</v>
      </c>
      <c r="B1215" s="15">
        <f t="shared" si="352"/>
        <v>6005</v>
      </c>
      <c r="C1215" s="16">
        <f t="shared" si="353"/>
        <v>100.08333333333333</v>
      </c>
      <c r="D1215" s="17">
        <f t="shared" si="354"/>
        <v>1018.7202232906035</v>
      </c>
      <c r="E1215" s="18">
        <f t="shared" si="355"/>
        <v>1021.9401570580363</v>
      </c>
      <c r="F1215" s="19">
        <f t="shared" si="356"/>
        <v>80.498344185821225</v>
      </c>
      <c r="G1215" s="20">
        <f t="shared" si="357"/>
        <v>774.13194283667019</v>
      </c>
      <c r="H1215" s="20">
        <f t="shared" si="358"/>
        <v>854.63028702249142</v>
      </c>
      <c r="I1215" s="19">
        <f t="shared" si="359"/>
        <v>650</v>
      </c>
      <c r="J1215" s="19">
        <f t="shared" si="360"/>
        <v>0.12813173338014816</v>
      </c>
      <c r="K1215" s="56">
        <v>1201</v>
      </c>
      <c r="L1215" s="21">
        <f t="shared" si="361"/>
        <v>6005</v>
      </c>
      <c r="M1215" s="16">
        <f t="shared" si="369"/>
        <v>100.08333333333333</v>
      </c>
      <c r="N1215" s="17">
        <f t="shared" si="362"/>
        <v>715.50699860161433</v>
      </c>
      <c r="O1215" s="18">
        <f t="shared" si="363"/>
        <v>1021.9401570580363</v>
      </c>
      <c r="P1215" s="19">
        <f t="shared" si="364"/>
        <v>1244.0464674195573</v>
      </c>
      <c r="Q1215" s="19">
        <f t="shared" si="365"/>
        <v>9.3897524028371898E-2</v>
      </c>
      <c r="R1215" s="17">
        <f t="shared" si="366"/>
        <v>739.92037522762371</v>
      </c>
      <c r="S1215" s="51">
        <f t="shared" si="367"/>
        <v>0.20432838920445501</v>
      </c>
      <c r="T1215" s="19">
        <f t="shared" si="368"/>
        <v>0.21410281165362849</v>
      </c>
    </row>
    <row r="1216" spans="1:20" x14ac:dyDescent="0.25">
      <c r="A1216" s="14">
        <v>1202</v>
      </c>
      <c r="B1216" s="15">
        <f t="shared" si="352"/>
        <v>6010</v>
      </c>
      <c r="C1216" s="16">
        <f t="shared" si="353"/>
        <v>100.16666666666667</v>
      </c>
      <c r="D1216" s="17">
        <f t="shared" si="354"/>
        <v>1018.8483550239837</v>
      </c>
      <c r="E1216" s="18">
        <f t="shared" si="355"/>
        <v>1022.0646536138129</v>
      </c>
      <c r="F1216" s="19">
        <f t="shared" si="356"/>
        <v>80.40746474572984</v>
      </c>
      <c r="G1216" s="20">
        <f t="shared" si="357"/>
        <v>773.4845603527441</v>
      </c>
      <c r="H1216" s="20">
        <f t="shared" si="358"/>
        <v>853.89202509847394</v>
      </c>
      <c r="I1216" s="19">
        <f t="shared" si="359"/>
        <v>650</v>
      </c>
      <c r="J1216" s="19">
        <f t="shared" si="360"/>
        <v>0.12802104834891379</v>
      </c>
      <c r="K1216" s="56">
        <v>1202</v>
      </c>
      <c r="L1216" s="21">
        <f t="shared" si="361"/>
        <v>6010</v>
      </c>
      <c r="M1216" s="16">
        <f t="shared" si="369"/>
        <v>100.16666666666667</v>
      </c>
      <c r="N1216" s="17">
        <f t="shared" si="362"/>
        <v>715.721101413268</v>
      </c>
      <c r="O1216" s="18">
        <f t="shared" si="363"/>
        <v>1022.0646536138129</v>
      </c>
      <c r="P1216" s="19">
        <f t="shared" si="364"/>
        <v>1249.6015613331633</v>
      </c>
      <c r="Q1216" s="19">
        <f t="shared" si="365"/>
        <v>9.3480103323746511E-2</v>
      </c>
      <c r="R1216" s="17">
        <f t="shared" si="366"/>
        <v>740.12470361682813</v>
      </c>
      <c r="S1216" s="51">
        <f t="shared" si="367"/>
        <v>0.20336246648773193</v>
      </c>
      <c r="T1216" s="19">
        <f t="shared" si="368"/>
        <v>0.21311825604525936</v>
      </c>
    </row>
    <row r="1217" spans="1:20" x14ac:dyDescent="0.25">
      <c r="A1217" s="14">
        <v>1203</v>
      </c>
      <c r="B1217" s="15">
        <f t="shared" si="352"/>
        <v>6015</v>
      </c>
      <c r="C1217" s="16">
        <f t="shared" si="353"/>
        <v>100.25</v>
      </c>
      <c r="D1217" s="17">
        <f t="shared" si="354"/>
        <v>1018.9763760723326</v>
      </c>
      <c r="E1217" s="18">
        <f t="shared" si="355"/>
        <v>1022.189046810046</v>
      </c>
      <c r="F1217" s="19">
        <f t="shared" si="356"/>
        <v>80.316768442833109</v>
      </c>
      <c r="G1217" s="20">
        <f t="shared" si="357"/>
        <v>772.83828030151381</v>
      </c>
      <c r="H1217" s="20">
        <f t="shared" si="358"/>
        <v>853.15504874434691</v>
      </c>
      <c r="I1217" s="19">
        <f t="shared" si="359"/>
        <v>650</v>
      </c>
      <c r="J1217" s="19">
        <f t="shared" si="360"/>
        <v>0.1279105560586821</v>
      </c>
      <c r="K1217" s="56">
        <v>1203</v>
      </c>
      <c r="L1217" s="21">
        <f t="shared" si="361"/>
        <v>6015</v>
      </c>
      <c r="M1217" s="16">
        <f t="shared" si="369"/>
        <v>100.25</v>
      </c>
      <c r="N1217" s="17">
        <f t="shared" si="362"/>
        <v>715.93421966931328</v>
      </c>
      <c r="O1217" s="18">
        <f t="shared" si="363"/>
        <v>1022.189046810046</v>
      </c>
      <c r="P1217" s="19">
        <f t="shared" si="364"/>
        <v>1255.2381690176717</v>
      </c>
      <c r="Q1217" s="19">
        <f t="shared" si="365"/>
        <v>9.3060333847523838E-2</v>
      </c>
      <c r="R1217" s="17">
        <f t="shared" si="366"/>
        <v>740.32806608331589</v>
      </c>
      <c r="S1217" s="51">
        <f t="shared" si="367"/>
        <v>0.20239256917453688</v>
      </c>
      <c r="T1217" s="19">
        <f t="shared" si="368"/>
        <v>0.21212940416729786</v>
      </c>
    </row>
    <row r="1218" spans="1:20" x14ac:dyDescent="0.25">
      <c r="A1218" s="14">
        <v>1204</v>
      </c>
      <c r="B1218" s="15">
        <f t="shared" si="352"/>
        <v>6020</v>
      </c>
      <c r="C1218" s="16">
        <f t="shared" si="353"/>
        <v>100.33333333333333</v>
      </c>
      <c r="D1218" s="17">
        <f t="shared" si="354"/>
        <v>1019.1042866283914</v>
      </c>
      <c r="E1218" s="18">
        <f t="shared" si="355"/>
        <v>1022.3133368182156</v>
      </c>
      <c r="F1218" s="19">
        <f t="shared" si="356"/>
        <v>80.226254745605274</v>
      </c>
      <c r="G1218" s="20">
        <f t="shared" si="357"/>
        <v>772.19309983233222</v>
      </c>
      <c r="H1218" s="20">
        <f t="shared" si="358"/>
        <v>852.4193545779375</v>
      </c>
      <c r="I1218" s="19">
        <f t="shared" si="359"/>
        <v>650</v>
      </c>
      <c r="J1218" s="19">
        <f t="shared" si="360"/>
        <v>0.12780025600237574</v>
      </c>
      <c r="K1218" s="56">
        <v>1204</v>
      </c>
      <c r="L1218" s="21">
        <f t="shared" si="361"/>
        <v>6020</v>
      </c>
      <c r="M1218" s="16">
        <f t="shared" si="369"/>
        <v>100.33333333333333</v>
      </c>
      <c r="N1218" s="17">
        <f t="shared" si="362"/>
        <v>716.14634907348056</v>
      </c>
      <c r="O1218" s="18">
        <f t="shared" si="363"/>
        <v>1022.3133368182156</v>
      </c>
      <c r="P1218" s="19">
        <f t="shared" si="364"/>
        <v>1260.9577964669534</v>
      </c>
      <c r="Q1218" s="19">
        <f t="shared" si="365"/>
        <v>9.2638217864415603E-2</v>
      </c>
      <c r="R1218" s="17">
        <f t="shared" si="366"/>
        <v>740.53045865249044</v>
      </c>
      <c r="S1218" s="51">
        <f t="shared" si="367"/>
        <v>0.20141870106464912</v>
      </c>
      <c r="T1218" s="19">
        <f t="shared" si="368"/>
        <v>0.21113625642191247</v>
      </c>
    </row>
    <row r="1219" spans="1:20" x14ac:dyDescent="0.25">
      <c r="A1219" s="14">
        <v>1205</v>
      </c>
      <c r="B1219" s="15">
        <f t="shared" si="352"/>
        <v>6025</v>
      </c>
      <c r="C1219" s="16">
        <f t="shared" si="353"/>
        <v>100.41666666666667</v>
      </c>
      <c r="D1219" s="17">
        <f t="shared" si="354"/>
        <v>1019.2320868843938</v>
      </c>
      <c r="E1219" s="18">
        <f t="shared" si="355"/>
        <v>1022.4375238093754</v>
      </c>
      <c r="F1219" s="19">
        <f t="shared" si="356"/>
        <v>80.135923124541364</v>
      </c>
      <c r="G1219" s="20">
        <f t="shared" si="357"/>
        <v>771.54901610459126</v>
      </c>
      <c r="H1219" s="20">
        <f t="shared" si="358"/>
        <v>851.68493922913262</v>
      </c>
      <c r="I1219" s="19">
        <f t="shared" si="359"/>
        <v>650</v>
      </c>
      <c r="J1219" s="19">
        <f t="shared" si="360"/>
        <v>0.12769014767472542</v>
      </c>
      <c r="K1219" s="56">
        <v>1205</v>
      </c>
      <c r="L1219" s="21">
        <f t="shared" si="361"/>
        <v>6025</v>
      </c>
      <c r="M1219" s="16">
        <f t="shared" si="369"/>
        <v>100.41666666666667</v>
      </c>
      <c r="N1219" s="17">
        <f t="shared" si="362"/>
        <v>716.35748532990249</v>
      </c>
      <c r="O1219" s="18">
        <f t="shared" si="363"/>
        <v>1022.4375238093754</v>
      </c>
      <c r="P1219" s="19">
        <f t="shared" si="364"/>
        <v>1266.7619815993139</v>
      </c>
      <c r="Q1219" s="19">
        <f t="shared" si="365"/>
        <v>9.2213758199042511E-2</v>
      </c>
      <c r="R1219" s="17">
        <f t="shared" si="366"/>
        <v>740.73187735355509</v>
      </c>
      <c r="S1219" s="51">
        <f t="shared" si="367"/>
        <v>0.20044086701837943</v>
      </c>
      <c r="T1219" s="19">
        <f t="shared" si="368"/>
        <v>0.21013881427648307</v>
      </c>
    </row>
    <row r="1220" spans="1:20" x14ac:dyDescent="0.25">
      <c r="A1220" s="14">
        <v>1206</v>
      </c>
      <c r="B1220" s="15">
        <f t="shared" si="352"/>
        <v>6030</v>
      </c>
      <c r="C1220" s="16">
        <f t="shared" si="353"/>
        <v>100.5</v>
      </c>
      <c r="D1220" s="17">
        <f t="shared" si="354"/>
        <v>1019.3597770320685</v>
      </c>
      <c r="E1220" s="18">
        <f t="shared" si="355"/>
        <v>1022.5616079541539</v>
      </c>
      <c r="F1220" s="19">
        <f t="shared" si="356"/>
        <v>80.045773052137292</v>
      </c>
      <c r="G1220" s="20">
        <f t="shared" si="357"/>
        <v>770.90602628751776</v>
      </c>
      <c r="H1220" s="20">
        <f t="shared" si="358"/>
        <v>850.95179933965505</v>
      </c>
      <c r="I1220" s="19">
        <f t="shared" si="359"/>
        <v>650</v>
      </c>
      <c r="J1220" s="19">
        <f t="shared" si="360"/>
        <v>0.12758023057223639</v>
      </c>
      <c r="K1220" s="56">
        <v>1206</v>
      </c>
      <c r="L1220" s="21">
        <f t="shared" si="361"/>
        <v>6030</v>
      </c>
      <c r="M1220" s="16">
        <f t="shared" si="369"/>
        <v>100.5</v>
      </c>
      <c r="N1220" s="17">
        <f t="shared" si="362"/>
        <v>716.56762414417892</v>
      </c>
      <c r="O1220" s="18">
        <f t="shared" si="363"/>
        <v>1022.5616079541539</v>
      </c>
      <c r="P1220" s="19">
        <f t="shared" si="364"/>
        <v>1272.6522949889677</v>
      </c>
      <c r="Q1220" s="19">
        <f t="shared" si="365"/>
        <v>9.1786958250015718E-2</v>
      </c>
      <c r="R1220" s="17">
        <f t="shared" si="366"/>
        <v>740.93231822057351</v>
      </c>
      <c r="S1220" s="51">
        <f t="shared" si="367"/>
        <v>0.1994590729842417</v>
      </c>
      <c r="T1220" s="19">
        <f t="shared" si="368"/>
        <v>0.20913708029329126</v>
      </c>
    </row>
    <row r="1221" spans="1:20" x14ac:dyDescent="0.25">
      <c r="A1221" s="14">
        <v>1207</v>
      </c>
      <c r="B1221" s="15">
        <f t="shared" si="352"/>
        <v>6035</v>
      </c>
      <c r="C1221" s="16">
        <f t="shared" si="353"/>
        <v>100.58333333333333</v>
      </c>
      <c r="D1221" s="17">
        <f t="shared" si="354"/>
        <v>1019.4873572626407</v>
      </c>
      <c r="E1221" s="18">
        <f t="shared" si="355"/>
        <v>1022.6855894227564</v>
      </c>
      <c r="F1221" s="19">
        <f t="shared" si="356"/>
        <v>79.955804002892705</v>
      </c>
      <c r="G1221" s="20">
        <f t="shared" si="357"/>
        <v>770.26412756013349</v>
      </c>
      <c r="H1221" s="20">
        <f t="shared" si="358"/>
        <v>850.21993156302619</v>
      </c>
      <c r="I1221" s="19">
        <f t="shared" si="359"/>
        <v>650</v>
      </c>
      <c r="J1221" s="19">
        <f t="shared" si="360"/>
        <v>0.12747050419318276</v>
      </c>
      <c r="K1221" s="56">
        <v>1207</v>
      </c>
      <c r="L1221" s="21">
        <f t="shared" si="361"/>
        <v>6035</v>
      </c>
      <c r="M1221" s="16">
        <f t="shared" si="369"/>
        <v>100.58333333333333</v>
      </c>
      <c r="N1221" s="17">
        <f t="shared" si="362"/>
        <v>716.77676122447224</v>
      </c>
      <c r="O1221" s="18">
        <f t="shared" si="363"/>
        <v>1022.6855894227564</v>
      </c>
      <c r="P1221" s="19">
        <f t="shared" si="364"/>
        <v>1278.6303406147622</v>
      </c>
      <c r="Q1221" s="19">
        <f t="shared" si="365"/>
        <v>9.1357822004110856E-2</v>
      </c>
      <c r="R1221" s="17">
        <f t="shared" si="366"/>
        <v>741.13177729355778</v>
      </c>
      <c r="S1221" s="51">
        <f t="shared" si="367"/>
        <v>0.19847332602683793</v>
      </c>
      <c r="T1221" s="19">
        <f t="shared" si="368"/>
        <v>0.2081310581594876</v>
      </c>
    </row>
    <row r="1222" spans="1:20" x14ac:dyDescent="0.25">
      <c r="A1222" s="14">
        <v>1208</v>
      </c>
      <c r="B1222" s="15">
        <f t="shared" si="352"/>
        <v>6040</v>
      </c>
      <c r="C1222" s="16">
        <f t="shared" si="353"/>
        <v>100.66666666666667</v>
      </c>
      <c r="D1222" s="17">
        <f t="shared" si="354"/>
        <v>1019.6148277668339</v>
      </c>
      <c r="E1222" s="18">
        <f t="shared" si="355"/>
        <v>1022.8094683849653</v>
      </c>
      <c r="F1222" s="19">
        <f t="shared" si="356"/>
        <v>79.866015453285399</v>
      </c>
      <c r="G1222" s="20">
        <f t="shared" si="357"/>
        <v>769.62331711115962</v>
      </c>
      <c r="H1222" s="20">
        <f t="shared" si="358"/>
        <v>849.48933256444502</v>
      </c>
      <c r="I1222" s="19">
        <f t="shared" si="359"/>
        <v>650</v>
      </c>
      <c r="J1222" s="19">
        <f t="shared" si="360"/>
        <v>0.12736096803758951</v>
      </c>
      <c r="K1222" s="56">
        <v>1208</v>
      </c>
      <c r="L1222" s="21">
        <f t="shared" si="361"/>
        <v>6040</v>
      </c>
      <c r="M1222" s="16">
        <f t="shared" si="369"/>
        <v>100.66666666666667</v>
      </c>
      <c r="N1222" s="17">
        <f t="shared" si="362"/>
        <v>716.98489228263168</v>
      </c>
      <c r="O1222" s="18">
        <f t="shared" si="363"/>
        <v>1022.8094683849653</v>
      </c>
      <c r="P1222" s="19">
        <f t="shared" si="364"/>
        <v>1284.6977566264986</v>
      </c>
      <c r="Q1222" s="19">
        <f t="shared" si="365"/>
        <v>9.0926354050527208E-2</v>
      </c>
      <c r="R1222" s="17">
        <f t="shared" si="366"/>
        <v>741.3302506195846</v>
      </c>
      <c r="S1222" s="51">
        <f t="shared" si="367"/>
        <v>0.19748363435494176</v>
      </c>
      <c r="T1222" s="19">
        <f t="shared" si="368"/>
        <v>0.2071207527173527</v>
      </c>
    </row>
    <row r="1223" spans="1:20" x14ac:dyDescent="0.25">
      <c r="A1223" s="14">
        <v>1209</v>
      </c>
      <c r="B1223" s="15">
        <f t="shared" ref="B1223:B1286" si="370">B1222+G$9</f>
        <v>6045</v>
      </c>
      <c r="C1223" s="16">
        <f t="shared" ref="C1223:C1286" si="371">B1223/60</f>
        <v>100.75</v>
      </c>
      <c r="D1223" s="17">
        <f t="shared" ref="D1223:D1286" si="372">D1222+J1222</f>
        <v>1019.7421887348714</v>
      </c>
      <c r="E1223" s="18">
        <f t="shared" ref="E1223:E1286" si="373">20+345*LOG10(8*(B1223+G$9/2)/60+1)</f>
        <v>1022.933245010143</v>
      </c>
      <c r="F1223" s="19">
        <f t="shared" ref="F1223:F1286" si="374">G$5*(E1223-D1223)</f>
        <v>79.776406881788375</v>
      </c>
      <c r="G1223" s="20">
        <f t="shared" ref="G1223:G1286" si="375">1*G$6*5.67*POWER(10,-8)*G$8*(POWER(E1223+273,4)-POWER(D1223+273,4))</f>
        <v>768.98359213931542</v>
      </c>
      <c r="H1223" s="20">
        <f t="shared" ref="H1223:H1286" si="376">F1223+G1223</f>
        <v>848.75999902110379</v>
      </c>
      <c r="I1223" s="19">
        <f t="shared" ref="I1223:I1286" si="377">IF(D1223&lt;=600,425+7.73*POWER(10,-1)*D1223-1.69*POWER(10,-3)*POWER(D1223,2)+2.22*POWER(10,-6)*POWER(D1223,3),IF(D1223&lt;=735,666-(13002/(D1223-738)),IF(D1223&lt;=900,545+(17820/(D1223-731)),650)))</f>
        <v>650</v>
      </c>
      <c r="J1223" s="19">
        <f t="shared" ref="J1223:J1286" si="378">G$7/(I1223*7850)*H1223*G$9</f>
        <v>0.12725162160727965</v>
      </c>
      <c r="K1223" s="56">
        <v>1209</v>
      </c>
      <c r="L1223" s="21">
        <f t="shared" ref="L1223:L1286" si="379">L1222+N$9</f>
        <v>6045</v>
      </c>
      <c r="M1223" s="16">
        <f t="shared" si="369"/>
        <v>100.75</v>
      </c>
      <c r="N1223" s="17">
        <f t="shared" ref="N1223:N1286" si="380">IF(T1222&gt;0,N1222+T1222,N1222)</f>
        <v>717.19201303534908</v>
      </c>
      <c r="O1223" s="18">
        <f t="shared" ref="O1223:O1286" si="381">20+345*LOG10(8*(L1223+N$9/2)/60+1)</f>
        <v>1022.933245010143</v>
      </c>
      <c r="P1223" s="19">
        <f t="shared" ref="P1223:P1286" si="382">IF(N1223&lt;=600,425+7.73*POWER(10,-1)*N1223-1.69*POWER(10,-3)*POWER(N1223,2)+2.22*POWER(10,-6)*POWER(N1223,3),IF(N1223&lt;=735,666+(13002/(738-N1223)),IF(N1223&lt;=900,545+(17820/(N1223-731)),650)))</f>
        <v>1290.8562161293205</v>
      </c>
      <c r="Q1223" s="19">
        <f t="shared" ref="Q1223:Q1286" si="383">S$5*S$6*S$7*N$7/(P1223*S$8)</f>
        <v>9.0492559595217167E-2</v>
      </c>
      <c r="R1223" s="17">
        <f t="shared" ref="R1223:R1286" si="384">R1222+S1222</f>
        <v>741.52773425393957</v>
      </c>
      <c r="S1223" s="51">
        <f t="shared" ref="S1223:S1286" si="385">N$8*(O1223-R1223)*N$9/(P1223*S$8)</f>
        <v>0.19649000734975511</v>
      </c>
      <c r="T1223" s="19">
        <f t="shared" ref="T1223:T1286" si="386">N$8*(O1223-N1223)*N$9/(P1223*S$8)/(1+Q1223/3)-(EXP(Q1223/10)-1)*(O1223-O1222)</f>
        <v>0.2061061699947751</v>
      </c>
    </row>
    <row r="1224" spans="1:20" x14ac:dyDescent="0.25">
      <c r="A1224" s="14">
        <v>1210</v>
      </c>
      <c r="B1224" s="15">
        <f t="shared" si="370"/>
        <v>6050</v>
      </c>
      <c r="C1224" s="16">
        <f t="shared" si="371"/>
        <v>100.83333333333333</v>
      </c>
      <c r="D1224" s="17">
        <f t="shared" si="372"/>
        <v>1019.8694403564787</v>
      </c>
      <c r="E1224" s="18">
        <f t="shared" si="373"/>
        <v>1023.0569194672322</v>
      </c>
      <c r="F1224" s="19">
        <f t="shared" si="374"/>
        <v>79.686977768838574</v>
      </c>
      <c r="G1224" s="20">
        <f t="shared" si="375"/>
        <v>768.34494985299295</v>
      </c>
      <c r="H1224" s="20">
        <f t="shared" si="376"/>
        <v>848.03192762183153</v>
      </c>
      <c r="I1224" s="19">
        <f t="shared" si="377"/>
        <v>650</v>
      </c>
      <c r="J1224" s="19">
        <f t="shared" si="378"/>
        <v>0.12714246440582089</v>
      </c>
      <c r="K1224" s="56">
        <v>1210</v>
      </c>
      <c r="L1224" s="21">
        <f t="shared" si="379"/>
        <v>6050</v>
      </c>
      <c r="M1224" s="16">
        <f t="shared" si="369"/>
        <v>100.83333333333333</v>
      </c>
      <c r="N1224" s="17">
        <f t="shared" si="380"/>
        <v>717.39811920534385</v>
      </c>
      <c r="O1224" s="18">
        <f t="shared" si="381"/>
        <v>1023.0569194672322</v>
      </c>
      <c r="P1224" s="19">
        <f t="shared" si="382"/>
        <v>1297.107427986504</v>
      </c>
      <c r="Q1224" s="19">
        <f t="shared" si="383"/>
        <v>9.0056444475279385E-2</v>
      </c>
      <c r="R1224" s="17">
        <f t="shared" si="384"/>
        <v>741.72422426128935</v>
      </c>
      <c r="S1224" s="51">
        <f t="shared" si="385"/>
        <v>0.19549245559332321</v>
      </c>
      <c r="T1224" s="19">
        <f t="shared" si="386"/>
        <v>0.20508731723599979</v>
      </c>
    </row>
    <row r="1225" spans="1:20" x14ac:dyDescent="0.25">
      <c r="A1225" s="14">
        <v>1211</v>
      </c>
      <c r="B1225" s="15">
        <f t="shared" si="370"/>
        <v>6055</v>
      </c>
      <c r="C1225" s="16">
        <f t="shared" si="371"/>
        <v>100.91666666666667</v>
      </c>
      <c r="D1225" s="17">
        <f t="shared" si="372"/>
        <v>1019.9965828208844</v>
      </c>
      <c r="E1225" s="18">
        <f t="shared" si="373"/>
        <v>1023.1804919247577</v>
      </c>
      <c r="F1225" s="19">
        <f t="shared" si="374"/>
        <v>79.597727596831191</v>
      </c>
      <c r="G1225" s="20">
        <f t="shared" si="375"/>
        <v>767.70738747016139</v>
      </c>
      <c r="H1225" s="20">
        <f t="shared" si="376"/>
        <v>847.30511506699258</v>
      </c>
      <c r="I1225" s="19">
        <f t="shared" si="377"/>
        <v>650</v>
      </c>
      <c r="J1225" s="19">
        <f t="shared" si="378"/>
        <v>0.1270334959385104</v>
      </c>
      <c r="K1225" s="56">
        <v>1211</v>
      </c>
      <c r="L1225" s="21">
        <f t="shared" si="379"/>
        <v>6055</v>
      </c>
      <c r="M1225" s="16">
        <f t="shared" si="369"/>
        <v>100.91666666666667</v>
      </c>
      <c r="N1225" s="17">
        <f t="shared" si="380"/>
        <v>717.60320652257985</v>
      </c>
      <c r="O1225" s="18">
        <f t="shared" si="381"/>
        <v>1023.1804919247577</v>
      </c>
      <c r="P1225" s="19">
        <f t="shared" si="382"/>
        <v>1303.4531376411492</v>
      </c>
      <c r="Q1225" s="19">
        <f t="shared" si="383"/>
        <v>8.9618015173399027E-2</v>
      </c>
      <c r="R1225" s="17">
        <f t="shared" si="384"/>
        <v>741.9197167168827</v>
      </c>
      <c r="S1225" s="51">
        <f t="shared" si="385"/>
        <v>0.19449099089707803</v>
      </c>
      <c r="T1225" s="19">
        <f t="shared" si="386"/>
        <v>0.20406420293255362</v>
      </c>
    </row>
    <row r="1226" spans="1:20" x14ac:dyDescent="0.25">
      <c r="A1226" s="14">
        <v>1212</v>
      </c>
      <c r="B1226" s="15">
        <f t="shared" si="370"/>
        <v>6060</v>
      </c>
      <c r="C1226" s="16">
        <f t="shared" si="371"/>
        <v>101</v>
      </c>
      <c r="D1226" s="17">
        <f t="shared" si="372"/>
        <v>1020.1236163168229</v>
      </c>
      <c r="E1226" s="18">
        <f t="shared" si="373"/>
        <v>1023.3039625508272</v>
      </c>
      <c r="F1226" s="19">
        <f t="shared" si="374"/>
        <v>79.508655850108312</v>
      </c>
      <c r="G1226" s="20">
        <f t="shared" si="375"/>
        <v>767.07090221835415</v>
      </c>
      <c r="H1226" s="20">
        <f t="shared" si="376"/>
        <v>846.57955806846246</v>
      </c>
      <c r="I1226" s="19">
        <f t="shared" si="377"/>
        <v>650</v>
      </c>
      <c r="J1226" s="19">
        <f t="shared" si="378"/>
        <v>0.12692471571237116</v>
      </c>
      <c r="K1226" s="56">
        <v>1212</v>
      </c>
      <c r="L1226" s="21">
        <f t="shared" si="379"/>
        <v>6060</v>
      </c>
      <c r="M1226" s="16">
        <f t="shared" si="369"/>
        <v>101</v>
      </c>
      <c r="N1226" s="17">
        <f t="shared" si="380"/>
        <v>717.80727072551235</v>
      </c>
      <c r="O1226" s="18">
        <f t="shared" si="381"/>
        <v>1023.3039625508272</v>
      </c>
      <c r="P1226" s="19">
        <f t="shared" si="382"/>
        <v>1309.8951279571347</v>
      </c>
      <c r="Q1226" s="19">
        <f t="shared" si="383"/>
        <v>8.9177278832326248E-2</v>
      </c>
      <c r="R1226" s="17">
        <f t="shared" si="384"/>
        <v>742.11420770777977</v>
      </c>
      <c r="S1226" s="51">
        <f t="shared" si="385"/>
        <v>0.19348562633049307</v>
      </c>
      <c r="T1226" s="19">
        <f t="shared" si="386"/>
        <v>0.20303683685437399</v>
      </c>
    </row>
    <row r="1227" spans="1:20" x14ac:dyDescent="0.25">
      <c r="A1227" s="14">
        <v>1213</v>
      </c>
      <c r="B1227" s="15">
        <f t="shared" si="370"/>
        <v>6065</v>
      </c>
      <c r="C1227" s="16">
        <f t="shared" si="371"/>
        <v>101.08333333333333</v>
      </c>
      <c r="D1227" s="17">
        <f t="shared" si="372"/>
        <v>1020.2505410325352</v>
      </c>
      <c r="E1227" s="18">
        <f t="shared" si="373"/>
        <v>1023.4273315131343</v>
      </c>
      <c r="F1227" s="19">
        <f t="shared" si="374"/>
        <v>79.419762014975959</v>
      </c>
      <c r="G1227" s="20">
        <f t="shared" si="375"/>
        <v>766.43549133488557</v>
      </c>
      <c r="H1227" s="20">
        <f t="shared" si="376"/>
        <v>845.85525334986153</v>
      </c>
      <c r="I1227" s="19">
        <f t="shared" si="377"/>
        <v>650</v>
      </c>
      <c r="J1227" s="19">
        <f t="shared" si="378"/>
        <v>0.12681612323618699</v>
      </c>
      <c r="K1227" s="56">
        <v>1213</v>
      </c>
      <c r="L1227" s="21">
        <f t="shared" si="379"/>
        <v>6065</v>
      </c>
      <c r="M1227" s="16">
        <f t="shared" si="369"/>
        <v>101.08333333333333</v>
      </c>
      <c r="N1227" s="17">
        <f t="shared" si="380"/>
        <v>718.01030756236673</v>
      </c>
      <c r="O1227" s="18">
        <f t="shared" si="381"/>
        <v>1023.4273315131343</v>
      </c>
      <c r="P1227" s="19">
        <f t="shared" si="382"/>
        <v>1316.4352200798246</v>
      </c>
      <c r="Q1227" s="19">
        <f t="shared" si="383"/>
        <v>8.8734243269377039E-2</v>
      </c>
      <c r="R1227" s="17">
        <f t="shared" si="384"/>
        <v>742.30769333411024</v>
      </c>
      <c r="S1227" s="51">
        <f t="shared" si="385"/>
        <v>0.19247637624982078</v>
      </c>
      <c r="T1227" s="19">
        <f t="shared" si="386"/>
        <v>0.2020052300810799</v>
      </c>
    </row>
    <row r="1228" spans="1:20" x14ac:dyDescent="0.25">
      <c r="A1228" s="14">
        <v>1214</v>
      </c>
      <c r="B1228" s="15">
        <f t="shared" si="370"/>
        <v>6070</v>
      </c>
      <c r="C1228" s="16">
        <f t="shared" si="371"/>
        <v>101.16666666666667</v>
      </c>
      <c r="D1228" s="17">
        <f t="shared" si="372"/>
        <v>1020.3773571557714</v>
      </c>
      <c r="E1228" s="18">
        <f t="shared" si="373"/>
        <v>1023.5505989789571</v>
      </c>
      <c r="F1228" s="19">
        <f t="shared" si="374"/>
        <v>79.331045579641568</v>
      </c>
      <c r="G1228" s="20">
        <f t="shared" si="375"/>
        <v>765.80115206647122</v>
      </c>
      <c r="H1228" s="20">
        <f t="shared" si="376"/>
        <v>845.13219764611279</v>
      </c>
      <c r="I1228" s="19">
        <f t="shared" si="377"/>
        <v>650</v>
      </c>
      <c r="J1228" s="19">
        <f t="shared" si="378"/>
        <v>0.12670771802043632</v>
      </c>
      <c r="K1228" s="56">
        <v>1214</v>
      </c>
      <c r="L1228" s="21">
        <f t="shared" si="379"/>
        <v>6070</v>
      </c>
      <c r="M1228" s="16">
        <f t="shared" si="369"/>
        <v>101.16666666666667</v>
      </c>
      <c r="N1228" s="17">
        <f t="shared" si="380"/>
        <v>718.21231279244785</v>
      </c>
      <c r="O1228" s="18">
        <f t="shared" si="381"/>
        <v>1023.5505989789571</v>
      </c>
      <c r="P1228" s="19">
        <f t="shared" si="382"/>
        <v>1323.0752743169332</v>
      </c>
      <c r="Q1228" s="19">
        <f t="shared" si="383"/>
        <v>8.8288916990944669E-2</v>
      </c>
      <c r="R1228" s="17">
        <f t="shared" si="384"/>
        <v>742.50016971036007</v>
      </c>
      <c r="S1228" s="51">
        <f t="shared" si="385"/>
        <v>0.19146325632688674</v>
      </c>
      <c r="T1228" s="19">
        <f t="shared" si="386"/>
        <v>0.20096939503342071</v>
      </c>
    </row>
    <row r="1229" spans="1:20" x14ac:dyDescent="0.25">
      <c r="A1229" s="14">
        <v>1215</v>
      </c>
      <c r="B1229" s="15">
        <f t="shared" si="370"/>
        <v>6075</v>
      </c>
      <c r="C1229" s="16">
        <f t="shared" si="371"/>
        <v>101.25</v>
      </c>
      <c r="D1229" s="17">
        <f t="shared" si="372"/>
        <v>1020.5040648737918</v>
      </c>
      <c r="E1229" s="18">
        <f t="shared" si="373"/>
        <v>1023.6737651151625</v>
      </c>
      <c r="F1229" s="19">
        <f t="shared" si="374"/>
        <v>79.24250603426799</v>
      </c>
      <c r="G1229" s="20">
        <f t="shared" si="375"/>
        <v>765.16788166930928</v>
      </c>
      <c r="H1229" s="20">
        <f t="shared" si="376"/>
        <v>844.41038770357727</v>
      </c>
      <c r="I1229" s="19">
        <f t="shared" si="377"/>
        <v>650</v>
      </c>
      <c r="J1229" s="19">
        <f t="shared" si="378"/>
        <v>0.12659949957731242</v>
      </c>
      <c r="K1229" s="56">
        <v>1215</v>
      </c>
      <c r="L1229" s="21">
        <f t="shared" si="379"/>
        <v>6075</v>
      </c>
      <c r="M1229" s="16">
        <f t="shared" si="369"/>
        <v>101.25</v>
      </c>
      <c r="N1229" s="17">
        <f t="shared" si="380"/>
        <v>718.41328218748129</v>
      </c>
      <c r="O1229" s="18">
        <f t="shared" si="381"/>
        <v>1023.6737651151625</v>
      </c>
      <c r="P1229" s="19">
        <f t="shared" si="382"/>
        <v>1329.8171910400356</v>
      </c>
      <c r="Q1229" s="19">
        <f t="shared" si="383"/>
        <v>8.784130920700535E-2</v>
      </c>
      <c r="R1229" s="17">
        <f t="shared" si="384"/>
        <v>742.69163296668694</v>
      </c>
      <c r="S1229" s="51">
        <f t="shared" si="385"/>
        <v>0.19044628357791574</v>
      </c>
      <c r="T1229" s="19">
        <f t="shared" si="386"/>
        <v>0.19992934550476305</v>
      </c>
    </row>
    <row r="1230" spans="1:20" x14ac:dyDescent="0.25">
      <c r="A1230" s="14">
        <v>1216</v>
      </c>
      <c r="B1230" s="15">
        <f t="shared" si="370"/>
        <v>6080</v>
      </c>
      <c r="C1230" s="16">
        <f t="shared" si="371"/>
        <v>101.33333333333333</v>
      </c>
      <c r="D1230" s="17">
        <f t="shared" si="372"/>
        <v>1020.6306643733691</v>
      </c>
      <c r="E1230" s="18">
        <f t="shared" si="373"/>
        <v>1023.7968300882055</v>
      </c>
      <c r="F1230" s="19">
        <f t="shared" si="374"/>
        <v>79.15414287091096</v>
      </c>
      <c r="G1230" s="20">
        <f t="shared" si="375"/>
        <v>764.53567740918891</v>
      </c>
      <c r="H1230" s="20">
        <f t="shared" si="376"/>
        <v>843.68982028009987</v>
      </c>
      <c r="I1230" s="19">
        <f t="shared" si="377"/>
        <v>650</v>
      </c>
      <c r="J1230" s="19">
        <f t="shared" si="378"/>
        <v>0.12649146742073031</v>
      </c>
      <c r="K1230" s="56">
        <v>1216</v>
      </c>
      <c r="L1230" s="21">
        <f t="shared" si="379"/>
        <v>6080</v>
      </c>
      <c r="M1230" s="16">
        <f t="shared" si="369"/>
        <v>101.33333333333333</v>
      </c>
      <c r="N1230" s="17">
        <f t="shared" si="380"/>
        <v>718.61321153298604</v>
      </c>
      <c r="O1230" s="18">
        <f t="shared" si="381"/>
        <v>1023.7968300882055</v>
      </c>
      <c r="P1230" s="19">
        <f t="shared" si="382"/>
        <v>1336.6629116071758</v>
      </c>
      <c r="Q1230" s="19">
        <f t="shared" si="383"/>
        <v>8.739142984560383E-2</v>
      </c>
      <c r="R1230" s="17">
        <f t="shared" si="384"/>
        <v>742.88207925026484</v>
      </c>
      <c r="S1230" s="51">
        <f t="shared" si="385"/>
        <v>0.18942547639235474</v>
      </c>
      <c r="T1230" s="19">
        <f t="shared" si="386"/>
        <v>0.19888509669273569</v>
      </c>
    </row>
    <row r="1231" spans="1:20" x14ac:dyDescent="0.25">
      <c r="A1231" s="14">
        <v>1217</v>
      </c>
      <c r="B1231" s="15">
        <f t="shared" si="370"/>
        <v>6085</v>
      </c>
      <c r="C1231" s="16">
        <f t="shared" si="371"/>
        <v>101.41666666666667</v>
      </c>
      <c r="D1231" s="17">
        <f t="shared" si="372"/>
        <v>1020.7571558407898</v>
      </c>
      <c r="E1231" s="18">
        <f t="shared" si="373"/>
        <v>1023.9197940641318</v>
      </c>
      <c r="F1231" s="19">
        <f t="shared" si="374"/>
        <v>79.065955583550362</v>
      </c>
      <c r="G1231" s="20">
        <f t="shared" si="375"/>
        <v>763.90453656130057</v>
      </c>
      <c r="H1231" s="20">
        <f t="shared" si="376"/>
        <v>842.97049214485094</v>
      </c>
      <c r="I1231" s="19">
        <f t="shared" si="377"/>
        <v>650</v>
      </c>
      <c r="J1231" s="19">
        <f t="shared" si="378"/>
        <v>0.12638362106630299</v>
      </c>
      <c r="K1231" s="56">
        <v>1217</v>
      </c>
      <c r="L1231" s="21">
        <f t="shared" si="379"/>
        <v>6085</v>
      </c>
      <c r="M1231" s="16">
        <f t="shared" si="369"/>
        <v>101.41666666666667</v>
      </c>
      <c r="N1231" s="17">
        <f t="shared" si="380"/>
        <v>718.81209662967876</v>
      </c>
      <c r="O1231" s="18">
        <f t="shared" si="381"/>
        <v>1023.9197940641318</v>
      </c>
      <c r="P1231" s="19">
        <f t="shared" si="382"/>
        <v>1343.6144193070495</v>
      </c>
      <c r="Q1231" s="19">
        <f t="shared" si="383"/>
        <v>8.693928956730286E-2</v>
      </c>
      <c r="R1231" s="17">
        <f t="shared" si="384"/>
        <v>743.07150472665717</v>
      </c>
      <c r="S1231" s="51">
        <f t="shared" si="385"/>
        <v>0.18840085456166947</v>
      </c>
      <c r="T1231" s="19">
        <f t="shared" si="386"/>
        <v>0.19783666523085489</v>
      </c>
    </row>
    <row r="1232" spans="1:20" x14ac:dyDescent="0.25">
      <c r="A1232" s="14">
        <v>1218</v>
      </c>
      <c r="B1232" s="15">
        <f t="shared" si="370"/>
        <v>6090</v>
      </c>
      <c r="C1232" s="16">
        <f t="shared" si="371"/>
        <v>101.5</v>
      </c>
      <c r="D1232" s="17">
        <f t="shared" si="372"/>
        <v>1020.8835394618561</v>
      </c>
      <c r="E1232" s="18">
        <f t="shared" si="373"/>
        <v>1024.042657208578</v>
      </c>
      <c r="F1232" s="19">
        <f t="shared" si="374"/>
        <v>78.977943668047601</v>
      </c>
      <c r="G1232" s="20">
        <f t="shared" si="375"/>
        <v>763.27445641011366</v>
      </c>
      <c r="H1232" s="20">
        <f t="shared" si="376"/>
        <v>842.25240007816126</v>
      </c>
      <c r="I1232" s="19">
        <f t="shared" si="377"/>
        <v>650</v>
      </c>
      <c r="J1232" s="19">
        <f t="shared" si="378"/>
        <v>0.12627596003131669</v>
      </c>
      <c r="K1232" s="56">
        <v>1218</v>
      </c>
      <c r="L1232" s="21">
        <f t="shared" si="379"/>
        <v>6090</v>
      </c>
      <c r="M1232" s="16">
        <f t="shared" ref="M1232:M1295" si="387">L1232/60</f>
        <v>101.5</v>
      </c>
      <c r="N1232" s="17">
        <f t="shared" si="380"/>
        <v>719.00993329490962</v>
      </c>
      <c r="O1232" s="18">
        <f t="shared" si="381"/>
        <v>1024.042657208578</v>
      </c>
      <c r="P1232" s="19">
        <f t="shared" si="382"/>
        <v>1350.6737403252378</v>
      </c>
      <c r="Q1232" s="19">
        <f t="shared" si="383"/>
        <v>8.6484899779580321E-2</v>
      </c>
      <c r="R1232" s="17">
        <f t="shared" si="384"/>
        <v>743.25990558121885</v>
      </c>
      <c r="S1232" s="51">
        <f t="shared" si="385"/>
        <v>0.18737243930807831</v>
      </c>
      <c r="T1232" s="19">
        <f t="shared" si="386"/>
        <v>0.19678406922021757</v>
      </c>
    </row>
    <row r="1233" spans="1:20" x14ac:dyDescent="0.25">
      <c r="A1233" s="14">
        <v>1219</v>
      </c>
      <c r="B1233" s="15">
        <f t="shared" si="370"/>
        <v>6095</v>
      </c>
      <c r="C1233" s="16">
        <f t="shared" si="371"/>
        <v>101.58333333333333</v>
      </c>
      <c r="D1233" s="17">
        <f t="shared" si="372"/>
        <v>1021.0098154218874</v>
      </c>
      <c r="E1233" s="18">
        <f t="shared" si="373"/>
        <v>1024.1654196867744</v>
      </c>
      <c r="F1233" s="19">
        <f t="shared" si="374"/>
        <v>78.890106622174017</v>
      </c>
      <c r="G1233" s="20">
        <f t="shared" si="375"/>
        <v>762.64543424953968</v>
      </c>
      <c r="H1233" s="20">
        <f t="shared" si="376"/>
        <v>841.53554087171369</v>
      </c>
      <c r="I1233" s="19">
        <f t="shared" si="377"/>
        <v>650</v>
      </c>
      <c r="J1233" s="19">
        <f t="shared" si="378"/>
        <v>0.12616848383475962</v>
      </c>
      <c r="K1233" s="56">
        <v>1219</v>
      </c>
      <c r="L1233" s="21">
        <f t="shared" si="379"/>
        <v>6095</v>
      </c>
      <c r="M1233" s="16">
        <f t="shared" si="387"/>
        <v>101.58333333333333</v>
      </c>
      <c r="N1233" s="17">
        <f t="shared" si="380"/>
        <v>719.20671736412987</v>
      </c>
      <c r="O1233" s="18">
        <f t="shared" si="381"/>
        <v>1024.1654196867744</v>
      </c>
      <c r="P1233" s="19">
        <f t="shared" si="382"/>
        <v>1357.8429447330029</v>
      </c>
      <c r="Q1233" s="19">
        <f t="shared" si="383"/>
        <v>8.6028272651155813E-2</v>
      </c>
      <c r="R1233" s="17">
        <f t="shared" si="384"/>
        <v>743.44727802052694</v>
      </c>
      <c r="S1233" s="51">
        <f t="shared" si="385"/>
        <v>0.18634025331319226</v>
      </c>
      <c r="T1233" s="19">
        <f t="shared" si="386"/>
        <v>0.1957273282611387</v>
      </c>
    </row>
    <row r="1234" spans="1:20" x14ac:dyDescent="0.25">
      <c r="A1234" s="14">
        <v>1220</v>
      </c>
      <c r="B1234" s="15">
        <f t="shared" si="370"/>
        <v>6100</v>
      </c>
      <c r="C1234" s="16">
        <f t="shared" si="371"/>
        <v>101.66666666666667</v>
      </c>
      <c r="D1234" s="17">
        <f t="shared" si="372"/>
        <v>1021.1359839057221</v>
      </c>
      <c r="E1234" s="18">
        <f t="shared" si="373"/>
        <v>1024.2880816635447</v>
      </c>
      <c r="F1234" s="19">
        <f t="shared" si="374"/>
        <v>78.802443945565415</v>
      </c>
      <c r="G1234" s="20">
        <f t="shared" si="375"/>
        <v>762.01746738271493</v>
      </c>
      <c r="H1234" s="20">
        <f t="shared" si="376"/>
        <v>840.81991132828034</v>
      </c>
      <c r="I1234" s="19">
        <f t="shared" si="377"/>
        <v>650</v>
      </c>
      <c r="J1234" s="19">
        <f t="shared" si="378"/>
        <v>0.12606119199728261</v>
      </c>
      <c r="K1234" s="56">
        <v>1220</v>
      </c>
      <c r="L1234" s="21">
        <f t="shared" si="379"/>
        <v>6100</v>
      </c>
      <c r="M1234" s="16">
        <f t="shared" si="387"/>
        <v>101.66666666666667</v>
      </c>
      <c r="N1234" s="17">
        <f t="shared" si="380"/>
        <v>719.40244469239099</v>
      </c>
      <c r="O1234" s="18">
        <f t="shared" si="381"/>
        <v>1024.2880816635447</v>
      </c>
      <c r="P1234" s="19">
        <f t="shared" si="382"/>
        <v>1365.1241474991261</v>
      </c>
      <c r="Q1234" s="19">
        <f t="shared" si="383"/>
        <v>8.5569421126230463E-2</v>
      </c>
      <c r="R1234" s="17">
        <f t="shared" si="384"/>
        <v>743.63361827384017</v>
      </c>
      <c r="S1234" s="51">
        <f t="shared" si="385"/>
        <v>0.18530432074652672</v>
      </c>
      <c r="T1234" s="19">
        <f t="shared" si="386"/>
        <v>0.19466646348477568</v>
      </c>
    </row>
    <row r="1235" spans="1:20" x14ac:dyDescent="0.25">
      <c r="A1235" s="14">
        <v>1221</v>
      </c>
      <c r="B1235" s="15">
        <f t="shared" si="370"/>
        <v>6105</v>
      </c>
      <c r="C1235" s="16">
        <f t="shared" si="371"/>
        <v>101.75</v>
      </c>
      <c r="D1235" s="17">
        <f t="shared" si="372"/>
        <v>1021.2620450977195</v>
      </c>
      <c r="E1235" s="18">
        <f t="shared" si="373"/>
        <v>1024.4106433033085</v>
      </c>
      <c r="F1235" s="19">
        <f t="shared" si="374"/>
        <v>78.714955139724907</v>
      </c>
      <c r="G1235" s="20">
        <f t="shared" si="375"/>
        <v>761.39055312206801</v>
      </c>
      <c r="H1235" s="20">
        <f t="shared" si="376"/>
        <v>840.10550826179292</v>
      </c>
      <c r="I1235" s="19">
        <f t="shared" si="377"/>
        <v>650</v>
      </c>
      <c r="J1235" s="19">
        <f t="shared" si="378"/>
        <v>0.12595408404120953</v>
      </c>
      <c r="K1235" s="56">
        <v>1221</v>
      </c>
      <c r="L1235" s="21">
        <f t="shared" si="379"/>
        <v>6105</v>
      </c>
      <c r="M1235" s="16">
        <f t="shared" si="387"/>
        <v>101.75</v>
      </c>
      <c r="N1235" s="17">
        <f t="shared" si="380"/>
        <v>719.59711115587572</v>
      </c>
      <c r="O1235" s="18">
        <f t="shared" si="381"/>
        <v>1024.4106433033085</v>
      </c>
      <c r="P1235" s="19">
        <f t="shared" si="382"/>
        <v>1372.519509525338</v>
      </c>
      <c r="Q1235" s="19">
        <f t="shared" si="383"/>
        <v>8.5108358938618497E-2</v>
      </c>
      <c r="R1235" s="17">
        <f t="shared" si="384"/>
        <v>743.81892259458675</v>
      </c>
      <c r="S1235" s="51">
        <f t="shared" si="385"/>
        <v>0.18426466729384627</v>
      </c>
      <c r="T1235" s="19">
        <f t="shared" si="386"/>
        <v>0.19360149758462947</v>
      </c>
    </row>
    <row r="1236" spans="1:20" x14ac:dyDescent="0.25">
      <c r="A1236" s="14">
        <v>1222</v>
      </c>
      <c r="B1236" s="15">
        <f t="shared" si="370"/>
        <v>6110</v>
      </c>
      <c r="C1236" s="16">
        <f t="shared" si="371"/>
        <v>101.83333333333333</v>
      </c>
      <c r="D1236" s="17">
        <f t="shared" si="372"/>
        <v>1021.3879991817606</v>
      </c>
      <c r="E1236" s="18">
        <f t="shared" si="373"/>
        <v>1024.533104770082</v>
      </c>
      <c r="F1236" s="19">
        <f t="shared" si="374"/>
        <v>78.62763970803428</v>
      </c>
      <c r="G1236" s="20">
        <f t="shared" si="375"/>
        <v>760.76468878917137</v>
      </c>
      <c r="H1236" s="20">
        <f t="shared" si="376"/>
        <v>839.39232849720565</v>
      </c>
      <c r="I1236" s="19">
        <f t="shared" si="377"/>
        <v>650</v>
      </c>
      <c r="J1236" s="19">
        <f t="shared" si="378"/>
        <v>0.12584715949051689</v>
      </c>
      <c r="K1236" s="56">
        <v>1222</v>
      </c>
      <c r="L1236" s="21">
        <f t="shared" si="379"/>
        <v>6110</v>
      </c>
      <c r="M1236" s="16">
        <f t="shared" si="387"/>
        <v>101.83333333333333</v>
      </c>
      <c r="N1236" s="17">
        <f t="shared" si="380"/>
        <v>719.79071265346033</v>
      </c>
      <c r="O1236" s="18">
        <f t="shared" si="381"/>
        <v>1024.533104770082</v>
      </c>
      <c r="P1236" s="19">
        <f t="shared" si="382"/>
        <v>1380.0312387058236</v>
      </c>
      <c r="Q1236" s="19">
        <f t="shared" si="383"/>
        <v>8.4645100625754505E-2</v>
      </c>
      <c r="R1236" s="17">
        <f t="shared" si="384"/>
        <v>744.00318726188061</v>
      </c>
      <c r="S1236" s="51">
        <f t="shared" si="385"/>
        <v>0.18322132018531107</v>
      </c>
      <c r="T1236" s="19">
        <f t="shared" si="386"/>
        <v>0.19253245484793954</v>
      </c>
    </row>
    <row r="1237" spans="1:20" x14ac:dyDescent="0.25">
      <c r="A1237" s="14">
        <v>1223</v>
      </c>
      <c r="B1237" s="15">
        <f t="shared" si="370"/>
        <v>6115</v>
      </c>
      <c r="C1237" s="16">
        <f t="shared" si="371"/>
        <v>101.91666666666667</v>
      </c>
      <c r="D1237" s="17">
        <f t="shared" si="372"/>
        <v>1021.5138463412511</v>
      </c>
      <c r="E1237" s="18">
        <f t="shared" si="373"/>
        <v>1024.6554662274802</v>
      </c>
      <c r="F1237" s="19">
        <f t="shared" si="374"/>
        <v>78.540497155728417</v>
      </c>
      <c r="G1237" s="20">
        <f t="shared" si="375"/>
        <v>760.13987171509336</v>
      </c>
      <c r="H1237" s="20">
        <f t="shared" si="376"/>
        <v>838.68036887082178</v>
      </c>
      <c r="I1237" s="19">
        <f t="shared" si="377"/>
        <v>650</v>
      </c>
      <c r="J1237" s="19">
        <f t="shared" si="378"/>
        <v>0.12574041787088264</v>
      </c>
      <c r="K1237" s="56">
        <v>1223</v>
      </c>
      <c r="L1237" s="21">
        <f t="shared" si="379"/>
        <v>6115</v>
      </c>
      <c r="M1237" s="16">
        <f t="shared" si="387"/>
        <v>101.91666666666667</v>
      </c>
      <c r="N1237" s="17">
        <f t="shared" si="380"/>
        <v>719.98324510830832</v>
      </c>
      <c r="O1237" s="18">
        <f t="shared" si="381"/>
        <v>1024.6554662274802</v>
      </c>
      <c r="P1237" s="19">
        <f t="shared" si="382"/>
        <v>1387.6615910113646</v>
      </c>
      <c r="Q1237" s="19">
        <f t="shared" si="383"/>
        <v>8.4179661542554296E-2</v>
      </c>
      <c r="R1237" s="17">
        <f t="shared" si="384"/>
        <v>744.18640858206595</v>
      </c>
      <c r="S1237" s="51">
        <f t="shared" si="385"/>
        <v>0.18217430822338057</v>
      </c>
      <c r="T1237" s="19">
        <f t="shared" si="386"/>
        <v>0.19145936118691254</v>
      </c>
    </row>
    <row r="1238" spans="1:20" x14ac:dyDescent="0.25">
      <c r="A1238" s="14">
        <v>1224</v>
      </c>
      <c r="B1238" s="15">
        <f t="shared" si="370"/>
        <v>6120</v>
      </c>
      <c r="C1238" s="16">
        <f t="shared" si="371"/>
        <v>102</v>
      </c>
      <c r="D1238" s="17">
        <f t="shared" si="372"/>
        <v>1021.639586759122</v>
      </c>
      <c r="E1238" s="18">
        <f t="shared" si="373"/>
        <v>1024.7777278387166</v>
      </c>
      <c r="F1238" s="19">
        <f t="shared" si="374"/>
        <v>78.453526989864031</v>
      </c>
      <c r="G1238" s="20">
        <f t="shared" si="375"/>
        <v>759.51609923947615</v>
      </c>
      <c r="H1238" s="20">
        <f t="shared" si="376"/>
        <v>837.96962622934018</v>
      </c>
      <c r="I1238" s="19">
        <f t="shared" si="377"/>
        <v>650</v>
      </c>
      <c r="J1238" s="19">
        <f t="shared" si="378"/>
        <v>0.12563385870954341</v>
      </c>
      <c r="K1238" s="56">
        <v>1224</v>
      </c>
      <c r="L1238" s="21">
        <f t="shared" si="379"/>
        <v>6120</v>
      </c>
      <c r="M1238" s="16">
        <f t="shared" si="387"/>
        <v>102</v>
      </c>
      <c r="N1238" s="17">
        <f t="shared" si="380"/>
        <v>720.17470446949528</v>
      </c>
      <c r="O1238" s="18">
        <f t="shared" si="381"/>
        <v>1024.7777278387166</v>
      </c>
      <c r="P1238" s="19">
        <f t="shared" si="382"/>
        <v>1395.4128715986485</v>
      </c>
      <c r="Q1238" s="19">
        <f t="shared" si="383"/>
        <v>8.3712057875109686E-2</v>
      </c>
      <c r="R1238" s="17">
        <f t="shared" si="384"/>
        <v>744.3685828902893</v>
      </c>
      <c r="S1238" s="51">
        <f t="shared" si="385"/>
        <v>0.18112366181043801</v>
      </c>
      <c r="T1238" s="19">
        <f t="shared" si="386"/>
        <v>0.19038224416975477</v>
      </c>
    </row>
    <row r="1239" spans="1:20" x14ac:dyDescent="0.25">
      <c r="A1239" s="14">
        <v>1225</v>
      </c>
      <c r="B1239" s="15">
        <f t="shared" si="370"/>
        <v>6125</v>
      </c>
      <c r="C1239" s="16">
        <f t="shared" si="371"/>
        <v>102.08333333333333</v>
      </c>
      <c r="D1239" s="17">
        <f t="shared" si="372"/>
        <v>1021.7652206178316</v>
      </c>
      <c r="E1239" s="18">
        <f t="shared" si="373"/>
        <v>1024.8998897666065</v>
      </c>
      <c r="F1239" s="19">
        <f t="shared" si="374"/>
        <v>78.366728719373668</v>
      </c>
      <c r="G1239" s="20">
        <f t="shared" si="375"/>
        <v>758.89336871162084</v>
      </c>
      <c r="H1239" s="20">
        <f t="shared" si="376"/>
        <v>837.26009743099451</v>
      </c>
      <c r="I1239" s="19">
        <f t="shared" si="377"/>
        <v>650</v>
      </c>
      <c r="J1239" s="19">
        <f t="shared" si="378"/>
        <v>0.12552748153546514</v>
      </c>
      <c r="K1239" s="56">
        <v>1225</v>
      </c>
      <c r="L1239" s="21">
        <f t="shared" si="379"/>
        <v>6125</v>
      </c>
      <c r="M1239" s="16">
        <f t="shared" si="387"/>
        <v>102.08333333333333</v>
      </c>
      <c r="N1239" s="17">
        <f t="shared" si="380"/>
        <v>720.36508671366505</v>
      </c>
      <c r="O1239" s="18">
        <f t="shared" si="381"/>
        <v>1024.8998897666065</v>
      </c>
      <c r="P1239" s="19">
        <f t="shared" si="382"/>
        <v>1403.2874359453226</v>
      </c>
      <c r="Q1239" s="19">
        <f t="shared" si="383"/>
        <v>8.3242306654194645E-2</v>
      </c>
      <c r="R1239" s="17">
        <f t="shared" si="384"/>
        <v>744.54970655209979</v>
      </c>
      <c r="S1239" s="51">
        <f t="shared" si="385"/>
        <v>0.18006941297609275</v>
      </c>
      <c r="T1239" s="19">
        <f t="shared" si="386"/>
        <v>0.18930113305141394</v>
      </c>
    </row>
    <row r="1240" spans="1:20" x14ac:dyDescent="0.25">
      <c r="A1240" s="14">
        <v>1226</v>
      </c>
      <c r="B1240" s="15">
        <f t="shared" si="370"/>
        <v>6130</v>
      </c>
      <c r="C1240" s="16">
        <f t="shared" si="371"/>
        <v>102.16666666666667</v>
      </c>
      <c r="D1240" s="17">
        <f t="shared" si="372"/>
        <v>1021.890748099367</v>
      </c>
      <c r="E1240" s="18">
        <f t="shared" si="373"/>
        <v>1025.0219521735662</v>
      </c>
      <c r="F1240" s="19">
        <f t="shared" si="374"/>
        <v>78.280101854980444</v>
      </c>
      <c r="G1240" s="20">
        <f t="shared" si="375"/>
        <v>758.27167748942907</v>
      </c>
      <c r="H1240" s="20">
        <f t="shared" si="376"/>
        <v>836.55177934440951</v>
      </c>
      <c r="I1240" s="19">
        <f t="shared" si="377"/>
        <v>650</v>
      </c>
      <c r="J1240" s="19">
        <f t="shared" si="378"/>
        <v>0.12542128587917165</v>
      </c>
      <c r="K1240" s="56">
        <v>1226</v>
      </c>
      <c r="L1240" s="21">
        <f t="shared" si="379"/>
        <v>6130</v>
      </c>
      <c r="M1240" s="16">
        <f t="shared" si="387"/>
        <v>102.16666666666667</v>
      </c>
      <c r="N1240" s="17">
        <f t="shared" si="380"/>
        <v>720.55438784671651</v>
      </c>
      <c r="O1240" s="18">
        <f t="shared" si="381"/>
        <v>1025.0219521735662</v>
      </c>
      <c r="P1240" s="19">
        <f t="shared" si="382"/>
        <v>1411.2876910113387</v>
      </c>
      <c r="Q1240" s="19">
        <f t="shared" si="383"/>
        <v>8.2770425768561862E-2</v>
      </c>
      <c r="R1240" s="17">
        <f t="shared" si="384"/>
        <v>744.72977596507587</v>
      </c>
      <c r="S1240" s="51">
        <f t="shared" si="385"/>
        <v>0.17901159540411657</v>
      </c>
      <c r="T1240" s="19">
        <f t="shared" si="386"/>
        <v>0.18821605880409897</v>
      </c>
    </row>
    <row r="1241" spans="1:20" x14ac:dyDescent="0.25">
      <c r="A1241" s="14">
        <v>1227</v>
      </c>
      <c r="B1241" s="15">
        <f t="shared" si="370"/>
        <v>6135</v>
      </c>
      <c r="C1241" s="16">
        <f t="shared" si="371"/>
        <v>102.25</v>
      </c>
      <c r="D1241" s="17">
        <f t="shared" si="372"/>
        <v>1022.0161693852461</v>
      </c>
      <c r="E1241" s="18">
        <f t="shared" si="373"/>
        <v>1025.1439152216167</v>
      </c>
      <c r="F1241" s="19">
        <f t="shared" si="374"/>
        <v>78.19364590926341</v>
      </c>
      <c r="G1241" s="20">
        <f t="shared" si="375"/>
        <v>757.65102294039377</v>
      </c>
      <c r="H1241" s="20">
        <f t="shared" si="376"/>
        <v>835.84466884965718</v>
      </c>
      <c r="I1241" s="19">
        <f t="shared" si="377"/>
        <v>650</v>
      </c>
      <c r="J1241" s="19">
        <f t="shared" si="378"/>
        <v>0.12531527127290304</v>
      </c>
      <c r="K1241" s="56">
        <v>1227</v>
      </c>
      <c r="L1241" s="21">
        <f t="shared" si="379"/>
        <v>6135</v>
      </c>
      <c r="M1241" s="16">
        <f t="shared" si="387"/>
        <v>102.25</v>
      </c>
      <c r="N1241" s="17">
        <f t="shared" si="380"/>
        <v>720.74260390552058</v>
      </c>
      <c r="O1241" s="18">
        <f t="shared" si="381"/>
        <v>1025.1439152216167</v>
      </c>
      <c r="P1241" s="19">
        <f t="shared" si="382"/>
        <v>1419.41609642716</v>
      </c>
      <c r="Q1241" s="19">
        <f t="shared" si="383"/>
        <v>8.2296433978007622E-2</v>
      </c>
      <c r="R1241" s="17">
        <f t="shared" si="384"/>
        <v>744.90878756047994</v>
      </c>
      <c r="S1241" s="51">
        <f t="shared" si="385"/>
        <v>0.17795024445897589</v>
      </c>
      <c r="T1241" s="19">
        <f t="shared" si="386"/>
        <v>0.18712705414737929</v>
      </c>
    </row>
    <row r="1242" spans="1:20" x14ac:dyDescent="0.25">
      <c r="A1242" s="14">
        <v>1228</v>
      </c>
      <c r="B1242" s="15">
        <f t="shared" si="370"/>
        <v>6140</v>
      </c>
      <c r="C1242" s="16">
        <f t="shared" si="371"/>
        <v>102.33333333333333</v>
      </c>
      <c r="D1242" s="17">
        <f t="shared" si="372"/>
        <v>1022.1414846565191</v>
      </c>
      <c r="E1242" s="18">
        <f t="shared" si="373"/>
        <v>1025.2657790723824</v>
      </c>
      <c r="F1242" s="19">
        <f t="shared" si="374"/>
        <v>78.107360396583658</v>
      </c>
      <c r="G1242" s="20">
        <f t="shared" si="375"/>
        <v>757.03140244033739</v>
      </c>
      <c r="H1242" s="20">
        <f t="shared" si="376"/>
        <v>835.13876283692105</v>
      </c>
      <c r="I1242" s="19">
        <f t="shared" si="377"/>
        <v>650</v>
      </c>
      <c r="J1242" s="19">
        <f t="shared" si="378"/>
        <v>0.12520943725041539</v>
      </c>
      <c r="K1242" s="56">
        <v>1228</v>
      </c>
      <c r="L1242" s="21">
        <f t="shared" si="379"/>
        <v>6140</v>
      </c>
      <c r="M1242" s="16">
        <f t="shared" si="387"/>
        <v>102.33333333333333</v>
      </c>
      <c r="N1242" s="17">
        <f t="shared" si="380"/>
        <v>720.92973095966795</v>
      </c>
      <c r="O1242" s="18">
        <f t="shared" si="381"/>
        <v>1025.2657790723824</v>
      </c>
      <c r="P1242" s="19">
        <f t="shared" si="382"/>
        <v>1427.6751657094612</v>
      </c>
      <c r="Q1242" s="19">
        <f t="shared" si="383"/>
        <v>8.1820350926179133E-2</v>
      </c>
      <c r="R1242" s="17">
        <f t="shared" si="384"/>
        <v>745.08673780493893</v>
      </c>
      <c r="S1242" s="51">
        <f t="shared" si="385"/>
        <v>0.17688539721190319</v>
      </c>
      <c r="T1242" s="19">
        <f t="shared" si="386"/>
        <v>0.18603415357798173</v>
      </c>
    </row>
    <row r="1243" spans="1:20" x14ac:dyDescent="0.25">
      <c r="A1243" s="14">
        <v>1229</v>
      </c>
      <c r="B1243" s="15">
        <f t="shared" si="370"/>
        <v>6145</v>
      </c>
      <c r="C1243" s="16">
        <f t="shared" si="371"/>
        <v>102.41666666666667</v>
      </c>
      <c r="D1243" s="17">
        <f t="shared" si="372"/>
        <v>1022.2666940937695</v>
      </c>
      <c r="E1243" s="18">
        <f t="shared" si="373"/>
        <v>1025.3875438870941</v>
      </c>
      <c r="F1243" s="19">
        <f t="shared" si="374"/>
        <v>78.021244833115588</v>
      </c>
      <c r="G1243" s="20">
        <f t="shared" si="375"/>
        <v>756.41281337433441</v>
      </c>
      <c r="H1243" s="20">
        <f t="shared" si="376"/>
        <v>834.43405820744999</v>
      </c>
      <c r="I1243" s="19">
        <f t="shared" si="377"/>
        <v>650</v>
      </c>
      <c r="J1243" s="19">
        <f t="shared" si="378"/>
        <v>0.12510378334712383</v>
      </c>
      <c r="K1243" s="56">
        <v>1229</v>
      </c>
      <c r="L1243" s="21">
        <f t="shared" si="379"/>
        <v>6145</v>
      </c>
      <c r="M1243" s="16">
        <f t="shared" si="387"/>
        <v>102.41666666666667</v>
      </c>
      <c r="N1243" s="17">
        <f t="shared" si="380"/>
        <v>721.11576511324597</v>
      </c>
      <c r="O1243" s="18">
        <f t="shared" si="381"/>
        <v>1025.3875438870941</v>
      </c>
      <c r="P1243" s="19">
        <f t="shared" si="382"/>
        <v>1436.067467504867</v>
      </c>
      <c r="Q1243" s="19">
        <f t="shared" si="383"/>
        <v>8.134219715310359E-2</v>
      </c>
      <c r="R1243" s="17">
        <f t="shared" si="384"/>
        <v>745.26362320215082</v>
      </c>
      <c r="S1243" s="51">
        <f t="shared" si="385"/>
        <v>0.17581709246647384</v>
      </c>
      <c r="T1243" s="19">
        <f t="shared" si="386"/>
        <v>0.18493739339908014</v>
      </c>
    </row>
    <row r="1244" spans="1:20" x14ac:dyDescent="0.25">
      <c r="A1244" s="14">
        <v>1230</v>
      </c>
      <c r="B1244" s="15">
        <f t="shared" si="370"/>
        <v>6150</v>
      </c>
      <c r="C1244" s="16">
        <f t="shared" si="371"/>
        <v>102.5</v>
      </c>
      <c r="D1244" s="17">
        <f t="shared" si="372"/>
        <v>1022.3917978771166</v>
      </c>
      <c r="E1244" s="18">
        <f t="shared" si="373"/>
        <v>1025.5092098265904</v>
      </c>
      <c r="F1244" s="19">
        <f t="shared" si="374"/>
        <v>77.935298736846903</v>
      </c>
      <c r="G1244" s="20">
        <f t="shared" si="375"/>
        <v>755.79525313656166</v>
      </c>
      <c r="H1244" s="20">
        <f t="shared" si="376"/>
        <v>833.73055187340856</v>
      </c>
      <c r="I1244" s="19">
        <f t="shared" si="377"/>
        <v>650</v>
      </c>
      <c r="J1244" s="19">
        <f t="shared" si="378"/>
        <v>0.12499830910007988</v>
      </c>
      <c r="K1244" s="56">
        <v>1230</v>
      </c>
      <c r="L1244" s="21">
        <f t="shared" si="379"/>
        <v>6150</v>
      </c>
      <c r="M1244" s="16">
        <f t="shared" si="387"/>
        <v>102.5</v>
      </c>
      <c r="N1244" s="17">
        <f t="shared" si="380"/>
        <v>721.30070250664505</v>
      </c>
      <c r="O1244" s="18">
        <f t="shared" si="381"/>
        <v>1025.5092098265904</v>
      </c>
      <c r="P1244" s="19">
        <f t="shared" si="382"/>
        <v>1444.5956268623759</v>
      </c>
      <c r="Q1244" s="19">
        <f t="shared" si="383"/>
        <v>8.0861994107412336E-2</v>
      </c>
      <c r="R1244" s="17">
        <f t="shared" si="384"/>
        <v>745.43944029461727</v>
      </c>
      <c r="S1244" s="51">
        <f t="shared" si="385"/>
        <v>0.17474537078363231</v>
      </c>
      <c r="T1244" s="19">
        <f t="shared" si="386"/>
        <v>0.18383681174914052</v>
      </c>
    </row>
    <row r="1245" spans="1:20" x14ac:dyDescent="0.25">
      <c r="A1245" s="14">
        <v>1231</v>
      </c>
      <c r="B1245" s="15">
        <f t="shared" si="370"/>
        <v>6155</v>
      </c>
      <c r="C1245" s="16">
        <f t="shared" si="371"/>
        <v>102.58333333333333</v>
      </c>
      <c r="D1245" s="17">
        <f t="shared" si="372"/>
        <v>1022.5167961862167</v>
      </c>
      <c r="E1245" s="18">
        <f t="shared" si="373"/>
        <v>1025.6307770513174</v>
      </c>
      <c r="F1245" s="19">
        <f t="shared" si="374"/>
        <v>77.849521627518925</v>
      </c>
      <c r="G1245" s="20">
        <f t="shared" si="375"/>
        <v>755.17871912962084</v>
      </c>
      <c r="H1245" s="20">
        <f t="shared" si="376"/>
        <v>833.02824075713977</v>
      </c>
      <c r="I1245" s="19">
        <f t="shared" si="377"/>
        <v>650</v>
      </c>
      <c r="J1245" s="19">
        <f t="shared" si="378"/>
        <v>0.12489301404786123</v>
      </c>
      <c r="K1245" s="56">
        <v>1231</v>
      </c>
      <c r="L1245" s="21">
        <f t="shared" si="379"/>
        <v>6155</v>
      </c>
      <c r="M1245" s="16">
        <f t="shared" si="387"/>
        <v>102.58333333333333</v>
      </c>
      <c r="N1245" s="17">
        <f t="shared" si="380"/>
        <v>721.48453931839424</v>
      </c>
      <c r="O1245" s="18">
        <f t="shared" si="381"/>
        <v>1025.6307770513174</v>
      </c>
      <c r="P1245" s="19">
        <f t="shared" si="382"/>
        <v>1453.2623265351049</v>
      </c>
      <c r="Q1245" s="19">
        <f t="shared" si="383"/>
        <v>8.0379764158234612E-2</v>
      </c>
      <c r="R1245" s="17">
        <f t="shared" si="384"/>
        <v>745.6141856654009</v>
      </c>
      <c r="S1245" s="51">
        <f t="shared" si="385"/>
        <v>0.17367027450611666</v>
      </c>
      <c r="T1245" s="19">
        <f t="shared" si="386"/>
        <v>0.18273244863023844</v>
      </c>
    </row>
    <row r="1246" spans="1:20" x14ac:dyDescent="0.25">
      <c r="A1246" s="14">
        <v>1232</v>
      </c>
      <c r="B1246" s="15">
        <f t="shared" si="370"/>
        <v>6160</v>
      </c>
      <c r="C1246" s="16">
        <f t="shared" si="371"/>
        <v>102.66666666666667</v>
      </c>
      <c r="D1246" s="17">
        <f t="shared" si="372"/>
        <v>1022.6416892002645</v>
      </c>
      <c r="E1246" s="18">
        <f t="shared" si="373"/>
        <v>1025.7522457213317</v>
      </c>
      <c r="F1246" s="19">
        <f t="shared" si="374"/>
        <v>77.763913026680598</v>
      </c>
      <c r="G1246" s="20">
        <f t="shared" si="375"/>
        <v>754.56320876539257</v>
      </c>
      <c r="H1246" s="20">
        <f t="shared" si="376"/>
        <v>832.32712179207317</v>
      </c>
      <c r="I1246" s="19">
        <f t="shared" si="377"/>
        <v>650</v>
      </c>
      <c r="J1246" s="19">
        <f t="shared" si="378"/>
        <v>0.1247878977307077</v>
      </c>
      <c r="K1246" s="56">
        <v>1232</v>
      </c>
      <c r="L1246" s="21">
        <f t="shared" si="379"/>
        <v>6160</v>
      </c>
      <c r="M1246" s="16">
        <f t="shared" si="387"/>
        <v>102.66666666666667</v>
      </c>
      <c r="N1246" s="17">
        <f t="shared" si="380"/>
        <v>721.66727176702443</v>
      </c>
      <c r="O1246" s="18">
        <f t="shared" si="381"/>
        <v>1025.7522457213317</v>
      </c>
      <c r="P1246" s="19">
        <f t="shared" si="382"/>
        <v>1462.0703083119406</v>
      </c>
      <c r="Q1246" s="19">
        <f t="shared" si="383"/>
        <v>7.9895530606737694E-2</v>
      </c>
      <c r="R1246" s="17">
        <f t="shared" si="384"/>
        <v>745.78785593990699</v>
      </c>
      <c r="S1246" s="51">
        <f t="shared" si="385"/>
        <v>0.17259184778224121</v>
      </c>
      <c r="T1246" s="19">
        <f t="shared" si="386"/>
        <v>0.18162434593574012</v>
      </c>
    </row>
    <row r="1247" spans="1:20" x14ac:dyDescent="0.25">
      <c r="A1247" s="14">
        <v>1233</v>
      </c>
      <c r="B1247" s="15">
        <f t="shared" si="370"/>
        <v>6165</v>
      </c>
      <c r="C1247" s="16">
        <f t="shared" si="371"/>
        <v>102.75</v>
      </c>
      <c r="D1247" s="17">
        <f t="shared" si="372"/>
        <v>1022.7664770979952</v>
      </c>
      <c r="E1247" s="18">
        <f t="shared" si="373"/>
        <v>1025.8736159963009</v>
      </c>
      <c r="F1247" s="19">
        <f t="shared" si="374"/>
        <v>77.678472457643011</v>
      </c>
      <c r="G1247" s="20">
        <f t="shared" si="375"/>
        <v>753.94871946422234</v>
      </c>
      <c r="H1247" s="20">
        <f t="shared" si="376"/>
        <v>831.62719192186535</v>
      </c>
      <c r="I1247" s="19">
        <f t="shared" si="377"/>
        <v>650</v>
      </c>
      <c r="J1247" s="19">
        <f t="shared" si="378"/>
        <v>0.12468295969039235</v>
      </c>
      <c r="K1247" s="56">
        <v>1233</v>
      </c>
      <c r="L1247" s="21">
        <f t="shared" si="379"/>
        <v>6165</v>
      </c>
      <c r="M1247" s="16">
        <f t="shared" si="387"/>
        <v>102.75</v>
      </c>
      <c r="N1247" s="17">
        <f t="shared" si="380"/>
        <v>721.84889611296012</v>
      </c>
      <c r="O1247" s="18">
        <f t="shared" si="381"/>
        <v>1025.8736159963009</v>
      </c>
      <c r="P1247" s="19">
        <f t="shared" si="382"/>
        <v>1471.022374379821</v>
      </c>
      <c r="Q1247" s="19">
        <f t="shared" si="383"/>
        <v>7.9409317697283197E-2</v>
      </c>
      <c r="R1247" s="17">
        <f t="shared" si="384"/>
        <v>745.96044778768919</v>
      </c>
      <c r="S1247" s="51">
        <f t="shared" si="385"/>
        <v>0.17151013658897157</v>
      </c>
      <c r="T1247" s="19">
        <f t="shared" si="386"/>
        <v>0.18051254747739229</v>
      </c>
    </row>
    <row r="1248" spans="1:20" x14ac:dyDescent="0.25">
      <c r="A1248" s="14">
        <v>1234</v>
      </c>
      <c r="B1248" s="15">
        <f t="shared" si="370"/>
        <v>6170</v>
      </c>
      <c r="C1248" s="16">
        <f t="shared" si="371"/>
        <v>102.83333333333333</v>
      </c>
      <c r="D1248" s="17">
        <f t="shared" si="372"/>
        <v>1022.8911600576856</v>
      </c>
      <c r="E1248" s="18">
        <f t="shared" si="373"/>
        <v>1025.994888035505</v>
      </c>
      <c r="F1248" s="19">
        <f t="shared" si="374"/>
        <v>77.593199445485084</v>
      </c>
      <c r="G1248" s="20">
        <f t="shared" si="375"/>
        <v>753.33524865545041</v>
      </c>
      <c r="H1248" s="20">
        <f t="shared" si="376"/>
        <v>830.9284481009355</v>
      </c>
      <c r="I1248" s="19">
        <f t="shared" si="377"/>
        <v>650</v>
      </c>
      <c r="J1248" s="19">
        <f t="shared" si="378"/>
        <v>0.12457819947030194</v>
      </c>
      <c r="K1248" s="56">
        <v>1234</v>
      </c>
      <c r="L1248" s="21">
        <f t="shared" si="379"/>
        <v>6170</v>
      </c>
      <c r="M1248" s="16">
        <f t="shared" si="387"/>
        <v>102.83333333333333</v>
      </c>
      <c r="N1248" s="17">
        <f t="shared" si="380"/>
        <v>722.02940866043753</v>
      </c>
      <c r="O1248" s="18">
        <f t="shared" si="381"/>
        <v>1025.994888035505</v>
      </c>
      <c r="P1248" s="19">
        <f t="shared" si="382"/>
        <v>1480.1213887172321</v>
      </c>
      <c r="Q1248" s="19">
        <f t="shared" si="383"/>
        <v>7.8921150628176923E-2</v>
      </c>
      <c r="R1248" s="17">
        <f t="shared" si="384"/>
        <v>746.13195792427814</v>
      </c>
      <c r="S1248" s="51">
        <f t="shared" si="385"/>
        <v>0.17042518875425219</v>
      </c>
      <c r="T1248" s="19">
        <f t="shared" si="386"/>
        <v>0.17939709901167625</v>
      </c>
    </row>
    <row r="1249" spans="1:20" x14ac:dyDescent="0.25">
      <c r="A1249" s="14">
        <v>1235</v>
      </c>
      <c r="B1249" s="15">
        <f t="shared" si="370"/>
        <v>6175</v>
      </c>
      <c r="C1249" s="16">
        <f t="shared" si="371"/>
        <v>102.91666666666667</v>
      </c>
      <c r="D1249" s="17">
        <f t="shared" si="372"/>
        <v>1023.0157382571559</v>
      </c>
      <c r="E1249" s="18">
        <f t="shared" si="373"/>
        <v>1026.1160619978364</v>
      </c>
      <c r="F1249" s="19">
        <f t="shared" si="374"/>
        <v>77.508093517010934</v>
      </c>
      <c r="G1249" s="20">
        <f t="shared" si="375"/>
        <v>752.72279377677307</v>
      </c>
      <c r="H1249" s="20">
        <f t="shared" si="376"/>
        <v>830.23088729378401</v>
      </c>
      <c r="I1249" s="19">
        <f t="shared" si="377"/>
        <v>650</v>
      </c>
      <c r="J1249" s="19">
        <f t="shared" si="378"/>
        <v>0.1244736166153346</v>
      </c>
      <c r="K1249" s="56">
        <v>1235</v>
      </c>
      <c r="L1249" s="21">
        <f t="shared" si="379"/>
        <v>6175</v>
      </c>
      <c r="M1249" s="16">
        <f t="shared" si="387"/>
        <v>102.91666666666667</v>
      </c>
      <c r="N1249" s="17">
        <f t="shared" si="380"/>
        <v>722.20880575944921</v>
      </c>
      <c r="O1249" s="18">
        <f t="shared" si="381"/>
        <v>1026.1160619978364</v>
      </c>
      <c r="P1249" s="19">
        <f t="shared" si="382"/>
        <v>1489.3702785196374</v>
      </c>
      <c r="Q1249" s="19">
        <f t="shared" si="383"/>
        <v>7.8431055561982529E-2</v>
      </c>
      <c r="R1249" s="17">
        <f t="shared" si="384"/>
        <v>746.30238311303242</v>
      </c>
      <c r="S1249" s="51">
        <f t="shared" si="385"/>
        <v>0.16933705397852464</v>
      </c>
      <c r="T1249" s="19">
        <f t="shared" si="386"/>
        <v>0.17827804826543239</v>
      </c>
    </row>
    <row r="1250" spans="1:20" x14ac:dyDescent="0.25">
      <c r="A1250" s="14">
        <v>1236</v>
      </c>
      <c r="B1250" s="15">
        <f t="shared" si="370"/>
        <v>6180</v>
      </c>
      <c r="C1250" s="16">
        <f t="shared" si="371"/>
        <v>103</v>
      </c>
      <c r="D1250" s="17">
        <f t="shared" si="372"/>
        <v>1023.1402118737712</v>
      </c>
      <c r="E1250" s="18">
        <f t="shared" si="373"/>
        <v>1026.2371380418042</v>
      </c>
      <c r="F1250" s="19">
        <f t="shared" si="374"/>
        <v>77.423154200823774</v>
      </c>
      <c r="G1250" s="20">
        <f t="shared" si="375"/>
        <v>752.11135227512545</v>
      </c>
      <c r="H1250" s="20">
        <f t="shared" si="376"/>
        <v>829.53450647594923</v>
      </c>
      <c r="I1250" s="19">
        <f t="shared" si="377"/>
        <v>650</v>
      </c>
      <c r="J1250" s="19">
        <f t="shared" si="378"/>
        <v>0.12436921067204335</v>
      </c>
      <c r="K1250" s="56">
        <v>1236</v>
      </c>
      <c r="L1250" s="21">
        <f t="shared" si="379"/>
        <v>6180</v>
      </c>
      <c r="M1250" s="16">
        <f t="shared" si="387"/>
        <v>103</v>
      </c>
      <c r="N1250" s="17">
        <f t="shared" si="380"/>
        <v>722.38708380771459</v>
      </c>
      <c r="O1250" s="18">
        <f t="shared" si="381"/>
        <v>1026.2371380418042</v>
      </c>
      <c r="P1250" s="19">
        <f t="shared" si="382"/>
        <v>1498.7720356575342</v>
      </c>
      <c r="Q1250" s="19">
        <f t="shared" si="383"/>
        <v>7.793905963537108E-2</v>
      </c>
      <c r="R1250" s="17">
        <f t="shared" si="384"/>
        <v>746.47172016701097</v>
      </c>
      <c r="S1250" s="51">
        <f t="shared" si="385"/>
        <v>0.16824578385538594</v>
      </c>
      <c r="T1250" s="19">
        <f t="shared" si="386"/>
        <v>0.17715544496061625</v>
      </c>
    </row>
    <row r="1251" spans="1:20" x14ac:dyDescent="0.25">
      <c r="A1251" s="14">
        <v>1237</v>
      </c>
      <c r="B1251" s="15">
        <f t="shared" si="370"/>
        <v>6185</v>
      </c>
      <c r="C1251" s="16">
        <f t="shared" si="371"/>
        <v>103.08333333333333</v>
      </c>
      <c r="D1251" s="17">
        <f t="shared" si="372"/>
        <v>1023.2645810844433</v>
      </c>
      <c r="E1251" s="18">
        <f t="shared" si="373"/>
        <v>1026.3581163255319</v>
      </c>
      <c r="F1251" s="19">
        <f t="shared" si="374"/>
        <v>77.338381027215064</v>
      </c>
      <c r="G1251" s="20">
        <f t="shared" si="375"/>
        <v>751.50092160551412</v>
      </c>
      <c r="H1251" s="20">
        <f t="shared" si="376"/>
        <v>828.83930263272919</v>
      </c>
      <c r="I1251" s="19">
        <f t="shared" si="377"/>
        <v>650</v>
      </c>
      <c r="J1251" s="19">
        <f t="shared" si="378"/>
        <v>0.12426498118844445</v>
      </c>
      <c r="K1251" s="56">
        <v>1237</v>
      </c>
      <c r="L1251" s="21">
        <f t="shared" si="379"/>
        <v>6185</v>
      </c>
      <c r="M1251" s="16">
        <f t="shared" si="387"/>
        <v>103.08333333333333</v>
      </c>
      <c r="N1251" s="17">
        <f t="shared" si="380"/>
        <v>722.56423925267518</v>
      </c>
      <c r="O1251" s="18">
        <f t="shared" si="381"/>
        <v>1026.3581163255319</v>
      </c>
      <c r="P1251" s="19">
        <f t="shared" si="382"/>
        <v>1508.329718167819</v>
      </c>
      <c r="Q1251" s="19">
        <f t="shared" si="383"/>
        <v>7.7445190968479141E-2</v>
      </c>
      <c r="R1251" s="17">
        <f t="shared" si="384"/>
        <v>746.63996595086633</v>
      </c>
      <c r="S1251" s="51">
        <f t="shared" si="385"/>
        <v>0.16715143189132514</v>
      </c>
      <c r="T1251" s="19">
        <f t="shared" si="386"/>
        <v>0.17602934083827035</v>
      </c>
    </row>
    <row r="1252" spans="1:20" x14ac:dyDescent="0.25">
      <c r="A1252" s="14">
        <v>1238</v>
      </c>
      <c r="B1252" s="15">
        <f t="shared" si="370"/>
        <v>6190</v>
      </c>
      <c r="C1252" s="16">
        <f t="shared" si="371"/>
        <v>103.16666666666667</v>
      </c>
      <c r="D1252" s="17">
        <f t="shared" si="372"/>
        <v>1023.3888460656317</v>
      </c>
      <c r="E1252" s="18">
        <f t="shared" si="373"/>
        <v>1026.4789970067609</v>
      </c>
      <c r="F1252" s="19">
        <f t="shared" si="374"/>
        <v>77.253773528229885</v>
      </c>
      <c r="G1252" s="20">
        <f t="shared" si="375"/>
        <v>750.89149923180423</v>
      </c>
      <c r="H1252" s="20">
        <f t="shared" si="376"/>
        <v>828.14527276003412</v>
      </c>
      <c r="I1252" s="19">
        <f t="shared" si="377"/>
        <v>650</v>
      </c>
      <c r="J1252" s="19">
        <f t="shared" si="378"/>
        <v>0.12416092771414525</v>
      </c>
      <c r="K1252" s="56">
        <v>1238</v>
      </c>
      <c r="L1252" s="21">
        <f t="shared" si="379"/>
        <v>6190</v>
      </c>
      <c r="M1252" s="16">
        <f t="shared" si="387"/>
        <v>103.16666666666667</v>
      </c>
      <c r="N1252" s="17">
        <f t="shared" si="380"/>
        <v>722.74026859351341</v>
      </c>
      <c r="O1252" s="18">
        <f t="shared" si="381"/>
        <v>1026.4789970067609</v>
      </c>
      <c r="P1252" s="19">
        <f t="shared" si="382"/>
        <v>1518.0464517791656</v>
      </c>
      <c r="Q1252" s="19">
        <f t="shared" si="383"/>
        <v>7.6949478673747559E-2</v>
      </c>
      <c r="R1252" s="17">
        <f t="shared" si="384"/>
        <v>746.80711738275761</v>
      </c>
      <c r="S1252" s="51">
        <f t="shared" si="385"/>
        <v>0.16605405352449176</v>
      </c>
      <c r="T1252" s="19">
        <f t="shared" si="386"/>
        <v>0.17489978968145636</v>
      </c>
    </row>
    <row r="1253" spans="1:20" x14ac:dyDescent="0.25">
      <c r="A1253" s="14">
        <v>1239</v>
      </c>
      <c r="B1253" s="15">
        <f t="shared" si="370"/>
        <v>6195</v>
      </c>
      <c r="C1253" s="16">
        <f t="shared" si="371"/>
        <v>103.25</v>
      </c>
      <c r="D1253" s="17">
        <f t="shared" si="372"/>
        <v>1023.5130069933458</v>
      </c>
      <c r="E1253" s="18">
        <f t="shared" si="373"/>
        <v>1026.5997802428519</v>
      </c>
      <c r="F1253" s="19">
        <f t="shared" si="374"/>
        <v>77.169331237652727</v>
      </c>
      <c r="G1253" s="20">
        <f t="shared" si="375"/>
        <v>750.28308262666542</v>
      </c>
      <c r="H1253" s="20">
        <f t="shared" si="376"/>
        <v>827.45241386431815</v>
      </c>
      <c r="I1253" s="19">
        <f t="shared" si="377"/>
        <v>650</v>
      </c>
      <c r="J1253" s="19">
        <f t="shared" si="378"/>
        <v>0.12405704980033384</v>
      </c>
      <c r="K1253" s="56">
        <v>1239</v>
      </c>
      <c r="L1253" s="21">
        <f t="shared" si="379"/>
        <v>6195</v>
      </c>
      <c r="M1253" s="16">
        <f t="shared" si="387"/>
        <v>103.25</v>
      </c>
      <c r="N1253" s="17">
        <f t="shared" si="380"/>
        <v>722.9151683831949</v>
      </c>
      <c r="O1253" s="18">
        <f t="shared" si="381"/>
        <v>1026.5997802428519</v>
      </c>
      <c r="P1253" s="19">
        <f t="shared" si="382"/>
        <v>1527.9254314721852</v>
      </c>
      <c r="Q1253" s="19">
        <f t="shared" si="383"/>
        <v>7.6451952864209888E-2</v>
      </c>
      <c r="R1253" s="17">
        <f t="shared" si="384"/>
        <v>746.97317143628209</v>
      </c>
      <c r="S1253" s="51">
        <f t="shared" si="385"/>
        <v>0.16495370614242852</v>
      </c>
      <c r="T1253" s="19">
        <f t="shared" si="386"/>
        <v>0.17376684733725595</v>
      </c>
    </row>
    <row r="1254" spans="1:20" x14ac:dyDescent="0.25">
      <c r="A1254" s="14">
        <v>1240</v>
      </c>
      <c r="B1254" s="15">
        <f t="shared" si="370"/>
        <v>6200</v>
      </c>
      <c r="C1254" s="16">
        <f t="shared" si="371"/>
        <v>103.33333333333333</v>
      </c>
      <c r="D1254" s="17">
        <f t="shared" si="372"/>
        <v>1023.6370640431461</v>
      </c>
      <c r="E1254" s="18">
        <f t="shared" si="373"/>
        <v>1026.7204661907836</v>
      </c>
      <c r="F1254" s="19">
        <f t="shared" si="374"/>
        <v>77.085053690936434</v>
      </c>
      <c r="G1254" s="20">
        <f t="shared" si="375"/>
        <v>749.675669270703</v>
      </c>
      <c r="H1254" s="20">
        <f t="shared" si="376"/>
        <v>826.76072296163943</v>
      </c>
      <c r="I1254" s="19">
        <f t="shared" si="377"/>
        <v>650</v>
      </c>
      <c r="J1254" s="19">
        <f t="shared" si="378"/>
        <v>0.12395334699963825</v>
      </c>
      <c r="K1254" s="56">
        <v>1240</v>
      </c>
      <c r="L1254" s="21">
        <f t="shared" si="379"/>
        <v>6200</v>
      </c>
      <c r="M1254" s="16">
        <f t="shared" si="387"/>
        <v>103.33333333333333</v>
      </c>
      <c r="N1254" s="17">
        <f t="shared" si="380"/>
        <v>723.08893523053212</v>
      </c>
      <c r="O1254" s="18">
        <f t="shared" si="381"/>
        <v>1026.7204661907836</v>
      </c>
      <c r="P1254" s="19">
        <f t="shared" si="382"/>
        <v>1537.96992307505</v>
      </c>
      <c r="Q1254" s="19">
        <f t="shared" si="383"/>
        <v>7.5952644661204355E-2</v>
      </c>
      <c r="R1254" s="17">
        <f t="shared" si="384"/>
        <v>747.13812514242454</v>
      </c>
      <c r="S1254" s="51">
        <f t="shared" si="385"/>
        <v>0.16385044909871652</v>
      </c>
      <c r="T1254" s="19">
        <f t="shared" si="386"/>
        <v>0.17263057173771626</v>
      </c>
    </row>
    <row r="1255" spans="1:20" x14ac:dyDescent="0.25">
      <c r="A1255" s="14">
        <v>1241</v>
      </c>
      <c r="B1255" s="15">
        <f t="shared" si="370"/>
        <v>6205</v>
      </c>
      <c r="C1255" s="16">
        <f t="shared" si="371"/>
        <v>103.41666666666667</v>
      </c>
      <c r="D1255" s="17">
        <f t="shared" si="372"/>
        <v>1023.7610173901458</v>
      </c>
      <c r="E1255" s="18">
        <f t="shared" si="373"/>
        <v>1026.8410550071574</v>
      </c>
      <c r="F1255" s="19">
        <f t="shared" si="374"/>
        <v>77.00094042529031</v>
      </c>
      <c r="G1255" s="20">
        <f t="shared" si="375"/>
        <v>749.06925665358472</v>
      </c>
      <c r="H1255" s="20">
        <f t="shared" si="376"/>
        <v>826.07019707887503</v>
      </c>
      <c r="I1255" s="19">
        <f t="shared" si="377"/>
        <v>650</v>
      </c>
      <c r="J1255" s="19">
        <f t="shared" si="378"/>
        <v>0.12384981886630855</v>
      </c>
      <c r="K1255" s="56">
        <v>1241</v>
      </c>
      <c r="L1255" s="21">
        <f t="shared" si="379"/>
        <v>6205</v>
      </c>
      <c r="M1255" s="16">
        <f t="shared" si="387"/>
        <v>103.41666666666667</v>
      </c>
      <c r="N1255" s="17">
        <f t="shared" si="380"/>
        <v>723.26156580226984</v>
      </c>
      <c r="O1255" s="18">
        <f t="shared" si="381"/>
        <v>1026.8410550071574</v>
      </c>
      <c r="P1255" s="19">
        <f t="shared" si="382"/>
        <v>1548.1832648954269</v>
      </c>
      <c r="Q1255" s="19">
        <f t="shared" si="383"/>
        <v>7.5451586201475504E-2</v>
      </c>
      <c r="R1255" s="17">
        <f t="shared" si="384"/>
        <v>747.30197559152327</v>
      </c>
      <c r="S1255" s="51">
        <f t="shared" si="385"/>
        <v>0.16274434372847082</v>
      </c>
      <c r="T1255" s="19">
        <f t="shared" si="386"/>
        <v>0.17149102291959326</v>
      </c>
    </row>
    <row r="1256" spans="1:20" x14ac:dyDescent="0.25">
      <c r="A1256" s="14">
        <v>1242</v>
      </c>
      <c r="B1256" s="15">
        <f t="shared" si="370"/>
        <v>6210</v>
      </c>
      <c r="C1256" s="16">
        <f t="shared" si="371"/>
        <v>103.5</v>
      </c>
      <c r="D1256" s="17">
        <f t="shared" si="372"/>
        <v>1023.8848672090121</v>
      </c>
      <c r="E1256" s="18">
        <f t="shared" si="373"/>
        <v>1026.9615468481959</v>
      </c>
      <c r="F1256" s="19">
        <f t="shared" si="374"/>
        <v>76.916990979594857</v>
      </c>
      <c r="G1256" s="20">
        <f t="shared" si="375"/>
        <v>748.46384227318561</v>
      </c>
      <c r="H1256" s="20">
        <f t="shared" si="376"/>
        <v>825.38083325278046</v>
      </c>
      <c r="I1256" s="19">
        <f t="shared" si="377"/>
        <v>650</v>
      </c>
      <c r="J1256" s="19">
        <f t="shared" si="378"/>
        <v>0.12374646495607586</v>
      </c>
      <c r="K1256" s="56">
        <v>1242</v>
      </c>
      <c r="L1256" s="21">
        <f t="shared" si="379"/>
        <v>6210</v>
      </c>
      <c r="M1256" s="16">
        <f t="shared" si="387"/>
        <v>103.5</v>
      </c>
      <c r="N1256" s="17">
        <f t="shared" si="380"/>
        <v>723.4330568251894</v>
      </c>
      <c r="O1256" s="18">
        <f t="shared" si="381"/>
        <v>1026.9615468481959</v>
      </c>
      <c r="P1256" s="19">
        <f t="shared" si="382"/>
        <v>1558.5688693893767</v>
      </c>
      <c r="Q1256" s="19">
        <f t="shared" si="383"/>
        <v>7.4948810643641658E-2</v>
      </c>
      <c r="R1256" s="17">
        <f t="shared" si="384"/>
        <v>747.46471993525176</v>
      </c>
      <c r="S1256" s="51">
        <f t="shared" si="385"/>
        <v>0.16163545336263069</v>
      </c>
      <c r="T1256" s="19">
        <f t="shared" si="386"/>
        <v>0.17034826304301728</v>
      </c>
    </row>
    <row r="1257" spans="1:20" x14ac:dyDescent="0.25">
      <c r="A1257" s="14">
        <v>1243</v>
      </c>
      <c r="B1257" s="15">
        <f t="shared" si="370"/>
        <v>6215</v>
      </c>
      <c r="C1257" s="16">
        <f t="shared" si="371"/>
        <v>103.58333333333333</v>
      </c>
      <c r="D1257" s="17">
        <f t="shared" si="372"/>
        <v>1024.0086136739683</v>
      </c>
      <c r="E1257" s="18">
        <f t="shared" si="373"/>
        <v>1027.0819418697456</v>
      </c>
      <c r="F1257" s="19">
        <f t="shared" si="374"/>
        <v>76.833204894433038</v>
      </c>
      <c r="G1257" s="20">
        <f t="shared" si="375"/>
        <v>747.85942363584547</v>
      </c>
      <c r="H1257" s="20">
        <f t="shared" si="376"/>
        <v>824.69262853027851</v>
      </c>
      <c r="I1257" s="19">
        <f t="shared" si="377"/>
        <v>650</v>
      </c>
      <c r="J1257" s="19">
        <f t="shared" si="378"/>
        <v>0.12364328482619562</v>
      </c>
      <c r="K1257" s="56">
        <v>1243</v>
      </c>
      <c r="L1257" s="21">
        <f t="shared" si="379"/>
        <v>6215</v>
      </c>
      <c r="M1257" s="16">
        <f t="shared" si="387"/>
        <v>103.58333333333333</v>
      </c>
      <c r="N1257" s="17">
        <f t="shared" si="380"/>
        <v>723.60340508823242</v>
      </c>
      <c r="O1257" s="18">
        <f t="shared" si="381"/>
        <v>1027.0819418697456</v>
      </c>
      <c r="P1257" s="19">
        <f t="shared" si="382"/>
        <v>1569.1302248681279</v>
      </c>
      <c r="Q1257" s="19">
        <f t="shared" si="383"/>
        <v>7.4444352173992562E-2</v>
      </c>
      <c r="R1257" s="17">
        <f t="shared" si="384"/>
        <v>747.62635538861434</v>
      </c>
      <c r="S1257" s="51">
        <f t="shared" si="385"/>
        <v>0.16052384334097969</v>
      </c>
      <c r="T1257" s="19">
        <f t="shared" si="386"/>
        <v>0.16920235640880665</v>
      </c>
    </row>
    <row r="1258" spans="1:20" x14ac:dyDescent="0.25">
      <c r="A1258" s="14">
        <v>1244</v>
      </c>
      <c r="B1258" s="15">
        <f t="shared" si="370"/>
        <v>6220</v>
      </c>
      <c r="C1258" s="16">
        <f t="shared" si="371"/>
        <v>103.66666666666667</v>
      </c>
      <c r="D1258" s="17">
        <f t="shared" si="372"/>
        <v>1024.1322569587944</v>
      </c>
      <c r="E1258" s="18">
        <f t="shared" si="373"/>
        <v>1027.2022402272769</v>
      </c>
      <c r="F1258" s="19">
        <f t="shared" si="374"/>
        <v>76.749581712061854</v>
      </c>
      <c r="G1258" s="20">
        <f t="shared" si="375"/>
        <v>747.25599825620702</v>
      </c>
      <c r="H1258" s="20">
        <f t="shared" si="376"/>
        <v>824.00557996826888</v>
      </c>
      <c r="I1258" s="19">
        <f t="shared" si="377"/>
        <v>650</v>
      </c>
      <c r="J1258" s="19">
        <f t="shared" si="378"/>
        <v>0.12354027803541905</v>
      </c>
      <c r="K1258" s="56">
        <v>1244</v>
      </c>
      <c r="L1258" s="21">
        <f t="shared" si="379"/>
        <v>6220</v>
      </c>
      <c r="M1258" s="16">
        <f t="shared" si="387"/>
        <v>103.66666666666667</v>
      </c>
      <c r="N1258" s="17">
        <f t="shared" si="380"/>
        <v>723.77260744464127</v>
      </c>
      <c r="O1258" s="18">
        <f t="shared" si="381"/>
        <v>1027.2022402272769</v>
      </c>
      <c r="P1258" s="19">
        <f t="shared" si="382"/>
        <v>1579.8708972434172</v>
      </c>
      <c r="Q1258" s="19">
        <f t="shared" si="383"/>
        <v>7.3938246011592434E-2</v>
      </c>
      <c r="R1258" s="17">
        <f t="shared" si="384"/>
        <v>747.78687923195537</v>
      </c>
      <c r="S1258" s="51">
        <f t="shared" si="385"/>
        <v>0.15940958102384253</v>
      </c>
      <c r="T1258" s="19">
        <f t="shared" si="386"/>
        <v>0.16805336947452601</v>
      </c>
    </row>
    <row r="1259" spans="1:20" x14ac:dyDescent="0.25">
      <c r="A1259" s="14">
        <v>1245</v>
      </c>
      <c r="B1259" s="15">
        <f t="shared" si="370"/>
        <v>6225</v>
      </c>
      <c r="C1259" s="16">
        <f t="shared" si="371"/>
        <v>103.75</v>
      </c>
      <c r="D1259" s="17">
        <f t="shared" si="372"/>
        <v>1024.2557972368297</v>
      </c>
      <c r="E1259" s="18">
        <f t="shared" si="373"/>
        <v>1027.322442075887</v>
      </c>
      <c r="F1259" s="19">
        <f t="shared" si="374"/>
        <v>76.666120976432239</v>
      </c>
      <c r="G1259" s="20">
        <f t="shared" si="375"/>
        <v>746.65356365751336</v>
      </c>
      <c r="H1259" s="20">
        <f t="shared" si="376"/>
        <v>823.3196846339456</v>
      </c>
      <c r="I1259" s="19">
        <f t="shared" si="377"/>
        <v>650</v>
      </c>
      <c r="J1259" s="19">
        <f t="shared" si="378"/>
        <v>0.12343744414404084</v>
      </c>
      <c r="K1259" s="56">
        <v>1245</v>
      </c>
      <c r="L1259" s="21">
        <f t="shared" si="379"/>
        <v>6225</v>
      </c>
      <c r="M1259" s="16">
        <f t="shared" si="387"/>
        <v>103.75</v>
      </c>
      <c r="N1259" s="17">
        <f t="shared" si="380"/>
        <v>723.94066081411574</v>
      </c>
      <c r="O1259" s="18">
        <f t="shared" si="381"/>
        <v>1027.322442075887</v>
      </c>
      <c r="P1259" s="19">
        <f t="shared" si="382"/>
        <v>1590.7945318122893</v>
      </c>
      <c r="Q1259" s="19">
        <f t="shared" si="383"/>
        <v>7.3430528412655335E-2</v>
      </c>
      <c r="R1259" s="17">
        <f t="shared" si="384"/>
        <v>747.94628881297922</v>
      </c>
      <c r="S1259" s="51">
        <f t="shared" si="385"/>
        <v>0.15829273580239434</v>
      </c>
      <c r="T1259" s="19">
        <f t="shared" si="386"/>
        <v>0.16690137086911311</v>
      </c>
    </row>
    <row r="1260" spans="1:20" x14ac:dyDescent="0.25">
      <c r="A1260" s="14">
        <v>1246</v>
      </c>
      <c r="B1260" s="15">
        <f t="shared" si="370"/>
        <v>6230</v>
      </c>
      <c r="C1260" s="16">
        <f t="shared" si="371"/>
        <v>103.83333333333333</v>
      </c>
      <c r="D1260" s="17">
        <f t="shared" si="372"/>
        <v>1024.3792346809737</v>
      </c>
      <c r="E1260" s="18">
        <f t="shared" si="373"/>
        <v>1027.4425475702997</v>
      </c>
      <c r="F1260" s="19">
        <f t="shared" si="374"/>
        <v>76.582822233149273</v>
      </c>
      <c r="G1260" s="20">
        <f t="shared" si="375"/>
        <v>746.05211737103878</v>
      </c>
      <c r="H1260" s="20">
        <f t="shared" si="376"/>
        <v>822.63493960418805</v>
      </c>
      <c r="I1260" s="19">
        <f t="shared" si="377"/>
        <v>650</v>
      </c>
      <c r="J1260" s="19">
        <f t="shared" si="378"/>
        <v>0.12333478271380773</v>
      </c>
      <c r="K1260" s="56">
        <v>1246</v>
      </c>
      <c r="L1260" s="21">
        <f t="shared" si="379"/>
        <v>6230</v>
      </c>
      <c r="M1260" s="16">
        <f t="shared" si="387"/>
        <v>103.83333333333333</v>
      </c>
      <c r="N1260" s="17">
        <f t="shared" si="380"/>
        <v>724.10756218498489</v>
      </c>
      <c r="O1260" s="18">
        <f t="shared" si="381"/>
        <v>1027.4425475702997</v>
      </c>
      <c r="P1260" s="19">
        <f t="shared" si="382"/>
        <v>1601.9048550821858</v>
      </c>
      <c r="Q1260" s="19">
        <f t="shared" si="383"/>
        <v>7.2921236674163142E-2</v>
      </c>
      <c r="R1260" s="17">
        <f t="shared" si="384"/>
        <v>748.10458154878165</v>
      </c>
      <c r="S1260" s="51">
        <f t="shared" si="385"/>
        <v>0.15717337910751894</v>
      </c>
      <c r="T1260" s="19">
        <f t="shared" si="386"/>
        <v>0.16574643140609713</v>
      </c>
    </row>
    <row r="1261" spans="1:20" x14ac:dyDescent="0.25">
      <c r="A1261" s="14">
        <v>1247</v>
      </c>
      <c r="B1261" s="15">
        <f t="shared" si="370"/>
        <v>6235</v>
      </c>
      <c r="C1261" s="16">
        <f t="shared" si="371"/>
        <v>103.91666666666667</v>
      </c>
      <c r="D1261" s="17">
        <f t="shared" si="372"/>
        <v>1024.5025694636875</v>
      </c>
      <c r="E1261" s="18">
        <f t="shared" si="373"/>
        <v>1027.5625568648668</v>
      </c>
      <c r="F1261" s="19">
        <f t="shared" si="374"/>
        <v>76.499685029483544</v>
      </c>
      <c r="G1261" s="20">
        <f t="shared" si="375"/>
        <v>745.4516569364954</v>
      </c>
      <c r="H1261" s="20">
        <f t="shared" si="376"/>
        <v>821.95134196597894</v>
      </c>
      <c r="I1261" s="19">
        <f t="shared" si="377"/>
        <v>650</v>
      </c>
      <c r="J1261" s="19">
        <f t="shared" si="378"/>
        <v>0.12323229330798116</v>
      </c>
      <c r="K1261" s="56">
        <v>1247</v>
      </c>
      <c r="L1261" s="21">
        <f t="shared" si="379"/>
        <v>6235</v>
      </c>
      <c r="M1261" s="16">
        <f t="shared" si="387"/>
        <v>103.91666666666667</v>
      </c>
      <c r="N1261" s="17">
        <f t="shared" si="380"/>
        <v>724.27330861639098</v>
      </c>
      <c r="O1261" s="18">
        <f t="shared" si="381"/>
        <v>1027.5625568648668</v>
      </c>
      <c r="P1261" s="19">
        <f t="shared" si="382"/>
        <v>1613.2056766370974</v>
      </c>
      <c r="Q1261" s="19">
        <f t="shared" si="383"/>
        <v>7.2410409136699938E-2</v>
      </c>
      <c r="R1261" s="17">
        <f t="shared" si="384"/>
        <v>748.26175492788911</v>
      </c>
      <c r="S1261" s="51">
        <f t="shared" si="385"/>
        <v>0.15605158441716779</v>
      </c>
      <c r="T1261" s="19">
        <f t="shared" si="386"/>
        <v>0.16458862409526351</v>
      </c>
    </row>
    <row r="1262" spans="1:20" x14ac:dyDescent="0.25">
      <c r="A1262" s="14">
        <v>1248</v>
      </c>
      <c r="B1262" s="15">
        <f t="shared" si="370"/>
        <v>6240</v>
      </c>
      <c r="C1262" s="16">
        <f t="shared" si="371"/>
        <v>104</v>
      </c>
      <c r="D1262" s="17">
        <f t="shared" si="372"/>
        <v>1024.6258017569955</v>
      </c>
      <c r="E1262" s="18">
        <f t="shared" si="373"/>
        <v>1027.6824701135695</v>
      </c>
      <c r="F1262" s="19">
        <f t="shared" si="374"/>
        <v>76.416708914348419</v>
      </c>
      <c r="G1262" s="20">
        <f t="shared" si="375"/>
        <v>744.85217990169451</v>
      </c>
      <c r="H1262" s="20">
        <f t="shared" si="376"/>
        <v>821.26888881604293</v>
      </c>
      <c r="I1262" s="19">
        <f t="shared" si="377"/>
        <v>650</v>
      </c>
      <c r="J1262" s="19">
        <f t="shared" si="378"/>
        <v>0.12312997549128327</v>
      </c>
      <c r="K1262" s="56">
        <v>1248</v>
      </c>
      <c r="L1262" s="21">
        <f t="shared" si="379"/>
        <v>6240</v>
      </c>
      <c r="M1262" s="16">
        <f t="shared" si="387"/>
        <v>104</v>
      </c>
      <c r="N1262" s="17">
        <f t="shared" si="380"/>
        <v>724.43789724048622</v>
      </c>
      <c r="O1262" s="18">
        <f t="shared" si="381"/>
        <v>1027.6824701135695</v>
      </c>
      <c r="P1262" s="19">
        <f t="shared" si="382"/>
        <v>1624.7008910457585</v>
      </c>
      <c r="Q1262" s="19">
        <f t="shared" si="383"/>
        <v>7.1898085186468411E-2</v>
      </c>
      <c r="R1262" s="17">
        <f t="shared" si="384"/>
        <v>748.41780651230624</v>
      </c>
      <c r="S1262" s="51">
        <f t="shared" si="385"/>
        <v>0.15492742726214559</v>
      </c>
      <c r="T1262" s="19">
        <f t="shared" si="386"/>
        <v>0.16342802415275004</v>
      </c>
    </row>
    <row r="1263" spans="1:20" x14ac:dyDescent="0.25">
      <c r="A1263" s="14">
        <v>1249</v>
      </c>
      <c r="B1263" s="15">
        <f t="shared" si="370"/>
        <v>6245</v>
      </c>
      <c r="C1263" s="16">
        <f t="shared" si="371"/>
        <v>104.08333333333333</v>
      </c>
      <c r="D1263" s="17">
        <f t="shared" si="372"/>
        <v>1024.7489317324869</v>
      </c>
      <c r="E1263" s="18">
        <f t="shared" si="373"/>
        <v>1027.80228747002</v>
      </c>
      <c r="F1263" s="19">
        <f t="shared" si="374"/>
        <v>76.33389343832846</v>
      </c>
      <c r="G1263" s="20">
        <f t="shared" si="375"/>
        <v>744.25368382288514</v>
      </c>
      <c r="H1263" s="20">
        <f t="shared" si="376"/>
        <v>820.5875772612136</v>
      </c>
      <c r="I1263" s="19">
        <f t="shared" si="377"/>
        <v>650</v>
      </c>
      <c r="J1263" s="19">
        <f t="shared" si="378"/>
        <v>0.12302782882995168</v>
      </c>
      <c r="K1263" s="56">
        <v>1249</v>
      </c>
      <c r="L1263" s="21">
        <f t="shared" si="379"/>
        <v>6245</v>
      </c>
      <c r="M1263" s="16">
        <f t="shared" si="387"/>
        <v>104.08333333333333</v>
      </c>
      <c r="N1263" s="17">
        <f t="shared" si="380"/>
        <v>724.60132526463894</v>
      </c>
      <c r="O1263" s="18">
        <f t="shared" si="381"/>
        <v>1027.80228747002</v>
      </c>
      <c r="P1263" s="19">
        <f t="shared" si="382"/>
        <v>1636.3944798126809</v>
      </c>
      <c r="Q1263" s="19">
        <f t="shared" si="383"/>
        <v>7.1384305256462804E-2</v>
      </c>
      <c r="R1263" s="17">
        <f t="shared" si="384"/>
        <v>748.57273393956837</v>
      </c>
      <c r="S1263" s="51">
        <f t="shared" si="385"/>
        <v>0.15380098523027452</v>
      </c>
      <c r="T1263" s="19">
        <f t="shared" si="386"/>
        <v>0.16226470900948073</v>
      </c>
    </row>
    <row r="1264" spans="1:20" x14ac:dyDescent="0.25">
      <c r="A1264" s="14">
        <v>1250</v>
      </c>
      <c r="B1264" s="15">
        <f t="shared" si="370"/>
        <v>6250</v>
      </c>
      <c r="C1264" s="16">
        <f t="shared" si="371"/>
        <v>104.16666666666667</v>
      </c>
      <c r="D1264" s="17">
        <f t="shared" si="372"/>
        <v>1024.8719595613168</v>
      </c>
      <c r="E1264" s="18">
        <f t="shared" si="373"/>
        <v>1027.9220090874617</v>
      </c>
      <c r="F1264" s="19">
        <f t="shared" si="374"/>
        <v>76.25123815362258</v>
      </c>
      <c r="G1264" s="20">
        <f t="shared" si="375"/>
        <v>743.65616626430665</v>
      </c>
      <c r="H1264" s="20">
        <f t="shared" si="376"/>
        <v>819.90740441792923</v>
      </c>
      <c r="I1264" s="19">
        <f t="shared" si="377"/>
        <v>650</v>
      </c>
      <c r="J1264" s="19">
        <f t="shared" si="378"/>
        <v>0.12292585289166406</v>
      </c>
      <c r="K1264" s="56">
        <v>1250</v>
      </c>
      <c r="L1264" s="21">
        <f t="shared" si="379"/>
        <v>6250</v>
      </c>
      <c r="M1264" s="16">
        <f t="shared" si="387"/>
        <v>104.16666666666667</v>
      </c>
      <c r="N1264" s="17">
        <f t="shared" si="380"/>
        <v>724.76358997364844</v>
      </c>
      <c r="O1264" s="18">
        <f t="shared" si="381"/>
        <v>1027.9220090874617</v>
      </c>
      <c r="P1264" s="19">
        <f t="shared" si="382"/>
        <v>1648.2905133729696</v>
      </c>
      <c r="Q1264" s="19">
        <f t="shared" si="383"/>
        <v>7.0869110826767862E-2</v>
      </c>
      <c r="R1264" s="17">
        <f t="shared" si="384"/>
        <v>748.72653492479867</v>
      </c>
      <c r="S1264" s="51">
        <f t="shared" si="385"/>
        <v>0.15267233796887167</v>
      </c>
      <c r="T1264" s="19">
        <f t="shared" si="386"/>
        <v>0.16109875831790466</v>
      </c>
    </row>
    <row r="1265" spans="1:20" x14ac:dyDescent="0.25">
      <c r="A1265" s="14">
        <v>1251</v>
      </c>
      <c r="B1265" s="15">
        <f t="shared" si="370"/>
        <v>6255</v>
      </c>
      <c r="C1265" s="16">
        <f t="shared" si="371"/>
        <v>104.25</v>
      </c>
      <c r="D1265" s="17">
        <f t="shared" si="372"/>
        <v>1024.9948854142085</v>
      </c>
      <c r="E1265" s="18">
        <f t="shared" si="373"/>
        <v>1028.0416351187719</v>
      </c>
      <c r="F1265" s="19">
        <f t="shared" si="374"/>
        <v>76.16874261408384</v>
      </c>
      <c r="G1265" s="20">
        <f t="shared" si="375"/>
        <v>743.05962479847381</v>
      </c>
      <c r="H1265" s="20">
        <f t="shared" si="376"/>
        <v>819.22836741255765</v>
      </c>
      <c r="I1265" s="19">
        <f t="shared" si="377"/>
        <v>650</v>
      </c>
      <c r="J1265" s="19">
        <f t="shared" si="378"/>
        <v>0.12282404724558679</v>
      </c>
      <c r="K1265" s="56">
        <v>1251</v>
      </c>
      <c r="L1265" s="21">
        <f t="shared" si="379"/>
        <v>6255</v>
      </c>
      <c r="M1265" s="16">
        <f t="shared" si="387"/>
        <v>104.25</v>
      </c>
      <c r="N1265" s="17">
        <f t="shared" si="380"/>
        <v>724.92468873196628</v>
      </c>
      <c r="O1265" s="18">
        <f t="shared" si="381"/>
        <v>1028.0416351187719</v>
      </c>
      <c r="P1265" s="19">
        <f t="shared" si="382"/>
        <v>1660.3931531318153</v>
      </c>
      <c r="Q1265" s="19">
        <f t="shared" si="383"/>
        <v>7.0352544423956387E-2</v>
      </c>
      <c r="R1265" s="17">
        <f t="shared" si="384"/>
        <v>748.87920726276752</v>
      </c>
      <c r="S1265" s="51">
        <f t="shared" si="385"/>
        <v>0.15154156718548661</v>
      </c>
      <c r="T1265" s="19">
        <f t="shared" si="386"/>
        <v>0.1599302539569134</v>
      </c>
    </row>
    <row r="1266" spans="1:20" x14ac:dyDescent="0.25">
      <c r="A1266" s="14">
        <v>1252</v>
      </c>
      <c r="B1266" s="15">
        <f t="shared" si="370"/>
        <v>6260</v>
      </c>
      <c r="C1266" s="16">
        <f t="shared" si="371"/>
        <v>104.33333333333333</v>
      </c>
      <c r="D1266" s="17">
        <f t="shared" si="372"/>
        <v>1025.1177094614541</v>
      </c>
      <c r="E1266" s="18">
        <f t="shared" si="373"/>
        <v>1028.1611657164606</v>
      </c>
      <c r="F1266" s="19">
        <f t="shared" si="374"/>
        <v>76.086406375162596</v>
      </c>
      <c r="G1266" s="20">
        <f t="shared" si="375"/>
        <v>742.46405700580999</v>
      </c>
      <c r="H1266" s="20">
        <f t="shared" si="376"/>
        <v>818.55046338097259</v>
      </c>
      <c r="I1266" s="19">
        <f t="shared" si="377"/>
        <v>650</v>
      </c>
      <c r="J1266" s="19">
        <f t="shared" si="378"/>
        <v>0.12272241146231143</v>
      </c>
      <c r="K1266" s="56">
        <v>1252</v>
      </c>
      <c r="L1266" s="21">
        <f t="shared" si="379"/>
        <v>6260</v>
      </c>
      <c r="M1266" s="16">
        <f t="shared" si="387"/>
        <v>104.33333333333333</v>
      </c>
      <c r="N1266" s="17">
        <f t="shared" si="380"/>
        <v>725.08461898592316</v>
      </c>
      <c r="O1266" s="18">
        <f t="shared" si="381"/>
        <v>1028.1611657164606</v>
      </c>
      <c r="P1266" s="19">
        <f t="shared" si="382"/>
        <v>1672.7066535496513</v>
      </c>
      <c r="Q1266" s="19">
        <f t="shared" si="383"/>
        <v>6.9834649619555475E-2</v>
      </c>
      <c r="R1266" s="17">
        <f t="shared" si="384"/>
        <v>749.03074882995304</v>
      </c>
      <c r="S1266" s="51">
        <f t="shared" si="385"/>
        <v>0.15040875664683412</v>
      </c>
      <c r="T1266" s="19">
        <f t="shared" si="386"/>
        <v>0.15875928003496265</v>
      </c>
    </row>
    <row r="1267" spans="1:20" x14ac:dyDescent="0.25">
      <c r="A1267" s="14">
        <v>1253</v>
      </c>
      <c r="B1267" s="15">
        <f t="shared" si="370"/>
        <v>6265</v>
      </c>
      <c r="C1267" s="16">
        <f t="shared" si="371"/>
        <v>104.41666666666667</v>
      </c>
      <c r="D1267" s="17">
        <f t="shared" si="372"/>
        <v>1025.2404318729164</v>
      </c>
      <c r="E1267" s="18">
        <f t="shared" si="373"/>
        <v>1028.2806010326747</v>
      </c>
      <c r="F1267" s="19">
        <f t="shared" si="374"/>
        <v>76.004228993957668</v>
      </c>
      <c r="G1267" s="20">
        <f t="shared" si="375"/>
        <v>741.86946047513629</v>
      </c>
      <c r="H1267" s="20">
        <f t="shared" si="376"/>
        <v>817.87368946909396</v>
      </c>
      <c r="I1267" s="19">
        <f t="shared" si="377"/>
        <v>650</v>
      </c>
      <c r="J1267" s="19">
        <f t="shared" si="378"/>
        <v>0.12262094511393569</v>
      </c>
      <c r="K1267" s="56">
        <v>1253</v>
      </c>
      <c r="L1267" s="21">
        <f t="shared" si="379"/>
        <v>6265</v>
      </c>
      <c r="M1267" s="16">
        <f t="shared" si="387"/>
        <v>104.41666666666667</v>
      </c>
      <c r="N1267" s="17">
        <f t="shared" si="380"/>
        <v>725.24337826595809</v>
      </c>
      <c r="O1267" s="18">
        <f t="shared" si="381"/>
        <v>1028.2806010326747</v>
      </c>
      <c r="P1267" s="19">
        <f t="shared" si="382"/>
        <v>1685.235364273856</v>
      </c>
      <c r="Q1267" s="19">
        <f t="shared" si="383"/>
        <v>6.9315471027557071E-2</v>
      </c>
      <c r="R1267" s="17">
        <f t="shared" si="384"/>
        <v>749.18115758659985</v>
      </c>
      <c r="S1267" s="51">
        <f t="shared" si="385"/>
        <v>0.14927399217587733</v>
      </c>
      <c r="T1267" s="19">
        <f t="shared" si="386"/>
        <v>0.15758592289121293</v>
      </c>
    </row>
    <row r="1268" spans="1:20" x14ac:dyDescent="0.25">
      <c r="A1268" s="14">
        <v>1254</v>
      </c>
      <c r="B1268" s="15">
        <f t="shared" si="370"/>
        <v>6270</v>
      </c>
      <c r="C1268" s="16">
        <f t="shared" si="371"/>
        <v>104.5</v>
      </c>
      <c r="D1268" s="17">
        <f t="shared" si="372"/>
        <v>1025.3630528180304</v>
      </c>
      <c r="E1268" s="18">
        <f t="shared" si="373"/>
        <v>1028.3999412191961</v>
      </c>
      <c r="F1268" s="19">
        <f t="shared" si="374"/>
        <v>75.922210029142434</v>
      </c>
      <c r="G1268" s="20">
        <f t="shared" si="375"/>
        <v>741.27583280293823</v>
      </c>
      <c r="H1268" s="20">
        <f t="shared" si="376"/>
        <v>817.19804283208066</v>
      </c>
      <c r="I1268" s="19">
        <f t="shared" si="377"/>
        <v>650</v>
      </c>
      <c r="J1268" s="19">
        <f t="shared" si="378"/>
        <v>0.12251964777394252</v>
      </c>
      <c r="K1268" s="56">
        <v>1254</v>
      </c>
      <c r="L1268" s="21">
        <f t="shared" si="379"/>
        <v>6270</v>
      </c>
      <c r="M1268" s="16">
        <f t="shared" si="387"/>
        <v>104.5</v>
      </c>
      <c r="N1268" s="17">
        <f t="shared" si="380"/>
        <v>725.40096418884934</v>
      </c>
      <c r="O1268" s="18">
        <f t="shared" si="381"/>
        <v>1028.3999412191961</v>
      </c>
      <c r="P1268" s="19">
        <f t="shared" si="382"/>
        <v>1697.9837323180479</v>
      </c>
      <c r="Q1268" s="19">
        <f t="shared" si="383"/>
        <v>6.8795054300943639E-2</v>
      </c>
      <c r="R1268" s="17">
        <f t="shared" si="384"/>
        <v>749.33043157877569</v>
      </c>
      <c r="S1268" s="51">
        <f t="shared" si="385"/>
        <v>0.14813736164699412</v>
      </c>
      <c r="T1268" s="19">
        <f t="shared" si="386"/>
        <v>0.15641027109477329</v>
      </c>
    </row>
    <row r="1269" spans="1:20" x14ac:dyDescent="0.25">
      <c r="A1269" s="14">
        <v>1255</v>
      </c>
      <c r="B1269" s="15">
        <f t="shared" si="370"/>
        <v>6275</v>
      </c>
      <c r="C1269" s="16">
        <f t="shared" si="371"/>
        <v>104.58333333333333</v>
      </c>
      <c r="D1269" s="17">
        <f t="shared" si="372"/>
        <v>1025.4855724658044</v>
      </c>
      <c r="E1269" s="18">
        <f t="shared" si="373"/>
        <v>1028.5191864274452</v>
      </c>
      <c r="F1269" s="19">
        <f t="shared" si="374"/>
        <v>75.840349041021682</v>
      </c>
      <c r="G1269" s="20">
        <f t="shared" si="375"/>
        <v>740.68317159397657</v>
      </c>
      <c r="H1269" s="20">
        <f t="shared" si="376"/>
        <v>816.52352063499825</v>
      </c>
      <c r="I1269" s="19">
        <f t="shared" si="377"/>
        <v>650</v>
      </c>
      <c r="J1269" s="19">
        <f t="shared" si="378"/>
        <v>0.12241851901730008</v>
      </c>
      <c r="K1269" s="56">
        <v>1255</v>
      </c>
      <c r="L1269" s="21">
        <f t="shared" si="379"/>
        <v>6275</v>
      </c>
      <c r="M1269" s="16">
        <f t="shared" si="387"/>
        <v>104.58333333333333</v>
      </c>
      <c r="N1269" s="17">
        <f t="shared" si="380"/>
        <v>725.55737445994407</v>
      </c>
      <c r="O1269" s="18">
        <f t="shared" si="381"/>
        <v>1028.5191864274452</v>
      </c>
      <c r="P1269" s="19">
        <f t="shared" si="382"/>
        <v>1710.9563042899028</v>
      </c>
      <c r="Q1269" s="19">
        <f t="shared" si="383"/>
        <v>6.8273446127205359E-2</v>
      </c>
      <c r="R1269" s="17">
        <f t="shared" si="384"/>
        <v>749.47856894042263</v>
      </c>
      <c r="S1269" s="51">
        <f t="shared" si="385"/>
        <v>0.14699895497918483</v>
      </c>
      <c r="T1269" s="19">
        <f t="shared" si="386"/>
        <v>0.15523241544183319</v>
      </c>
    </row>
    <row r="1270" spans="1:20" x14ac:dyDescent="0.25">
      <c r="A1270" s="14">
        <v>1256</v>
      </c>
      <c r="B1270" s="15">
        <f t="shared" si="370"/>
        <v>6280</v>
      </c>
      <c r="C1270" s="16">
        <f t="shared" si="371"/>
        <v>104.66666666666667</v>
      </c>
      <c r="D1270" s="17">
        <f t="shared" si="372"/>
        <v>1025.6079909848218</v>
      </c>
      <c r="E1270" s="18">
        <f t="shared" si="373"/>
        <v>1028.6383368084812</v>
      </c>
      <c r="F1270" s="19">
        <f t="shared" si="374"/>
        <v>75.758645591486129</v>
      </c>
      <c r="G1270" s="20">
        <f t="shared" si="375"/>
        <v>740.09147446090753</v>
      </c>
      <c r="H1270" s="20">
        <f t="shared" si="376"/>
        <v>815.85012005239366</v>
      </c>
      <c r="I1270" s="19">
        <f t="shared" si="377"/>
        <v>650</v>
      </c>
      <c r="J1270" s="19">
        <f t="shared" si="378"/>
        <v>0.12231755842039808</v>
      </c>
      <c r="K1270" s="56">
        <v>1256</v>
      </c>
      <c r="L1270" s="21">
        <f t="shared" si="379"/>
        <v>6280</v>
      </c>
      <c r="M1270" s="16">
        <f t="shared" si="387"/>
        <v>104.66666666666667</v>
      </c>
      <c r="N1270" s="17">
        <f t="shared" si="380"/>
        <v>725.71260687538586</v>
      </c>
      <c r="O1270" s="18">
        <f t="shared" si="381"/>
        <v>1028.6383368084812</v>
      </c>
      <c r="P1270" s="19">
        <f t="shared" si="382"/>
        <v>1724.1577286686104</v>
      </c>
      <c r="Q1270" s="19">
        <f t="shared" si="383"/>
        <v>6.775069422282011E-2</v>
      </c>
      <c r="R1270" s="17">
        <f t="shared" si="384"/>
        <v>749.62556789540179</v>
      </c>
      <c r="S1270" s="51">
        <f t="shared" si="385"/>
        <v>0.14585886412725627</v>
      </c>
      <c r="T1270" s="19">
        <f t="shared" si="386"/>
        <v>0.15405244895074743</v>
      </c>
    </row>
    <row r="1271" spans="1:20" x14ac:dyDescent="0.25">
      <c r="A1271" s="14">
        <v>1257</v>
      </c>
      <c r="B1271" s="15">
        <f t="shared" si="370"/>
        <v>6285</v>
      </c>
      <c r="C1271" s="16">
        <f t="shared" si="371"/>
        <v>104.75</v>
      </c>
      <c r="D1271" s="17">
        <f t="shared" si="372"/>
        <v>1025.7303085432422</v>
      </c>
      <c r="E1271" s="18">
        <f t="shared" si="373"/>
        <v>1028.7573925130025</v>
      </c>
      <c r="F1271" s="19">
        <f t="shared" si="374"/>
        <v>75.67709924400674</v>
      </c>
      <c r="G1271" s="20">
        <f t="shared" si="375"/>
        <v>739.50073902429631</v>
      </c>
      <c r="H1271" s="20">
        <f t="shared" si="376"/>
        <v>815.17783826830305</v>
      </c>
      <c r="I1271" s="19">
        <f t="shared" si="377"/>
        <v>650</v>
      </c>
      <c r="J1271" s="19">
        <f t="shared" si="378"/>
        <v>0.12221676556104887</v>
      </c>
      <c r="K1271" s="56">
        <v>1257</v>
      </c>
      <c r="L1271" s="21">
        <f t="shared" si="379"/>
        <v>6285</v>
      </c>
      <c r="M1271" s="16">
        <f t="shared" si="387"/>
        <v>104.75</v>
      </c>
      <c r="N1271" s="17">
        <f t="shared" si="380"/>
        <v>725.86665932433664</v>
      </c>
      <c r="O1271" s="18">
        <f t="shared" si="381"/>
        <v>1028.7573925130025</v>
      </c>
      <c r="P1271" s="19">
        <f t="shared" si="382"/>
        <v>1737.5927581328829</v>
      </c>
      <c r="Q1271" s="19">
        <f t="shared" si="383"/>
        <v>6.7226847326677094E-2</v>
      </c>
      <c r="R1271" s="17">
        <f t="shared" si="384"/>
        <v>749.77142675952905</v>
      </c>
      <c r="S1271" s="51">
        <f t="shared" si="385"/>
        <v>0.14471718307094383</v>
      </c>
      <c r="T1271" s="19">
        <f t="shared" si="386"/>
        <v>0.15287046685494327</v>
      </c>
    </row>
    <row r="1272" spans="1:20" x14ac:dyDescent="0.25">
      <c r="A1272" s="14">
        <v>1258</v>
      </c>
      <c r="B1272" s="15">
        <f t="shared" si="370"/>
        <v>6290</v>
      </c>
      <c r="C1272" s="16">
        <f t="shared" si="371"/>
        <v>104.83333333333333</v>
      </c>
      <c r="D1272" s="17">
        <f t="shared" si="372"/>
        <v>1025.8525253088033</v>
      </c>
      <c r="E1272" s="18">
        <f t="shared" si="373"/>
        <v>1028.8763536913491</v>
      </c>
      <c r="F1272" s="19">
        <f t="shared" si="374"/>
        <v>75.595709563646096</v>
      </c>
      <c r="G1272" s="20">
        <f t="shared" si="375"/>
        <v>738.91096291263045</v>
      </c>
      <c r="H1272" s="20">
        <f t="shared" si="376"/>
        <v>814.50667247627655</v>
      </c>
      <c r="I1272" s="19">
        <f t="shared" si="377"/>
        <v>650</v>
      </c>
      <c r="J1272" s="19">
        <f t="shared" si="378"/>
        <v>0.12211614001849125</v>
      </c>
      <c r="K1272" s="56">
        <v>1258</v>
      </c>
      <c r="L1272" s="21">
        <f t="shared" si="379"/>
        <v>6290</v>
      </c>
      <c r="M1272" s="16">
        <f t="shared" si="387"/>
        <v>104.83333333333333</v>
      </c>
      <c r="N1272" s="17">
        <f t="shared" si="380"/>
        <v>726.01952979119153</v>
      </c>
      <c r="O1272" s="18">
        <f t="shared" si="381"/>
        <v>1028.8763536913491</v>
      </c>
      <c r="P1272" s="19">
        <f t="shared" si="382"/>
        <v>1751.2662519406347</v>
      </c>
      <c r="Q1272" s="19">
        <f t="shared" si="383"/>
        <v>6.6701955192418588E-2</v>
      </c>
      <c r="R1272" s="17">
        <f t="shared" si="384"/>
        <v>749.9161439426</v>
      </c>
      <c r="S1272" s="51">
        <f t="shared" si="385"/>
        <v>0.1435740078019194</v>
      </c>
      <c r="T1272" s="19">
        <f t="shared" si="386"/>
        <v>0.15168656659360794</v>
      </c>
    </row>
    <row r="1273" spans="1:20" x14ac:dyDescent="0.25">
      <c r="A1273" s="14">
        <v>1259</v>
      </c>
      <c r="B1273" s="15">
        <f t="shared" si="370"/>
        <v>6295</v>
      </c>
      <c r="C1273" s="16">
        <f t="shared" si="371"/>
        <v>104.91666666666667</v>
      </c>
      <c r="D1273" s="17">
        <f t="shared" si="372"/>
        <v>1025.9746414488218</v>
      </c>
      <c r="E1273" s="18">
        <f t="shared" si="373"/>
        <v>1028.995220493503</v>
      </c>
      <c r="F1273" s="19">
        <f t="shared" si="374"/>
        <v>75.514476117029972</v>
      </c>
      <c r="G1273" s="20">
        <f t="shared" si="375"/>
        <v>738.32214376229297</v>
      </c>
      <c r="H1273" s="20">
        <f t="shared" si="376"/>
        <v>813.83661987932294</v>
      </c>
      <c r="I1273" s="19">
        <f t="shared" si="377"/>
        <v>650</v>
      </c>
      <c r="J1273" s="19">
        <f t="shared" si="378"/>
        <v>0.12201568137338208</v>
      </c>
      <c r="K1273" s="56">
        <v>1259</v>
      </c>
      <c r="L1273" s="21">
        <f t="shared" si="379"/>
        <v>6295</v>
      </c>
      <c r="M1273" s="16">
        <f t="shared" si="387"/>
        <v>104.91666666666667</v>
      </c>
      <c r="N1273" s="17">
        <f t="shared" si="380"/>
        <v>726.17121635778517</v>
      </c>
      <c r="O1273" s="18">
        <f t="shared" si="381"/>
        <v>1028.995220493503</v>
      </c>
      <c r="P1273" s="19">
        <f t="shared" si="382"/>
        <v>1765.1831783614816</v>
      </c>
      <c r="Q1273" s="19">
        <f t="shared" si="383"/>
        <v>6.6176068579675548E-2</v>
      </c>
      <c r="R1273" s="17">
        <f t="shared" si="384"/>
        <v>750.05971795040193</v>
      </c>
      <c r="S1273" s="51">
        <f t="shared" si="385"/>
        <v>0.14242943630863056</v>
      </c>
      <c r="T1273" s="19">
        <f t="shared" si="386"/>
        <v>0.15050084780011685</v>
      </c>
    </row>
    <row r="1274" spans="1:20" x14ac:dyDescent="0.25">
      <c r="A1274" s="14">
        <v>1260</v>
      </c>
      <c r="B1274" s="15">
        <f t="shared" si="370"/>
        <v>6300</v>
      </c>
      <c r="C1274" s="54">
        <f t="shared" si="371"/>
        <v>105</v>
      </c>
      <c r="D1274" s="17">
        <f t="shared" si="372"/>
        <v>1026.0966571301951</v>
      </c>
      <c r="E1274" s="18">
        <f t="shared" si="373"/>
        <v>1029.1139930690897</v>
      </c>
      <c r="F1274" s="19">
        <f t="shared" si="374"/>
        <v>75.433398472364388</v>
      </c>
      <c r="G1274" s="20">
        <f t="shared" si="375"/>
        <v>737.73427921746725</v>
      </c>
      <c r="H1274" s="20">
        <f t="shared" si="376"/>
        <v>813.16767768983163</v>
      </c>
      <c r="I1274" s="19">
        <f t="shared" si="377"/>
        <v>650</v>
      </c>
      <c r="J1274" s="19">
        <f t="shared" si="378"/>
        <v>0.12191538920778466</v>
      </c>
      <c r="K1274" s="56">
        <v>1260</v>
      </c>
      <c r="L1274" s="21">
        <f t="shared" si="379"/>
        <v>6300</v>
      </c>
      <c r="M1274" s="54">
        <f t="shared" si="387"/>
        <v>105</v>
      </c>
      <c r="N1274" s="17">
        <f t="shared" si="380"/>
        <v>726.32171720558529</v>
      </c>
      <c r="O1274" s="18">
        <f t="shared" si="381"/>
        <v>1029.1139930690897</v>
      </c>
      <c r="P1274" s="19">
        <f t="shared" si="382"/>
        <v>1779.3486171629934</v>
      </c>
      <c r="Q1274" s="19">
        <f t="shared" si="383"/>
        <v>6.5649239244182728E-2</v>
      </c>
      <c r="R1274" s="17">
        <f t="shared" si="384"/>
        <v>750.20214738671052</v>
      </c>
      <c r="S1274" s="51">
        <f t="shared" si="385"/>
        <v>0.14128356855894356</v>
      </c>
      <c r="T1274" s="19">
        <f t="shared" si="386"/>
        <v>0.14931341228813377</v>
      </c>
    </row>
    <row r="1275" spans="1:20" x14ac:dyDescent="0.25">
      <c r="A1275" s="14">
        <v>1261</v>
      </c>
      <c r="B1275" s="15">
        <f t="shared" si="370"/>
        <v>6305</v>
      </c>
      <c r="C1275" s="16">
        <f t="shared" si="371"/>
        <v>105.08333333333333</v>
      </c>
      <c r="D1275" s="17">
        <f t="shared" si="372"/>
        <v>1026.2185725194029</v>
      </c>
      <c r="E1275" s="18">
        <f t="shared" si="373"/>
        <v>1029.2326715673789</v>
      </c>
      <c r="F1275" s="19">
        <f t="shared" si="374"/>
        <v>75.352476199401508</v>
      </c>
      <c r="G1275" s="20">
        <f t="shared" si="375"/>
        <v>737.14736693016414</v>
      </c>
      <c r="H1275" s="20">
        <f t="shared" si="376"/>
        <v>812.49984312956565</v>
      </c>
      <c r="I1275" s="19">
        <f t="shared" si="377"/>
        <v>650</v>
      </c>
      <c r="J1275" s="19">
        <f t="shared" si="378"/>
        <v>0.12181526310516762</v>
      </c>
      <c r="K1275" s="56">
        <v>1261</v>
      </c>
      <c r="L1275" s="21">
        <f t="shared" si="379"/>
        <v>6305</v>
      </c>
      <c r="M1275" s="16">
        <f t="shared" si="387"/>
        <v>105.08333333333333</v>
      </c>
      <c r="N1275" s="17">
        <f t="shared" si="380"/>
        <v>726.47103061787345</v>
      </c>
      <c r="O1275" s="18">
        <f t="shared" si="381"/>
        <v>1029.2326715673789</v>
      </c>
      <c r="P1275" s="19">
        <f t="shared" si="382"/>
        <v>1793.7677621520188</v>
      </c>
      <c r="Q1275" s="19">
        <f t="shared" si="383"/>
        <v>6.5121519926747001E-2</v>
      </c>
      <c r="R1275" s="17">
        <f t="shared" si="384"/>
        <v>750.34343095526947</v>
      </c>
      <c r="S1275" s="51">
        <f t="shared" si="385"/>
        <v>0.14013650648053108</v>
      </c>
      <c r="T1275" s="19">
        <f t="shared" si="386"/>
        <v>0.14812436403533819</v>
      </c>
    </row>
    <row r="1276" spans="1:20" x14ac:dyDescent="0.25">
      <c r="A1276" s="14">
        <v>1262</v>
      </c>
      <c r="B1276" s="15">
        <f t="shared" si="370"/>
        <v>6310</v>
      </c>
      <c r="C1276" s="16">
        <f t="shared" si="371"/>
        <v>105.16666666666667</v>
      </c>
      <c r="D1276" s="17">
        <f t="shared" si="372"/>
        <v>1026.3403877825081</v>
      </c>
      <c r="E1276" s="18">
        <f t="shared" si="373"/>
        <v>1029.3512561372863</v>
      </c>
      <c r="F1276" s="19">
        <f t="shared" si="374"/>
        <v>75.271708869456688</v>
      </c>
      <c r="G1276" s="20">
        <f t="shared" si="375"/>
        <v>736.56140456018159</v>
      </c>
      <c r="H1276" s="20">
        <f t="shared" si="376"/>
        <v>811.83311342963827</v>
      </c>
      <c r="I1276" s="19">
        <f t="shared" si="377"/>
        <v>650</v>
      </c>
      <c r="J1276" s="19">
        <f t="shared" si="378"/>
        <v>0.12171530265040142</v>
      </c>
      <c r="K1276" s="56">
        <v>1262</v>
      </c>
      <c r="L1276" s="21">
        <f t="shared" si="379"/>
        <v>6310</v>
      </c>
      <c r="M1276" s="16">
        <f t="shared" si="387"/>
        <v>105.16666666666667</v>
      </c>
      <c r="N1276" s="17">
        <f t="shared" si="380"/>
        <v>726.61915498190876</v>
      </c>
      <c r="O1276" s="18">
        <f t="shared" si="381"/>
        <v>1029.3512561372863</v>
      </c>
      <c r="P1276" s="19">
        <f t="shared" si="382"/>
        <v>1808.4459237720698</v>
      </c>
      <c r="Q1276" s="19">
        <f t="shared" si="383"/>
        <v>6.4592964341056935E-2</v>
      </c>
      <c r="R1276" s="17">
        <f t="shared" si="384"/>
        <v>750.48356746175</v>
      </c>
      <c r="S1276" s="51">
        <f t="shared" si="385"/>
        <v>0.13898835393898057</v>
      </c>
      <c r="T1276" s="19">
        <f t="shared" si="386"/>
        <v>0.14693380916472384</v>
      </c>
    </row>
    <row r="1277" spans="1:20" x14ac:dyDescent="0.25">
      <c r="A1277" s="14">
        <v>1263</v>
      </c>
      <c r="B1277" s="15">
        <f t="shared" si="370"/>
        <v>6315</v>
      </c>
      <c r="C1277" s="16">
        <f t="shared" si="371"/>
        <v>105.25</v>
      </c>
      <c r="D1277" s="17">
        <f t="shared" si="372"/>
        <v>1026.4621030851586</v>
      </c>
      <c r="E1277" s="18">
        <f t="shared" si="373"/>
        <v>1029.4697469273738</v>
      </c>
      <c r="F1277" s="19">
        <f t="shared" si="374"/>
        <v>75.191096055380058</v>
      </c>
      <c r="G1277" s="20">
        <f t="shared" si="375"/>
        <v>735.97638977499537</v>
      </c>
      <c r="H1277" s="20">
        <f t="shared" si="376"/>
        <v>811.16748583037543</v>
      </c>
      <c r="I1277" s="19">
        <f t="shared" si="377"/>
        <v>650</v>
      </c>
      <c r="J1277" s="19">
        <f t="shared" si="378"/>
        <v>0.12161550742973781</v>
      </c>
      <c r="K1277" s="56">
        <v>1263</v>
      </c>
      <c r="L1277" s="21">
        <f t="shared" si="379"/>
        <v>6315</v>
      </c>
      <c r="M1277" s="16">
        <f t="shared" si="387"/>
        <v>105.25</v>
      </c>
      <c r="N1277" s="17">
        <f t="shared" si="380"/>
        <v>726.76608879107346</v>
      </c>
      <c r="O1277" s="18">
        <f t="shared" si="381"/>
        <v>1029.4697469273738</v>
      </c>
      <c r="P1277" s="19">
        <f t="shared" si="382"/>
        <v>1823.3885317580684</v>
      </c>
      <c r="Q1277" s="19">
        <f t="shared" si="383"/>
        <v>6.4063627160312803E-2</v>
      </c>
      <c r="R1277" s="17">
        <f t="shared" si="384"/>
        <v>750.622555815689</v>
      </c>
      <c r="S1277" s="51">
        <f t="shared" si="385"/>
        <v>0.13783921671357607</v>
      </c>
      <c r="T1277" s="19">
        <f t="shared" si="386"/>
        <v>0.14574185592344344</v>
      </c>
    </row>
    <row r="1278" spans="1:20" x14ac:dyDescent="0.25">
      <c r="A1278" s="14">
        <v>1264</v>
      </c>
      <c r="B1278" s="15">
        <f t="shared" si="370"/>
        <v>6320</v>
      </c>
      <c r="C1278" s="16">
        <f t="shared" si="371"/>
        <v>105.33333333333333</v>
      </c>
      <c r="D1278" s="17">
        <f t="shared" si="372"/>
        <v>1026.5837185925884</v>
      </c>
      <c r="E1278" s="18">
        <f t="shared" si="373"/>
        <v>1029.5881440858511</v>
      </c>
      <c r="F1278" s="19">
        <f t="shared" si="374"/>
        <v>75.110637331567887</v>
      </c>
      <c r="G1278" s="20">
        <f t="shared" si="375"/>
        <v>735.39232024981436</v>
      </c>
      <c r="H1278" s="20">
        <f t="shared" si="376"/>
        <v>810.50295758138225</v>
      </c>
      <c r="I1278" s="19">
        <f t="shared" si="377"/>
        <v>650</v>
      </c>
      <c r="J1278" s="19">
        <f t="shared" si="378"/>
        <v>0.12151587703081967</v>
      </c>
      <c r="K1278" s="56">
        <v>1264</v>
      </c>
      <c r="L1278" s="21">
        <f t="shared" si="379"/>
        <v>6320</v>
      </c>
      <c r="M1278" s="16">
        <f t="shared" si="387"/>
        <v>105.33333333333333</v>
      </c>
      <c r="N1278" s="17">
        <f t="shared" si="380"/>
        <v>726.91183064699692</v>
      </c>
      <c r="O1278" s="18">
        <f t="shared" si="381"/>
        <v>1029.5881440858511</v>
      </c>
      <c r="P1278" s="19">
        <f t="shared" si="382"/>
        <v>1838.6011378495571</v>
      </c>
      <c r="Q1278" s="19">
        <f t="shared" si="383"/>
        <v>6.353356400266584E-2</v>
      </c>
      <c r="R1278" s="17">
        <f t="shared" si="384"/>
        <v>750.76039503240258</v>
      </c>
      <c r="S1278" s="51">
        <f t="shared" si="385"/>
        <v>0.13668920247072933</v>
      </c>
      <c r="T1278" s="19">
        <f t="shared" si="386"/>
        <v>0.14454861465912563</v>
      </c>
    </row>
    <row r="1279" spans="1:20" x14ac:dyDescent="0.25">
      <c r="A1279" s="14">
        <v>1265</v>
      </c>
      <c r="B1279" s="15">
        <f t="shared" si="370"/>
        <v>6325</v>
      </c>
      <c r="C1279" s="16">
        <f t="shared" si="371"/>
        <v>105.41666666666667</v>
      </c>
      <c r="D1279" s="17">
        <f t="shared" si="372"/>
        <v>1026.7052344696192</v>
      </c>
      <c r="E1279" s="18">
        <f t="shared" si="373"/>
        <v>1029.7064477605772</v>
      </c>
      <c r="F1279" s="19">
        <f t="shared" si="374"/>
        <v>75.030332273951217</v>
      </c>
      <c r="G1279" s="20">
        <f t="shared" si="375"/>
        <v>734.80919366766102</v>
      </c>
      <c r="H1279" s="20">
        <f t="shared" si="376"/>
        <v>809.83952594161224</v>
      </c>
      <c r="I1279" s="19">
        <f t="shared" si="377"/>
        <v>650</v>
      </c>
      <c r="J1279" s="19">
        <f t="shared" si="378"/>
        <v>0.1214164110426915</v>
      </c>
      <c r="K1279" s="56">
        <v>1265</v>
      </c>
      <c r="L1279" s="21">
        <f t="shared" si="379"/>
        <v>6325</v>
      </c>
      <c r="M1279" s="16">
        <f t="shared" si="387"/>
        <v>105.41666666666667</v>
      </c>
      <c r="N1279" s="17">
        <f t="shared" si="380"/>
        <v>727.05637926165605</v>
      </c>
      <c r="O1279" s="18">
        <f t="shared" si="381"/>
        <v>1029.7064477605772</v>
      </c>
      <c r="P1279" s="19">
        <f t="shared" si="382"/>
        <v>1854.0894185636346</v>
      </c>
      <c r="Q1279" s="19">
        <f t="shared" si="383"/>
        <v>6.3002831415452529E-2</v>
      </c>
      <c r="R1279" s="17">
        <f t="shared" si="384"/>
        <v>750.89708423487332</v>
      </c>
      <c r="S1279" s="51">
        <f t="shared" si="385"/>
        <v>0.13553842073502734</v>
      </c>
      <c r="T1279" s="19">
        <f t="shared" si="386"/>
        <v>0.14335419779366046</v>
      </c>
    </row>
    <row r="1280" spans="1:20" x14ac:dyDescent="0.25">
      <c r="A1280" s="14">
        <v>1266</v>
      </c>
      <c r="B1280" s="15">
        <f t="shared" si="370"/>
        <v>6330</v>
      </c>
      <c r="C1280" s="16">
        <f t="shared" si="371"/>
        <v>105.5</v>
      </c>
      <c r="D1280" s="17">
        <f t="shared" si="372"/>
        <v>1026.8266508806619</v>
      </c>
      <c r="E1280" s="18">
        <f t="shared" si="373"/>
        <v>1029.8246580990613</v>
      </c>
      <c r="F1280" s="19">
        <f t="shared" si="374"/>
        <v>74.950180459984495</v>
      </c>
      <c r="G1280" s="20">
        <f t="shared" si="375"/>
        <v>734.2270077189786</v>
      </c>
      <c r="H1280" s="20">
        <f t="shared" si="376"/>
        <v>809.17718817896309</v>
      </c>
      <c r="I1280" s="19">
        <f t="shared" si="377"/>
        <v>650</v>
      </c>
      <c r="J1280" s="19">
        <f t="shared" si="378"/>
        <v>0.12131710905573871</v>
      </c>
      <c r="K1280" s="56">
        <v>1266</v>
      </c>
      <c r="L1280" s="21">
        <f t="shared" si="379"/>
        <v>6330</v>
      </c>
      <c r="M1280" s="16">
        <f t="shared" si="387"/>
        <v>105.5</v>
      </c>
      <c r="N1280" s="17">
        <f t="shared" si="380"/>
        <v>727.1997334594497</v>
      </c>
      <c r="O1280" s="18">
        <f t="shared" si="381"/>
        <v>1029.8246580990613</v>
      </c>
      <c r="P1280" s="19">
        <f t="shared" si="382"/>
        <v>1869.8591780289082</v>
      </c>
      <c r="Q1280" s="19">
        <f t="shared" si="383"/>
        <v>6.2471486858211488E-2</v>
      </c>
      <c r="R1280" s="17">
        <f t="shared" si="384"/>
        <v>751.03262265560829</v>
      </c>
      <c r="S1280" s="51">
        <f t="shared" si="385"/>
        <v>0.13438698285786807</v>
      </c>
      <c r="T1280" s="19">
        <f t="shared" si="386"/>
        <v>0.14215871979438904</v>
      </c>
    </row>
    <row r="1281" spans="1:20" x14ac:dyDescent="0.25">
      <c r="A1281" s="14">
        <v>1267</v>
      </c>
      <c r="B1281" s="15">
        <f t="shared" si="370"/>
        <v>6335</v>
      </c>
      <c r="C1281" s="16">
        <f t="shared" si="371"/>
        <v>105.58333333333333</v>
      </c>
      <c r="D1281" s="17">
        <f t="shared" si="372"/>
        <v>1026.9479679897177</v>
      </c>
      <c r="E1281" s="18">
        <f t="shared" si="373"/>
        <v>1029.942775248463</v>
      </c>
      <c r="F1281" s="19">
        <f t="shared" si="374"/>
        <v>74.8701814686342</v>
      </c>
      <c r="G1281" s="20">
        <f t="shared" si="375"/>
        <v>733.64576010201063</v>
      </c>
      <c r="H1281" s="20">
        <f t="shared" si="376"/>
        <v>808.51594157064483</v>
      </c>
      <c r="I1281" s="19">
        <f t="shared" si="377"/>
        <v>650</v>
      </c>
      <c r="J1281" s="19">
        <f t="shared" si="378"/>
        <v>0.12121797066174293</v>
      </c>
      <c r="K1281" s="56">
        <v>1267</v>
      </c>
      <c r="L1281" s="21">
        <f t="shared" si="379"/>
        <v>6335</v>
      </c>
      <c r="M1281" s="16">
        <f t="shared" si="387"/>
        <v>105.58333333333333</v>
      </c>
      <c r="N1281" s="17">
        <f t="shared" si="380"/>
        <v>727.34189217924404</v>
      </c>
      <c r="O1281" s="18">
        <f t="shared" si="381"/>
        <v>1029.942775248463</v>
      </c>
      <c r="P1281" s="19">
        <f t="shared" si="382"/>
        <v>1885.9163508816703</v>
      </c>
      <c r="Q1281" s="19">
        <f t="shared" si="383"/>
        <v>6.1939588684476264E-2</v>
      </c>
      <c r="R1281" s="17">
        <f t="shared" si="384"/>
        <v>751.1670096384662</v>
      </c>
      <c r="S1281" s="51">
        <f t="shared" si="385"/>
        <v>0.13323500198366639</v>
      </c>
      <c r="T1281" s="19">
        <f t="shared" si="386"/>
        <v>0.14096229714268876</v>
      </c>
    </row>
    <row r="1282" spans="1:20" x14ac:dyDescent="0.25">
      <c r="A1282" s="14">
        <v>1268</v>
      </c>
      <c r="B1282" s="15">
        <f t="shared" si="370"/>
        <v>6340</v>
      </c>
      <c r="C1282" s="16">
        <f t="shared" si="371"/>
        <v>105.66666666666667</v>
      </c>
      <c r="D1282" s="17">
        <f t="shared" si="372"/>
        <v>1027.0691859603794</v>
      </c>
      <c r="E1282" s="18">
        <f t="shared" si="373"/>
        <v>1030.060799355595</v>
      </c>
      <c r="F1282" s="19">
        <f t="shared" si="374"/>
        <v>74.790334880390219</v>
      </c>
      <c r="G1282" s="20">
        <f t="shared" si="375"/>
        <v>733.06544852250261</v>
      </c>
      <c r="H1282" s="20">
        <f t="shared" si="376"/>
        <v>807.85578340289283</v>
      </c>
      <c r="I1282" s="19">
        <f t="shared" si="377"/>
        <v>650</v>
      </c>
      <c r="J1282" s="19">
        <f t="shared" si="378"/>
        <v>0.12111899545383892</v>
      </c>
      <c r="K1282" s="56">
        <v>1268</v>
      </c>
      <c r="L1282" s="21">
        <f t="shared" si="379"/>
        <v>6340</v>
      </c>
      <c r="M1282" s="16">
        <f t="shared" si="387"/>
        <v>105.66666666666667</v>
      </c>
      <c r="N1282" s="17">
        <f t="shared" si="380"/>
        <v>727.48285447638671</v>
      </c>
      <c r="O1282" s="18">
        <f t="shared" si="381"/>
        <v>1030.060799355595</v>
      </c>
      <c r="P1282" s="19">
        <f t="shared" si="382"/>
        <v>1902.2670052256731</v>
      </c>
      <c r="Q1282" s="19">
        <f t="shared" si="383"/>
        <v>6.1407196122334633E-2</v>
      </c>
      <c r="R1282" s="17">
        <f t="shared" si="384"/>
        <v>751.30024464044982</v>
      </c>
      <c r="S1282" s="51">
        <f t="shared" si="385"/>
        <v>0.13208259301360889</v>
      </c>
      <c r="T1282" s="19">
        <f t="shared" si="386"/>
        <v>0.13976504829989927</v>
      </c>
    </row>
    <row r="1283" spans="1:20" x14ac:dyDescent="0.25">
      <c r="A1283" s="14">
        <v>1269</v>
      </c>
      <c r="B1283" s="15">
        <f t="shared" si="370"/>
        <v>6345</v>
      </c>
      <c r="C1283" s="16">
        <f t="shared" si="371"/>
        <v>105.75</v>
      </c>
      <c r="D1283" s="17">
        <f t="shared" si="372"/>
        <v>1027.1903049558332</v>
      </c>
      <c r="E1283" s="18">
        <f t="shared" si="373"/>
        <v>1030.1787305669227</v>
      </c>
      <c r="F1283" s="19">
        <f t="shared" si="374"/>
        <v>74.710640277237417</v>
      </c>
      <c r="G1283" s="20">
        <f t="shared" si="375"/>
        <v>732.48607069371565</v>
      </c>
      <c r="H1283" s="20">
        <f t="shared" si="376"/>
        <v>807.19671097095306</v>
      </c>
      <c r="I1283" s="19">
        <f t="shared" si="377"/>
        <v>650</v>
      </c>
      <c r="J1283" s="19">
        <f t="shared" si="378"/>
        <v>0.12102018302651231</v>
      </c>
      <c r="K1283" s="56">
        <v>1269</v>
      </c>
      <c r="L1283" s="21">
        <f t="shared" si="379"/>
        <v>6345</v>
      </c>
      <c r="M1283" s="16">
        <f t="shared" si="387"/>
        <v>105.75</v>
      </c>
      <c r="N1283" s="17">
        <f t="shared" si="380"/>
        <v>727.62261952468657</v>
      </c>
      <c r="O1283" s="18">
        <f t="shared" si="381"/>
        <v>1030.1787305669227</v>
      </c>
      <c r="P1283" s="19">
        <f t="shared" si="382"/>
        <v>1918.917345656761</v>
      </c>
      <c r="Q1283" s="19">
        <f t="shared" si="383"/>
        <v>6.0874369253751864E-2</v>
      </c>
      <c r="R1283" s="17">
        <f t="shared" si="384"/>
        <v>751.43232723346341</v>
      </c>
      <c r="S1283" s="51">
        <f t="shared" si="385"/>
        <v>0.13092987256694635</v>
      </c>
      <c r="T1283" s="19">
        <f t="shared" si="386"/>
        <v>0.1385670936706018</v>
      </c>
    </row>
    <row r="1284" spans="1:20" x14ac:dyDescent="0.25">
      <c r="A1284" s="14">
        <v>1270</v>
      </c>
      <c r="B1284" s="15">
        <f t="shared" si="370"/>
        <v>6350</v>
      </c>
      <c r="C1284" s="16">
        <f t="shared" si="371"/>
        <v>105.83333333333333</v>
      </c>
      <c r="D1284" s="17">
        <f t="shared" si="372"/>
        <v>1027.3113251388597</v>
      </c>
      <c r="E1284" s="18">
        <f t="shared" si="373"/>
        <v>1030.2965690285662</v>
      </c>
      <c r="F1284" s="19">
        <f t="shared" si="374"/>
        <v>74.631097242661326</v>
      </c>
      <c r="G1284" s="20">
        <f t="shared" si="375"/>
        <v>731.90762433646694</v>
      </c>
      <c r="H1284" s="20">
        <f t="shared" si="376"/>
        <v>806.53872157912826</v>
      </c>
      <c r="I1284" s="19">
        <f t="shared" si="377"/>
        <v>650</v>
      </c>
      <c r="J1284" s="19">
        <f t="shared" si="378"/>
        <v>0.12092153297560668</v>
      </c>
      <c r="K1284" s="56">
        <v>1270</v>
      </c>
      <c r="L1284" s="21">
        <f t="shared" si="379"/>
        <v>6350</v>
      </c>
      <c r="M1284" s="16">
        <f t="shared" si="387"/>
        <v>105.83333333333333</v>
      </c>
      <c r="N1284" s="17">
        <f t="shared" si="380"/>
        <v>727.76118661835721</v>
      </c>
      <c r="O1284" s="18">
        <f t="shared" si="381"/>
        <v>1030.2965690285662</v>
      </c>
      <c r="P1284" s="19">
        <f t="shared" si="382"/>
        <v>1935.8737163538251</v>
      </c>
      <c r="Q1284" s="19">
        <f t="shared" si="383"/>
        <v>6.0341168992651815E-2</v>
      </c>
      <c r="R1284" s="17">
        <f t="shared" si="384"/>
        <v>751.56325710603039</v>
      </c>
      <c r="S1284" s="51">
        <f t="shared" si="385"/>
        <v>0.12977695893980914</v>
      </c>
      <c r="T1284" s="19">
        <f t="shared" si="386"/>
        <v>0.1373685555631933</v>
      </c>
    </row>
    <row r="1285" spans="1:20" x14ac:dyDescent="0.25">
      <c r="A1285" s="14">
        <v>1271</v>
      </c>
      <c r="B1285" s="15">
        <f t="shared" si="370"/>
        <v>6355</v>
      </c>
      <c r="C1285" s="16">
        <f t="shared" si="371"/>
        <v>105.91666666666667</v>
      </c>
      <c r="D1285" s="17">
        <f t="shared" si="372"/>
        <v>1027.4322466718354</v>
      </c>
      <c r="E1285" s="18">
        <f t="shared" si="373"/>
        <v>1030.4143148863009</v>
      </c>
      <c r="F1285" s="19">
        <f t="shared" si="374"/>
        <v>74.551705361636778</v>
      </c>
      <c r="G1285" s="20">
        <f t="shared" si="375"/>
        <v>731.33010717902152</v>
      </c>
      <c r="H1285" s="20">
        <f t="shared" si="376"/>
        <v>805.8818125406583</v>
      </c>
      <c r="I1285" s="19">
        <f t="shared" si="377"/>
        <v>650</v>
      </c>
      <c r="J1285" s="19">
        <f t="shared" si="378"/>
        <v>0.12082304489830546</v>
      </c>
      <c r="K1285" s="56">
        <v>1271</v>
      </c>
      <c r="L1285" s="21">
        <f t="shared" si="379"/>
        <v>6355</v>
      </c>
      <c r="M1285" s="16">
        <f t="shared" si="387"/>
        <v>105.91666666666667</v>
      </c>
      <c r="N1285" s="17">
        <f t="shared" si="380"/>
        <v>727.89855517392039</v>
      </c>
      <c r="O1285" s="18">
        <f t="shared" si="381"/>
        <v>1030.4143148863009</v>
      </c>
      <c r="P1285" s="19">
        <f t="shared" si="382"/>
        <v>1953.142604237348</v>
      </c>
      <c r="Q1285" s="19">
        <f t="shared" si="383"/>
        <v>5.9807657061759445E-2</v>
      </c>
      <c r="R1285" s="17">
        <f t="shared" si="384"/>
        <v>751.69303406497022</v>
      </c>
      <c r="S1285" s="51">
        <f t="shared" si="385"/>
        <v>0.12862397206154702</v>
      </c>
      <c r="T1285" s="19">
        <f t="shared" si="386"/>
        <v>0.13616955814777804</v>
      </c>
    </row>
    <row r="1286" spans="1:20" x14ac:dyDescent="0.25">
      <c r="A1286" s="14">
        <v>1272</v>
      </c>
      <c r="B1286" s="15">
        <f t="shared" si="370"/>
        <v>6360</v>
      </c>
      <c r="C1286" s="16">
        <f t="shared" si="371"/>
        <v>106</v>
      </c>
      <c r="D1286" s="17">
        <f t="shared" si="372"/>
        <v>1027.5530697167337</v>
      </c>
      <c r="E1286" s="18">
        <f t="shared" si="373"/>
        <v>1030.5319682855593</v>
      </c>
      <c r="F1286" s="19">
        <f t="shared" si="374"/>
        <v>74.472464220639267</v>
      </c>
      <c r="G1286" s="20">
        <f t="shared" si="375"/>
        <v>730.75351695730888</v>
      </c>
      <c r="H1286" s="20">
        <f t="shared" si="376"/>
        <v>805.22598117794814</v>
      </c>
      <c r="I1286" s="19">
        <f t="shared" si="377"/>
        <v>650</v>
      </c>
      <c r="J1286" s="19">
        <f t="shared" si="378"/>
        <v>0.12072471839316616</v>
      </c>
      <c r="K1286" s="56">
        <v>1272</v>
      </c>
      <c r="L1286" s="21">
        <f t="shared" si="379"/>
        <v>6360</v>
      </c>
      <c r="M1286" s="16">
        <f t="shared" si="387"/>
        <v>106</v>
      </c>
      <c r="N1286" s="17">
        <f t="shared" si="380"/>
        <v>728.03472473206818</v>
      </c>
      <c r="O1286" s="18">
        <f t="shared" si="381"/>
        <v>1030.5319682855593</v>
      </c>
      <c r="P1286" s="19">
        <f t="shared" si="382"/>
        <v>1970.7306421971446</v>
      </c>
      <c r="Q1286" s="19">
        <f t="shared" si="383"/>
        <v>5.927389596820079E-2</v>
      </c>
      <c r="R1286" s="17">
        <f t="shared" si="384"/>
        <v>751.82165803703174</v>
      </c>
      <c r="S1286" s="51">
        <f t="shared" si="385"/>
        <v>0.12747103344858168</v>
      </c>
      <c r="T1286" s="19">
        <f t="shared" si="386"/>
        <v>0.13497022741132947</v>
      </c>
    </row>
    <row r="1287" spans="1:20" x14ac:dyDescent="0.25">
      <c r="A1287" s="14">
        <v>1273</v>
      </c>
      <c r="B1287" s="15">
        <f t="shared" ref="B1287:B1350" si="388">B1286+G$9</f>
        <v>6365</v>
      </c>
      <c r="C1287" s="16">
        <f t="shared" ref="C1287:C1350" si="389">B1287/60</f>
        <v>106.08333333333333</v>
      </c>
      <c r="D1287" s="17">
        <f t="shared" ref="D1287:D1350" si="390">D1286+J1286</f>
        <v>1027.6737944351269</v>
      </c>
      <c r="E1287" s="18">
        <f t="shared" ref="E1287:E1350" si="391">20+345*LOG10(8*(B1287+G$9/2)/60+1)</f>
        <v>1030.6495293714311</v>
      </c>
      <c r="F1287" s="19">
        <f t="shared" ref="F1287:F1350" si="392">G$5*(E1287-D1287)</f>
        <v>74.393373407605168</v>
      </c>
      <c r="G1287" s="20">
        <f t="shared" ref="G1287:G1350" si="393">1*G$6*5.67*POWER(10,-8)*G$8*(POWER(E1287+273,4)-POWER(D1287+273,4))</f>
        <v>730.17785141439458</v>
      </c>
      <c r="H1287" s="20">
        <f t="shared" ref="H1287:H1350" si="394">F1287+G1287</f>
        <v>804.57122482199975</v>
      </c>
      <c r="I1287" s="19">
        <f t="shared" ref="I1287:I1350" si="395">IF(D1287&lt;=600,425+7.73*POWER(10,-1)*D1287-1.69*POWER(10,-3)*POWER(D1287,2)+2.22*POWER(10,-6)*POWER(D1287,3),IF(D1287&lt;=735,666-(13002/(D1287-738)),IF(D1287&lt;=900,545+(17820/(D1287-731)),650)))</f>
        <v>650</v>
      </c>
      <c r="J1287" s="19">
        <f t="shared" ref="J1287:J1350" si="396">G$7/(I1287*7850)*H1287*G$9</f>
        <v>0.12062655306003525</v>
      </c>
      <c r="K1287" s="56">
        <v>1273</v>
      </c>
      <c r="L1287" s="21">
        <f t="shared" ref="L1287:L1350" si="397">L1286+N$9</f>
        <v>6365</v>
      </c>
      <c r="M1287" s="16">
        <f t="shared" si="387"/>
        <v>106.08333333333333</v>
      </c>
      <c r="N1287" s="17">
        <f t="shared" ref="N1287:N1350" si="398">IF(T1286&gt;0,N1286+T1286,N1286)</f>
        <v>728.16969495947956</v>
      </c>
      <c r="O1287" s="18">
        <f t="shared" ref="O1287:O1350" si="399">20+345*LOG10(8*(L1287+N$9/2)/60+1)</f>
        <v>1030.6495293714311</v>
      </c>
      <c r="P1287" s="19">
        <f t="shared" ref="P1287:P1350" si="400">IF(N1287&lt;=600,425+7.73*POWER(10,-1)*N1287-1.69*POWER(10,-3)*POWER(N1287,2)+2.22*POWER(10,-6)*POWER(N1287,3),IF(N1287&lt;=735,666+(13002/(738-N1287)),IF(N1287&lt;=900,545+(17820/(N1287-731)),650)))</f>
        <v>1988.6446123905469</v>
      </c>
      <c r="Q1287" s="19">
        <f t="shared" ref="Q1287:Q1350" si="401">S$5*S$6*S$7*N$7/(P1287*S$8)</f>
        <v>5.8739948977871152E-2</v>
      </c>
      <c r="R1287" s="17">
        <f t="shared" ref="R1287:R1350" si="402">R1286+S1286</f>
        <v>751.94912907048035</v>
      </c>
      <c r="S1287" s="51">
        <f t="shared" ref="S1287:S1350" si="403">N$8*(O1287-R1287)*N$9/(P1287*S$8)</f>
        <v>0.12631826615578789</v>
      </c>
      <c r="T1287" s="19">
        <f t="shared" ref="T1287:T1350" si="404">N$8*(O1287-N1287)*N$9/(P1287*S$8)/(1+Q1287/3)-(EXP(Q1287/10)-1)*(O1287-O1286)</f>
        <v>0.13377069111016157</v>
      </c>
    </row>
    <row r="1288" spans="1:20" x14ac:dyDescent="0.25">
      <c r="A1288" s="14">
        <v>1274</v>
      </c>
      <c r="B1288" s="15">
        <f t="shared" si="388"/>
        <v>6370</v>
      </c>
      <c r="C1288" s="16">
        <f t="shared" si="389"/>
        <v>106.16666666666667</v>
      </c>
      <c r="D1288" s="17">
        <f t="shared" si="390"/>
        <v>1027.7944209881869</v>
      </c>
      <c r="E1288" s="18">
        <f t="shared" si="391"/>
        <v>1030.7669982886646</v>
      </c>
      <c r="F1288" s="19">
        <f t="shared" si="392"/>
        <v>74.314432511943096</v>
      </c>
      <c r="G1288" s="20">
        <f t="shared" si="393"/>
        <v>729.60310830084575</v>
      </c>
      <c r="H1288" s="20">
        <f t="shared" si="394"/>
        <v>803.91754081278884</v>
      </c>
      <c r="I1288" s="19">
        <f t="shared" si="395"/>
        <v>650</v>
      </c>
      <c r="J1288" s="19">
        <f t="shared" si="396"/>
        <v>0.12052854850010455</v>
      </c>
      <c r="K1288" s="56">
        <v>1274</v>
      </c>
      <c r="L1288" s="21">
        <f t="shared" si="397"/>
        <v>6370</v>
      </c>
      <c r="M1288" s="16">
        <f t="shared" si="387"/>
        <v>106.16666666666667</v>
      </c>
      <c r="N1288" s="17">
        <f t="shared" si="398"/>
        <v>728.30346565058971</v>
      </c>
      <c r="O1288" s="18">
        <f t="shared" si="399"/>
        <v>1030.7669982886646</v>
      </c>
      <c r="P1288" s="19">
        <f t="shared" si="400"/>
        <v>2006.8914496126902</v>
      </c>
      <c r="Q1288" s="19">
        <f t="shared" si="401"/>
        <v>5.8205880088573192E-2</v>
      </c>
      <c r="R1288" s="17">
        <f t="shared" si="402"/>
        <v>752.0754473366361</v>
      </c>
      <c r="S1288" s="51">
        <f t="shared" si="403"/>
        <v>0.12516579472540321</v>
      </c>
      <c r="T1288" s="19">
        <f t="shared" si="404"/>
        <v>0.13257107871966231</v>
      </c>
    </row>
    <row r="1289" spans="1:20" x14ac:dyDescent="0.25">
      <c r="A1289" s="14">
        <v>1275</v>
      </c>
      <c r="B1289" s="15">
        <f t="shared" si="388"/>
        <v>6375</v>
      </c>
      <c r="C1289" s="16">
        <f t="shared" si="389"/>
        <v>106.25</v>
      </c>
      <c r="D1289" s="17">
        <f t="shared" si="390"/>
        <v>1027.9149495366869</v>
      </c>
      <c r="E1289" s="18">
        <f t="shared" si="391"/>
        <v>1030.8843751816682</v>
      </c>
      <c r="F1289" s="19">
        <f t="shared" si="392"/>
        <v>74.235641124533913</v>
      </c>
      <c r="G1289" s="20">
        <f t="shared" si="393"/>
        <v>729.0292853746098</v>
      </c>
      <c r="H1289" s="20">
        <f t="shared" si="394"/>
        <v>803.26492649914371</v>
      </c>
      <c r="I1289" s="19">
        <f t="shared" si="395"/>
        <v>650</v>
      </c>
      <c r="J1289" s="19">
        <f t="shared" si="396"/>
        <v>0.12043070431589317</v>
      </c>
      <c r="K1289" s="56">
        <v>1275</v>
      </c>
      <c r="L1289" s="21">
        <f t="shared" si="397"/>
        <v>6375</v>
      </c>
      <c r="M1289" s="16">
        <f t="shared" si="387"/>
        <v>106.25</v>
      </c>
      <c r="N1289" s="17">
        <f t="shared" si="398"/>
        <v>728.43603672930942</v>
      </c>
      <c r="O1289" s="18">
        <f t="shared" si="399"/>
        <v>1030.8843751816682</v>
      </c>
      <c r="P1289" s="19">
        <f t="shared" si="400"/>
        <v>2025.4782447403913</v>
      </c>
      <c r="Q1289" s="19">
        <f t="shared" si="401"/>
        <v>5.7671754001935062E-2</v>
      </c>
      <c r="R1289" s="17">
        <f t="shared" si="402"/>
        <v>752.20061313136148</v>
      </c>
      <c r="S1289" s="51">
        <f t="shared" si="403"/>
        <v>0.12401374513348069</v>
      </c>
      <c r="T1289" s="19">
        <f t="shared" si="404"/>
        <v>0.13137152138132602</v>
      </c>
    </row>
    <row r="1290" spans="1:20" x14ac:dyDescent="0.25">
      <c r="A1290" s="14">
        <v>1276</v>
      </c>
      <c r="B1290" s="15">
        <f t="shared" si="388"/>
        <v>6380</v>
      </c>
      <c r="C1290" s="16">
        <f t="shared" si="389"/>
        <v>106.33333333333333</v>
      </c>
      <c r="D1290" s="17">
        <f t="shared" si="390"/>
        <v>1028.0353802410027</v>
      </c>
      <c r="E1290" s="18">
        <f t="shared" si="391"/>
        <v>1031.0016601945117</v>
      </c>
      <c r="F1290" s="19">
        <f t="shared" si="392"/>
        <v>74.156998837725041</v>
      </c>
      <c r="G1290" s="20">
        <f t="shared" si="393"/>
        <v>728.45638040108133</v>
      </c>
      <c r="H1290" s="20">
        <f t="shared" si="394"/>
        <v>802.61337923880637</v>
      </c>
      <c r="I1290" s="19">
        <f t="shared" si="395"/>
        <v>650</v>
      </c>
      <c r="J1290" s="19">
        <f t="shared" si="396"/>
        <v>0.12033302011125663</v>
      </c>
      <c r="K1290" s="56">
        <v>1276</v>
      </c>
      <c r="L1290" s="21">
        <f t="shared" si="397"/>
        <v>6380</v>
      </c>
      <c r="M1290" s="16">
        <f t="shared" si="387"/>
        <v>106.33333333333333</v>
      </c>
      <c r="N1290" s="17">
        <f t="shared" si="398"/>
        <v>728.56740825069073</v>
      </c>
      <c r="O1290" s="18">
        <f t="shared" si="399"/>
        <v>1031.0016601945117</v>
      </c>
      <c r="P1290" s="19">
        <f t="shared" si="400"/>
        <v>2044.4122482510827</v>
      </c>
      <c r="Q1290" s="19">
        <f t="shared" si="401"/>
        <v>5.7137636094123416E-2</v>
      </c>
      <c r="R1290" s="17">
        <f t="shared" si="402"/>
        <v>752.3246268764949</v>
      </c>
      <c r="S1290" s="51">
        <f t="shared" si="403"/>
        <v>0.12286224473391012</v>
      </c>
      <c r="T1290" s="19">
        <f t="shared" si="404"/>
        <v>0.13017215184709469</v>
      </c>
    </row>
    <row r="1291" spans="1:20" x14ac:dyDescent="0.25">
      <c r="A1291" s="14">
        <v>1277</v>
      </c>
      <c r="B1291" s="15">
        <f t="shared" si="388"/>
        <v>6385</v>
      </c>
      <c r="C1291" s="16">
        <f t="shared" si="389"/>
        <v>106.41666666666667</v>
      </c>
      <c r="D1291" s="17">
        <f t="shared" si="390"/>
        <v>1028.155713261114</v>
      </c>
      <c r="E1291" s="18">
        <f t="shared" si="391"/>
        <v>1031.1188534709254</v>
      </c>
      <c r="F1291" s="19">
        <f t="shared" si="392"/>
        <v>74.078505245284987</v>
      </c>
      <c r="G1291" s="20">
        <f t="shared" si="393"/>
        <v>727.88439115258757</v>
      </c>
      <c r="H1291" s="20">
        <f t="shared" si="394"/>
        <v>801.96289639787256</v>
      </c>
      <c r="I1291" s="19">
        <f t="shared" si="395"/>
        <v>650</v>
      </c>
      <c r="J1291" s="19">
        <f t="shared" si="396"/>
        <v>0.12023549549130279</v>
      </c>
      <c r="K1291" s="56">
        <v>1277</v>
      </c>
      <c r="L1291" s="21">
        <f t="shared" si="397"/>
        <v>6385</v>
      </c>
      <c r="M1291" s="16">
        <f t="shared" si="387"/>
        <v>106.41666666666667</v>
      </c>
      <c r="N1291" s="17">
        <f t="shared" si="398"/>
        <v>728.69758040253782</v>
      </c>
      <c r="O1291" s="18">
        <f t="shared" si="399"/>
        <v>1031.1188534709254</v>
      </c>
      <c r="P1291" s="19">
        <f t="shared" si="400"/>
        <v>2063.7008738185837</v>
      </c>
      <c r="Q1291" s="19">
        <f t="shared" si="401"/>
        <v>5.6603592385360349E-2</v>
      </c>
      <c r="R1291" s="17">
        <f t="shared" si="402"/>
        <v>752.44748912122884</v>
      </c>
      <c r="S1291" s="51">
        <f t="shared" si="403"/>
        <v>0.121711422200019</v>
      </c>
      <c r="T1291" s="19">
        <f t="shared" si="404"/>
        <v>0.12897310442101634</v>
      </c>
    </row>
    <row r="1292" spans="1:20" x14ac:dyDescent="0.25">
      <c r="A1292" s="14">
        <v>1278</v>
      </c>
      <c r="B1292" s="15">
        <f t="shared" si="388"/>
        <v>6390</v>
      </c>
      <c r="C1292" s="16">
        <f t="shared" si="389"/>
        <v>106.5</v>
      </c>
      <c r="D1292" s="17">
        <f t="shared" si="390"/>
        <v>1028.2759487566052</v>
      </c>
      <c r="E1292" s="18">
        <f t="shared" si="391"/>
        <v>1031.2359551543045</v>
      </c>
      <c r="F1292" s="19">
        <f t="shared" si="392"/>
        <v>74.000159942482924</v>
      </c>
      <c r="G1292" s="20">
        <f t="shared" si="393"/>
        <v>727.31331540932365</v>
      </c>
      <c r="H1292" s="20">
        <f t="shared" si="394"/>
        <v>801.31347535180657</v>
      </c>
      <c r="I1292" s="19">
        <f t="shared" si="395"/>
        <v>650</v>
      </c>
      <c r="J1292" s="19">
        <f t="shared" si="396"/>
        <v>0.12013813006254426</v>
      </c>
      <c r="K1292" s="56">
        <v>1278</v>
      </c>
      <c r="L1292" s="21">
        <f t="shared" si="397"/>
        <v>6390</v>
      </c>
      <c r="M1292" s="16">
        <f t="shared" si="387"/>
        <v>106.5</v>
      </c>
      <c r="N1292" s="17">
        <f t="shared" si="398"/>
        <v>728.82655350695882</v>
      </c>
      <c r="O1292" s="18">
        <f t="shared" si="399"/>
        <v>1031.2359551543045</v>
      </c>
      <c r="P1292" s="19">
        <f t="shared" si="400"/>
        <v>2083.3517019871529</v>
      </c>
      <c r="Q1292" s="19">
        <f t="shared" si="401"/>
        <v>5.6069689508266907E-2</v>
      </c>
      <c r="R1292" s="17">
        <f t="shared" si="402"/>
        <v>752.56920054342891</v>
      </c>
      <c r="S1292" s="51">
        <f t="shared" si="403"/>
        <v>0.12056140746379783</v>
      </c>
      <c r="T1292" s="19">
        <f t="shared" si="404"/>
        <v>0.12777451489821728</v>
      </c>
    </row>
    <row r="1293" spans="1:20" x14ac:dyDescent="0.25">
      <c r="A1293" s="14">
        <v>1279</v>
      </c>
      <c r="B1293" s="15">
        <f t="shared" si="388"/>
        <v>6395</v>
      </c>
      <c r="C1293" s="16">
        <f t="shared" si="389"/>
        <v>106.58333333333333</v>
      </c>
      <c r="D1293" s="17">
        <f t="shared" si="390"/>
        <v>1028.3960868866677</v>
      </c>
      <c r="E1293" s="18">
        <f t="shared" si="391"/>
        <v>1031.3529653877067</v>
      </c>
      <c r="F1293" s="19">
        <f t="shared" si="392"/>
        <v>73.921962525975005</v>
      </c>
      <c r="G1293" s="20">
        <f t="shared" si="393"/>
        <v>726.7431509581595</v>
      </c>
      <c r="H1293" s="20">
        <f t="shared" si="394"/>
        <v>800.66511348413451</v>
      </c>
      <c r="I1293" s="19">
        <f t="shared" si="395"/>
        <v>650</v>
      </c>
      <c r="J1293" s="19">
        <f t="shared" si="396"/>
        <v>0.12004092343270219</v>
      </c>
      <c r="K1293" s="56">
        <v>1279</v>
      </c>
      <c r="L1293" s="21">
        <f t="shared" si="397"/>
        <v>6395</v>
      </c>
      <c r="M1293" s="16">
        <f t="shared" si="387"/>
        <v>106.58333333333333</v>
      </c>
      <c r="N1293" s="17">
        <f t="shared" si="398"/>
        <v>728.95432802185701</v>
      </c>
      <c r="O1293" s="18">
        <f t="shared" si="399"/>
        <v>1031.3529653877067</v>
      </c>
      <c r="P1293" s="19">
        <f t="shared" si="400"/>
        <v>2103.3724839256456</v>
      </c>
      <c r="Q1293" s="19">
        <f t="shared" si="401"/>
        <v>5.5535994675048918E-2</v>
      </c>
      <c r="R1293" s="17">
        <f t="shared" si="402"/>
        <v>752.68976195089272</v>
      </c>
      <c r="S1293" s="51">
        <f t="shared" si="403"/>
        <v>0.11941233165276986</v>
      </c>
      <c r="T1293" s="19">
        <f t="shared" si="404"/>
        <v>0.12657652050130078</v>
      </c>
    </row>
    <row r="1294" spans="1:20" x14ac:dyDescent="0.25">
      <c r="A1294" s="14">
        <v>1280</v>
      </c>
      <c r="B1294" s="15">
        <f t="shared" si="388"/>
        <v>6400</v>
      </c>
      <c r="C1294" s="16">
        <f t="shared" si="389"/>
        <v>106.66666666666667</v>
      </c>
      <c r="D1294" s="17">
        <f t="shared" si="390"/>
        <v>1028.5161278101004</v>
      </c>
      <c r="E1294" s="18">
        <f t="shared" si="391"/>
        <v>1031.4698843138553</v>
      </c>
      <c r="F1294" s="19">
        <f t="shared" si="392"/>
        <v>73.843912593872574</v>
      </c>
      <c r="G1294" s="20">
        <f t="shared" si="393"/>
        <v>726.1738955934394</v>
      </c>
      <c r="H1294" s="20">
        <f t="shared" si="394"/>
        <v>800.01780818731197</v>
      </c>
      <c r="I1294" s="19">
        <f t="shared" si="395"/>
        <v>650</v>
      </c>
      <c r="J1294" s="19">
        <f t="shared" si="396"/>
        <v>0.11994387521083659</v>
      </c>
      <c r="K1294" s="56">
        <v>1280</v>
      </c>
      <c r="L1294" s="21">
        <f t="shared" si="397"/>
        <v>6400</v>
      </c>
      <c r="M1294" s="16">
        <f t="shared" si="387"/>
        <v>106.66666666666667</v>
      </c>
      <c r="N1294" s="17">
        <f t="shared" si="398"/>
        <v>729.08090454235833</v>
      </c>
      <c r="O1294" s="18">
        <f t="shared" si="399"/>
        <v>1031.4698843138553</v>
      </c>
      <c r="P1294" s="19">
        <f t="shared" si="400"/>
        <v>2123.7711452634121</v>
      </c>
      <c r="Q1294" s="19">
        <f t="shared" si="401"/>
        <v>5.5002575643549732E-2</v>
      </c>
      <c r="R1294" s="17">
        <f t="shared" si="402"/>
        <v>752.80917428254554</v>
      </c>
      <c r="S1294" s="51">
        <f t="shared" si="403"/>
        <v>0.11826432702455551</v>
      </c>
      <c r="T1294" s="19">
        <f t="shared" si="404"/>
        <v>0.1253792598140806</v>
      </c>
    </row>
    <row r="1295" spans="1:20" x14ac:dyDescent="0.25">
      <c r="A1295" s="14">
        <v>1281</v>
      </c>
      <c r="B1295" s="15">
        <f t="shared" si="388"/>
        <v>6405</v>
      </c>
      <c r="C1295" s="16">
        <f t="shared" si="389"/>
        <v>106.75</v>
      </c>
      <c r="D1295" s="17">
        <f t="shared" si="390"/>
        <v>1028.6360716853112</v>
      </c>
      <c r="E1295" s="18">
        <f t="shared" si="391"/>
        <v>1031.5867120751404</v>
      </c>
      <c r="F1295" s="19">
        <f t="shared" si="392"/>
        <v>73.766009745730798</v>
      </c>
      <c r="G1295" s="20">
        <f t="shared" si="393"/>
        <v>725.60554711680652</v>
      </c>
      <c r="H1295" s="20">
        <f t="shared" si="394"/>
        <v>799.37155686253732</v>
      </c>
      <c r="I1295" s="19">
        <f t="shared" si="395"/>
        <v>650</v>
      </c>
      <c r="J1295" s="19">
        <f t="shared" si="396"/>
        <v>0.11984698500731819</v>
      </c>
      <c r="K1295" s="56">
        <v>1281</v>
      </c>
      <c r="L1295" s="21">
        <f t="shared" si="397"/>
        <v>6405</v>
      </c>
      <c r="M1295" s="16">
        <f t="shared" si="387"/>
        <v>106.75</v>
      </c>
      <c r="N1295" s="17">
        <f t="shared" si="398"/>
        <v>729.20628380217238</v>
      </c>
      <c r="O1295" s="18">
        <f t="shared" si="399"/>
        <v>1031.5867120751404</v>
      </c>
      <c r="P1295" s="19">
        <f t="shared" si="400"/>
        <v>2144.5557900096874</v>
      </c>
      <c r="Q1295" s="19">
        <f t="shared" si="401"/>
        <v>5.446950068219554E-2</v>
      </c>
      <c r="R1295" s="17">
        <f t="shared" si="402"/>
        <v>752.92743860957012</v>
      </c>
      <c r="S1295" s="51">
        <f t="shared" si="403"/>
        <v>0.11711752689917436</v>
      </c>
      <c r="T1295" s="19">
        <f t="shared" si="404"/>
        <v>0.12418287271280648</v>
      </c>
    </row>
    <row r="1296" spans="1:20" x14ac:dyDescent="0.25">
      <c r="A1296" s="14">
        <v>1282</v>
      </c>
      <c r="B1296" s="15">
        <f t="shared" si="388"/>
        <v>6410</v>
      </c>
      <c r="C1296" s="16">
        <f t="shared" si="389"/>
        <v>106.83333333333333</v>
      </c>
      <c r="D1296" s="17">
        <f t="shared" si="390"/>
        <v>1028.7559186703186</v>
      </c>
      <c r="E1296" s="18">
        <f t="shared" si="391"/>
        <v>1031.7034488136178</v>
      </c>
      <c r="F1296" s="19">
        <f t="shared" si="392"/>
        <v>73.688253582480456</v>
      </c>
      <c r="G1296" s="20">
        <f t="shared" si="393"/>
        <v>725.03810333670026</v>
      </c>
      <c r="H1296" s="20">
        <f t="shared" si="394"/>
        <v>798.72635691918072</v>
      </c>
      <c r="I1296" s="19">
        <f t="shared" si="395"/>
        <v>650</v>
      </c>
      <c r="J1296" s="19">
        <f t="shared" si="396"/>
        <v>0.11975025243374292</v>
      </c>
      <c r="K1296" s="56">
        <v>1282</v>
      </c>
      <c r="L1296" s="21">
        <f t="shared" si="397"/>
        <v>6410</v>
      </c>
      <c r="M1296" s="16">
        <f t="shared" ref="M1296:M1359" si="405">L1296/60</f>
        <v>106.83333333333333</v>
      </c>
      <c r="N1296" s="17">
        <f t="shared" si="398"/>
        <v>729.3304666748852</v>
      </c>
      <c r="O1296" s="18">
        <f t="shared" si="399"/>
        <v>1031.7034488136178</v>
      </c>
      <c r="P1296" s="19">
        <f t="shared" si="400"/>
        <v>2165.734704558372</v>
      </c>
      <c r="Q1296" s="19">
        <f t="shared" si="401"/>
        <v>5.3936838533858694E-2</v>
      </c>
      <c r="R1296" s="17">
        <f t="shared" si="402"/>
        <v>753.04455613646928</v>
      </c>
      <c r="S1296" s="51">
        <f t="shared" si="403"/>
        <v>0.11597206558912976</v>
      </c>
      <c r="T1296" s="19">
        <f t="shared" si="404"/>
        <v>0.12298750029486896</v>
      </c>
    </row>
    <row r="1297" spans="1:20" x14ac:dyDescent="0.25">
      <c r="A1297" s="14">
        <v>1283</v>
      </c>
      <c r="B1297" s="15">
        <f t="shared" si="388"/>
        <v>6415</v>
      </c>
      <c r="C1297" s="16">
        <f t="shared" si="389"/>
        <v>106.91666666666667</v>
      </c>
      <c r="D1297" s="17">
        <f t="shared" si="390"/>
        <v>1028.8756689227523</v>
      </c>
      <c r="E1297" s="18">
        <f t="shared" si="391"/>
        <v>1031.8200946710131</v>
      </c>
      <c r="F1297" s="19">
        <f t="shared" si="392"/>
        <v>73.610643706518886</v>
      </c>
      <c r="G1297" s="20">
        <f t="shared" si="393"/>
        <v>724.4715620690622</v>
      </c>
      <c r="H1297" s="20">
        <f t="shared" si="394"/>
        <v>798.08220577558109</v>
      </c>
      <c r="I1297" s="19">
        <f t="shared" si="395"/>
        <v>650</v>
      </c>
      <c r="J1297" s="19">
        <f t="shared" si="396"/>
        <v>0.11965367710305136</v>
      </c>
      <c r="K1297" s="56">
        <v>1283</v>
      </c>
      <c r="L1297" s="21">
        <f t="shared" si="397"/>
        <v>6415</v>
      </c>
      <c r="M1297" s="16">
        <f t="shared" si="405"/>
        <v>106.91666666666667</v>
      </c>
      <c r="N1297" s="17">
        <f t="shared" si="398"/>
        <v>729.45345417518013</v>
      </c>
      <c r="O1297" s="18">
        <f t="shared" si="399"/>
        <v>1031.8200946710131</v>
      </c>
      <c r="P1297" s="19">
        <f t="shared" si="400"/>
        <v>2187.3163617798809</v>
      </c>
      <c r="Q1297" s="19">
        <f t="shared" si="401"/>
        <v>5.340465837867419E-2</v>
      </c>
      <c r="R1297" s="17">
        <f t="shared" si="402"/>
        <v>753.16052820205846</v>
      </c>
      <c r="S1297" s="51">
        <f t="shared" si="403"/>
        <v>0.11482807832734548</v>
      </c>
      <c r="T1297" s="19">
        <f t="shared" si="404"/>
        <v>0.12179328480501624</v>
      </c>
    </row>
    <row r="1298" spans="1:20" x14ac:dyDescent="0.25">
      <c r="A1298" s="14">
        <v>1284</v>
      </c>
      <c r="B1298" s="15">
        <f t="shared" si="388"/>
        <v>6420</v>
      </c>
      <c r="C1298" s="16">
        <f t="shared" si="389"/>
        <v>107</v>
      </c>
      <c r="D1298" s="17">
        <f t="shared" si="390"/>
        <v>1028.9953225998554</v>
      </c>
      <c r="E1298" s="18">
        <f t="shared" si="391"/>
        <v>1031.9366497887199</v>
      </c>
      <c r="F1298" s="19">
        <f t="shared" si="392"/>
        <v>73.533179721613351</v>
      </c>
      <c r="G1298" s="20">
        <f t="shared" si="393"/>
        <v>723.90592113667094</v>
      </c>
      <c r="H1298" s="20">
        <f t="shared" si="394"/>
        <v>797.43910085828429</v>
      </c>
      <c r="I1298" s="19">
        <f t="shared" si="395"/>
        <v>650</v>
      </c>
      <c r="J1298" s="19">
        <f t="shared" si="396"/>
        <v>0.11955725862941449</v>
      </c>
      <c r="K1298" s="56">
        <v>1284</v>
      </c>
      <c r="L1298" s="21">
        <f t="shared" si="397"/>
        <v>6420</v>
      </c>
      <c r="M1298" s="16">
        <f t="shared" si="405"/>
        <v>107</v>
      </c>
      <c r="N1298" s="17">
        <f t="shared" si="398"/>
        <v>729.57524745998512</v>
      </c>
      <c r="O1298" s="18">
        <f t="shared" si="399"/>
        <v>1031.9366497887199</v>
      </c>
      <c r="P1298" s="19">
        <f t="shared" si="400"/>
        <v>2209.3094252020651</v>
      </c>
      <c r="Q1298" s="19">
        <f t="shared" si="401"/>
        <v>5.2873029795840062E-2</v>
      </c>
      <c r="R1298" s="17">
        <f t="shared" si="402"/>
        <v>753.27535628038584</v>
      </c>
      <c r="S1298" s="51">
        <f t="shared" si="403"/>
        <v>0.11368570119300525</v>
      </c>
      <c r="T1298" s="19">
        <f t="shared" si="404"/>
        <v>0.12060036955922628</v>
      </c>
    </row>
    <row r="1299" spans="1:20" x14ac:dyDescent="0.25">
      <c r="A1299" s="14">
        <v>1285</v>
      </c>
      <c r="B1299" s="15">
        <f t="shared" si="388"/>
        <v>6425</v>
      </c>
      <c r="C1299" s="16">
        <f t="shared" si="389"/>
        <v>107.08333333333333</v>
      </c>
      <c r="D1299" s="17">
        <f t="shared" si="390"/>
        <v>1029.1148798584848</v>
      </c>
      <c r="E1299" s="18">
        <f t="shared" si="391"/>
        <v>1032.0531143078033</v>
      </c>
      <c r="F1299" s="19">
        <f t="shared" si="392"/>
        <v>73.455861232963571</v>
      </c>
      <c r="G1299" s="20">
        <f t="shared" si="393"/>
        <v>723.34117836961718</v>
      </c>
      <c r="H1299" s="20">
        <f t="shared" si="394"/>
        <v>796.79703960258075</v>
      </c>
      <c r="I1299" s="19">
        <f t="shared" si="395"/>
        <v>650</v>
      </c>
      <c r="J1299" s="19">
        <f t="shared" si="396"/>
        <v>0.11946099662831441</v>
      </c>
      <c r="K1299" s="56">
        <v>1285</v>
      </c>
      <c r="L1299" s="21">
        <f t="shared" si="397"/>
        <v>6425</v>
      </c>
      <c r="M1299" s="16">
        <f t="shared" si="405"/>
        <v>107.08333333333333</v>
      </c>
      <c r="N1299" s="17">
        <f t="shared" si="398"/>
        <v>729.69584782954439</v>
      </c>
      <c r="O1299" s="18">
        <f t="shared" si="399"/>
        <v>1032.0531143078033</v>
      </c>
      <c r="P1299" s="19">
        <f t="shared" si="400"/>
        <v>2231.7227532821862</v>
      </c>
      <c r="Q1299" s="19">
        <f t="shared" si="401"/>
        <v>5.2342022724436901E-2</v>
      </c>
      <c r="R1299" s="17">
        <f t="shared" si="402"/>
        <v>753.38904198157888</v>
      </c>
      <c r="S1299" s="51">
        <f t="shared" si="403"/>
        <v>0.11254507103536547</v>
      </c>
      <c r="T1299" s="19">
        <f t="shared" si="404"/>
        <v>0.11940889886618235</v>
      </c>
    </row>
    <row r="1300" spans="1:20" x14ac:dyDescent="0.25">
      <c r="A1300" s="14">
        <v>1286</v>
      </c>
      <c r="B1300" s="15">
        <f t="shared" si="388"/>
        <v>6430</v>
      </c>
      <c r="C1300" s="16">
        <f t="shared" si="389"/>
        <v>107.16666666666667</v>
      </c>
      <c r="D1300" s="17">
        <f t="shared" si="390"/>
        <v>1029.234340855113</v>
      </c>
      <c r="E1300" s="18">
        <f t="shared" si="391"/>
        <v>1032.1694883689986</v>
      </c>
      <c r="F1300" s="19">
        <f t="shared" si="392"/>
        <v>73.37868784713919</v>
      </c>
      <c r="G1300" s="20">
        <f t="shared" si="393"/>
        <v>722.77733160474759</v>
      </c>
      <c r="H1300" s="20">
        <f t="shared" si="394"/>
        <v>796.15601945188678</v>
      </c>
      <c r="I1300" s="19">
        <f t="shared" si="395"/>
        <v>650</v>
      </c>
      <c r="J1300" s="19">
        <f t="shared" si="396"/>
        <v>0.11936489071645143</v>
      </c>
      <c r="K1300" s="56">
        <v>1286</v>
      </c>
      <c r="L1300" s="21">
        <f t="shared" si="397"/>
        <v>6430</v>
      </c>
      <c r="M1300" s="16">
        <f t="shared" si="405"/>
        <v>107.16666666666667</v>
      </c>
      <c r="N1300" s="17">
        <f t="shared" si="398"/>
        <v>729.81525672841053</v>
      </c>
      <c r="O1300" s="18">
        <f t="shared" si="399"/>
        <v>1032.1694883689986</v>
      </c>
      <c r="P1300" s="19">
        <f t="shared" si="400"/>
        <v>2254.5654037716722</v>
      </c>
      <c r="Q1300" s="19">
        <f t="shared" si="401"/>
        <v>5.1811707423311953E-2</v>
      </c>
      <c r="R1300" s="17">
        <f t="shared" si="402"/>
        <v>753.50158705261424</v>
      </c>
      <c r="S1300" s="51">
        <f t="shared" si="403"/>
        <v>0.11140632539562402</v>
      </c>
      <c r="T1300" s="19">
        <f t="shared" si="404"/>
        <v>0.11821901794654018</v>
      </c>
    </row>
    <row r="1301" spans="1:20" x14ac:dyDescent="0.25">
      <c r="A1301" s="14">
        <v>1287</v>
      </c>
      <c r="B1301" s="15">
        <f t="shared" si="388"/>
        <v>6435</v>
      </c>
      <c r="C1301" s="16">
        <f t="shared" si="389"/>
        <v>107.25</v>
      </c>
      <c r="D1301" s="17">
        <f t="shared" si="390"/>
        <v>1029.3537057458295</v>
      </c>
      <c r="E1301" s="18">
        <f t="shared" si="391"/>
        <v>1032.2857721127139</v>
      </c>
      <c r="F1301" s="19">
        <f t="shared" si="392"/>
        <v>73.301659172108202</v>
      </c>
      <c r="G1301" s="20">
        <f t="shared" si="393"/>
        <v>722.21437868604437</v>
      </c>
      <c r="H1301" s="20">
        <f t="shared" si="394"/>
        <v>795.51603785815257</v>
      </c>
      <c r="I1301" s="19">
        <f t="shared" si="395"/>
        <v>650</v>
      </c>
      <c r="J1301" s="19">
        <f t="shared" si="396"/>
        <v>0.11926894051180534</v>
      </c>
      <c r="K1301" s="56">
        <v>1287</v>
      </c>
      <c r="L1301" s="21">
        <f t="shared" si="397"/>
        <v>6435</v>
      </c>
      <c r="M1301" s="16">
        <f t="shared" si="405"/>
        <v>107.25</v>
      </c>
      <c r="N1301" s="17">
        <f t="shared" si="398"/>
        <v>729.93347574635709</v>
      </c>
      <c r="O1301" s="18">
        <f t="shared" si="399"/>
        <v>1032.2857721127139</v>
      </c>
      <c r="P1301" s="19">
        <f t="shared" si="400"/>
        <v>2277.8466381760627</v>
      </c>
      <c r="Q1301" s="19">
        <f t="shared" si="401"/>
        <v>5.1282154430060539E-2</v>
      </c>
      <c r="R1301" s="17">
        <f t="shared" si="402"/>
        <v>753.61299337800983</v>
      </c>
      <c r="S1301" s="51">
        <f t="shared" si="403"/>
        <v>0.11026960242690727</v>
      </c>
      <c r="T1301" s="19">
        <f t="shared" si="404"/>
        <v>0.11703087284996219</v>
      </c>
    </row>
    <row r="1302" spans="1:20" x14ac:dyDescent="0.25">
      <c r="A1302" s="14">
        <v>1288</v>
      </c>
      <c r="B1302" s="15">
        <f t="shared" si="388"/>
        <v>6440</v>
      </c>
      <c r="C1302" s="16">
        <f t="shared" si="389"/>
        <v>107.33333333333333</v>
      </c>
      <c r="D1302" s="17">
        <f t="shared" si="390"/>
        <v>1029.4729746863413</v>
      </c>
      <c r="E1302" s="18">
        <f t="shared" si="391"/>
        <v>1032.401965679031</v>
      </c>
      <c r="F1302" s="19">
        <f t="shared" si="392"/>
        <v>73.224774817242633</v>
      </c>
      <c r="G1302" s="20">
        <f t="shared" si="393"/>
        <v>721.65231746465247</v>
      </c>
      <c r="H1302" s="20">
        <f t="shared" si="394"/>
        <v>794.8770922818951</v>
      </c>
      <c r="I1302" s="19">
        <f t="shared" si="395"/>
        <v>650</v>
      </c>
      <c r="J1302" s="19">
        <f t="shared" si="396"/>
        <v>0.11917314563364033</v>
      </c>
      <c r="K1302" s="56">
        <v>1288</v>
      </c>
      <c r="L1302" s="21">
        <f t="shared" si="397"/>
        <v>6440</v>
      </c>
      <c r="M1302" s="16">
        <f t="shared" si="405"/>
        <v>107.33333333333333</v>
      </c>
      <c r="N1302" s="17">
        <f t="shared" si="398"/>
        <v>730.050506619207</v>
      </c>
      <c r="O1302" s="18">
        <f t="shared" si="399"/>
        <v>1032.401965679031</v>
      </c>
      <c r="P1302" s="19">
        <f t="shared" si="400"/>
        <v>2301.5759263117952</v>
      </c>
      <c r="Q1302" s="19">
        <f t="shared" si="401"/>
        <v>5.0753434519159278E-2</v>
      </c>
      <c r="R1302" s="17">
        <f t="shared" si="402"/>
        <v>753.72326298043674</v>
      </c>
      <c r="S1302" s="51">
        <f t="shared" si="403"/>
        <v>0.10913504081247964</v>
      </c>
      <c r="T1302" s="19">
        <f t="shared" si="404"/>
        <v>0.11584461037007793</v>
      </c>
    </row>
    <row r="1303" spans="1:20" x14ac:dyDescent="0.25">
      <c r="A1303" s="14">
        <v>1289</v>
      </c>
      <c r="B1303" s="15">
        <f t="shared" si="388"/>
        <v>6445</v>
      </c>
      <c r="C1303" s="16">
        <f t="shared" si="389"/>
        <v>107.41666666666667</v>
      </c>
      <c r="D1303" s="17">
        <f t="shared" si="390"/>
        <v>1029.5921478319749</v>
      </c>
      <c r="E1303" s="18">
        <f t="shared" si="391"/>
        <v>1032.5180692077049</v>
      </c>
      <c r="F1303" s="19">
        <f t="shared" si="392"/>
        <v>73.148034393250327</v>
      </c>
      <c r="G1303" s="20">
        <f t="shared" si="393"/>
        <v>721.09114579825575</v>
      </c>
      <c r="H1303" s="20">
        <f t="shared" si="394"/>
        <v>794.23918019150608</v>
      </c>
      <c r="I1303" s="19">
        <f t="shared" si="395"/>
        <v>650</v>
      </c>
      <c r="J1303" s="19">
        <f t="shared" si="396"/>
        <v>0.11907750570240121</v>
      </c>
      <c r="K1303" s="56">
        <v>1289</v>
      </c>
      <c r="L1303" s="21">
        <f t="shared" si="397"/>
        <v>6445</v>
      </c>
      <c r="M1303" s="16">
        <f t="shared" si="405"/>
        <v>107.41666666666667</v>
      </c>
      <c r="N1303" s="17">
        <f t="shared" si="398"/>
        <v>730.16635122957712</v>
      </c>
      <c r="O1303" s="18">
        <f t="shared" si="399"/>
        <v>1032.5180692077049</v>
      </c>
      <c r="P1303" s="19">
        <f t="shared" si="400"/>
        <v>2325.7629509623921</v>
      </c>
      <c r="Q1303" s="19">
        <f t="shared" si="401"/>
        <v>5.0225618659288693E-2</v>
      </c>
      <c r="R1303" s="17">
        <f t="shared" si="402"/>
        <v>753.83239802124922</v>
      </c>
      <c r="S1303" s="51">
        <f t="shared" si="403"/>
        <v>0.10800277968224414</v>
      </c>
      <c r="T1303" s="19">
        <f t="shared" si="404"/>
        <v>0.11466037795742577</v>
      </c>
    </row>
    <row r="1304" spans="1:20" x14ac:dyDescent="0.25">
      <c r="A1304" s="14">
        <v>1290</v>
      </c>
      <c r="B1304" s="15">
        <f t="shared" si="388"/>
        <v>6450</v>
      </c>
      <c r="C1304" s="16">
        <f t="shared" si="389"/>
        <v>107.5</v>
      </c>
      <c r="D1304" s="17">
        <f t="shared" si="390"/>
        <v>1029.7112253376772</v>
      </c>
      <c r="E1304" s="18">
        <f t="shared" si="391"/>
        <v>1032.6340828381676</v>
      </c>
      <c r="F1304" s="19">
        <f t="shared" si="392"/>
        <v>73.071437512260218</v>
      </c>
      <c r="G1304" s="20">
        <f t="shared" si="393"/>
        <v>720.53086155194501</v>
      </c>
      <c r="H1304" s="20">
        <f t="shared" si="394"/>
        <v>793.60229906420523</v>
      </c>
      <c r="I1304" s="19">
        <f t="shared" si="395"/>
        <v>650</v>
      </c>
      <c r="J1304" s="19">
        <f t="shared" si="396"/>
        <v>0.11898202033985636</v>
      </c>
      <c r="K1304" s="56">
        <v>1290</v>
      </c>
      <c r="L1304" s="21">
        <f t="shared" si="397"/>
        <v>6450</v>
      </c>
      <c r="M1304" s="16">
        <f t="shared" si="405"/>
        <v>107.5</v>
      </c>
      <c r="N1304" s="17">
        <f t="shared" si="398"/>
        <v>730.28101160753454</v>
      </c>
      <c r="O1304" s="18">
        <f t="shared" si="399"/>
        <v>1032.6340828381676</v>
      </c>
      <c r="P1304" s="19">
        <f t="shared" si="400"/>
        <v>2350.4176126357838</v>
      </c>
      <c r="Q1304" s="19">
        <f t="shared" si="401"/>
        <v>4.9698777969904608E-2</v>
      </c>
      <c r="R1304" s="17">
        <f t="shared" si="402"/>
        <v>753.94040080093146</v>
      </c>
      <c r="S1304" s="51">
        <f t="shared" si="403"/>
        <v>0.10687295852765272</v>
      </c>
      <c r="T1304" s="19">
        <f t="shared" si="404"/>
        <v>0.11347832363044791</v>
      </c>
    </row>
    <row r="1305" spans="1:20" x14ac:dyDescent="0.25">
      <c r="A1305" s="14">
        <v>1291</v>
      </c>
      <c r="B1305" s="15">
        <f t="shared" si="388"/>
        <v>6455</v>
      </c>
      <c r="C1305" s="16">
        <f t="shared" si="389"/>
        <v>107.58333333333333</v>
      </c>
      <c r="D1305" s="17">
        <f t="shared" si="390"/>
        <v>1029.8302073580171</v>
      </c>
      <c r="E1305" s="18">
        <f t="shared" si="391"/>
        <v>1032.7500067095259</v>
      </c>
      <c r="F1305" s="19">
        <f t="shared" si="392"/>
        <v>72.994983787720003</v>
      </c>
      <c r="G1305" s="20">
        <f t="shared" si="393"/>
        <v>719.97146259721399</v>
      </c>
      <c r="H1305" s="20">
        <f t="shared" si="394"/>
        <v>792.96644638493399</v>
      </c>
      <c r="I1305" s="19">
        <f t="shared" si="395"/>
        <v>650</v>
      </c>
      <c r="J1305" s="19">
        <f t="shared" si="396"/>
        <v>0.1188866891689318</v>
      </c>
      <c r="K1305" s="56">
        <v>1291</v>
      </c>
      <c r="L1305" s="21">
        <f t="shared" si="397"/>
        <v>6455</v>
      </c>
      <c r="M1305" s="16">
        <f t="shared" si="405"/>
        <v>107.58333333333333</v>
      </c>
      <c r="N1305" s="17">
        <f t="shared" si="398"/>
        <v>730.39448993116503</v>
      </c>
      <c r="O1305" s="18">
        <f t="shared" si="399"/>
        <v>1032.7500067095259</v>
      </c>
      <c r="P1305" s="19">
        <f t="shared" si="400"/>
        <v>2375.5500344254583</v>
      </c>
      <c r="Q1305" s="19">
        <f t="shared" si="401"/>
        <v>4.9172983677100698E-2</v>
      </c>
      <c r="R1305" s="17">
        <f t="shared" si="402"/>
        <v>754.04727375945913</v>
      </c>
      <c r="S1305" s="51">
        <f t="shared" si="403"/>
        <v>0.10574571711510021</v>
      </c>
      <c r="T1305" s="19">
        <f t="shared" si="404"/>
        <v>0.11229859588471806</v>
      </c>
    </row>
    <row r="1306" spans="1:20" x14ac:dyDescent="0.25">
      <c r="A1306" s="14">
        <v>1292</v>
      </c>
      <c r="B1306" s="15">
        <f t="shared" si="388"/>
        <v>6460</v>
      </c>
      <c r="C1306" s="16">
        <f t="shared" si="389"/>
        <v>107.66666666666667</v>
      </c>
      <c r="D1306" s="17">
        <f t="shared" si="390"/>
        <v>1029.949094047186</v>
      </c>
      <c r="E1306" s="18">
        <f t="shared" si="391"/>
        <v>1032.865840960565</v>
      </c>
      <c r="F1306" s="19">
        <f t="shared" si="392"/>
        <v>72.918672834475728</v>
      </c>
      <c r="G1306" s="20">
        <f t="shared" si="393"/>
        <v>719.41294681285535</v>
      </c>
      <c r="H1306" s="20">
        <f t="shared" si="394"/>
        <v>792.33161964733108</v>
      </c>
      <c r="I1306" s="19">
        <f t="shared" si="395"/>
        <v>650</v>
      </c>
      <c r="J1306" s="19">
        <f t="shared" si="396"/>
        <v>0.11879151181385758</v>
      </c>
      <c r="K1306" s="56">
        <v>1292</v>
      </c>
      <c r="L1306" s="21">
        <f t="shared" si="397"/>
        <v>6460</v>
      </c>
      <c r="M1306" s="16">
        <f t="shared" si="405"/>
        <v>107.66666666666667</v>
      </c>
      <c r="N1306" s="17">
        <f t="shared" si="398"/>
        <v>730.50678852704971</v>
      </c>
      <c r="O1306" s="18">
        <f t="shared" si="399"/>
        <v>1032.865840960565</v>
      </c>
      <c r="P1306" s="19">
        <f t="shared" si="400"/>
        <v>2401.1705669773041</v>
      </c>
      <c r="Q1306" s="19">
        <f t="shared" si="401"/>
        <v>4.8648307068826058E-2</v>
      </c>
      <c r="R1306" s="17">
        <f t="shared" si="402"/>
        <v>754.15301947657429</v>
      </c>
      <c r="S1306" s="51">
        <f t="shared" si="403"/>
        <v>0.10462119539793273</v>
      </c>
      <c r="T1306" s="19">
        <f t="shared" si="404"/>
        <v>0.11112134360039949</v>
      </c>
    </row>
    <row r="1307" spans="1:20" x14ac:dyDescent="0.25">
      <c r="A1307" s="14">
        <v>1293</v>
      </c>
      <c r="B1307" s="15">
        <f t="shared" si="388"/>
        <v>6465</v>
      </c>
      <c r="C1307" s="16">
        <f t="shared" si="389"/>
        <v>107.75</v>
      </c>
      <c r="D1307" s="17">
        <f t="shared" si="390"/>
        <v>1030.0678855589999</v>
      </c>
      <c r="E1307" s="18">
        <f t="shared" si="391"/>
        <v>1032.9815857297483</v>
      </c>
      <c r="F1307" s="19">
        <f t="shared" si="392"/>
        <v>72.842504268709263</v>
      </c>
      <c r="G1307" s="20">
        <f t="shared" si="393"/>
        <v>718.85531208426778</v>
      </c>
      <c r="H1307" s="20">
        <f t="shared" si="394"/>
        <v>791.69781635297704</v>
      </c>
      <c r="I1307" s="19">
        <f t="shared" si="395"/>
        <v>650</v>
      </c>
      <c r="J1307" s="19">
        <f t="shared" si="396"/>
        <v>0.11869648790005438</v>
      </c>
      <c r="K1307" s="56">
        <v>1293</v>
      </c>
      <c r="L1307" s="21">
        <f t="shared" si="397"/>
        <v>6465</v>
      </c>
      <c r="M1307" s="16">
        <f t="shared" si="405"/>
        <v>107.75</v>
      </c>
      <c r="N1307" s="17">
        <f t="shared" si="398"/>
        <v>730.61790987065012</v>
      </c>
      <c r="O1307" s="18">
        <f t="shared" si="399"/>
        <v>1032.9815857297483</v>
      </c>
      <c r="P1307" s="19">
        <f t="shared" si="400"/>
        <v>2427.2897935648825</v>
      </c>
      <c r="Q1307" s="19">
        <f t="shared" si="401"/>
        <v>4.8124819449506161E-2</v>
      </c>
      <c r="R1307" s="17">
        <f t="shared" si="402"/>
        <v>754.25764067197224</v>
      </c>
      <c r="S1307" s="51">
        <f t="shared" si="403"/>
        <v>0.10349953342715701</v>
      </c>
      <c r="T1307" s="19">
        <f t="shared" si="404"/>
        <v>0.10994671594814726</v>
      </c>
    </row>
    <row r="1308" spans="1:20" x14ac:dyDescent="0.25">
      <c r="A1308" s="14">
        <v>1294</v>
      </c>
      <c r="B1308" s="15">
        <f t="shared" si="388"/>
        <v>6470</v>
      </c>
      <c r="C1308" s="16">
        <f t="shared" si="389"/>
        <v>107.83333333333333</v>
      </c>
      <c r="D1308" s="17">
        <f t="shared" si="390"/>
        <v>1030.1865820469</v>
      </c>
      <c r="E1308" s="18">
        <f t="shared" si="391"/>
        <v>1033.0972411552182</v>
      </c>
      <c r="F1308" s="19">
        <f t="shared" si="392"/>
        <v>72.766477707955346</v>
      </c>
      <c r="G1308" s="20">
        <f t="shared" si="393"/>
        <v>718.2985563037555</v>
      </c>
      <c r="H1308" s="20">
        <f t="shared" si="394"/>
        <v>791.06503401171085</v>
      </c>
      <c r="I1308" s="19">
        <f t="shared" si="395"/>
        <v>650</v>
      </c>
      <c r="J1308" s="19">
        <f t="shared" si="396"/>
        <v>0.11860161705418105</v>
      </c>
      <c r="K1308" s="56">
        <v>1294</v>
      </c>
      <c r="L1308" s="21">
        <f t="shared" si="397"/>
        <v>6470</v>
      </c>
      <c r="M1308" s="16">
        <f t="shared" si="405"/>
        <v>107.83333333333333</v>
      </c>
      <c r="N1308" s="17">
        <f t="shared" si="398"/>
        <v>730.72785658659825</v>
      </c>
      <c r="O1308" s="18">
        <f t="shared" si="399"/>
        <v>1033.0972411552182</v>
      </c>
      <c r="P1308" s="19">
        <f t="shared" si="400"/>
        <v>2453.9185352751383</v>
      </c>
      <c r="Q1308" s="19">
        <f t="shared" si="401"/>
        <v>4.7602592094134762E-2</v>
      </c>
      <c r="R1308" s="17">
        <f t="shared" si="402"/>
        <v>754.36114020539935</v>
      </c>
      <c r="S1308" s="51">
        <f t="shared" si="403"/>
        <v>0.10238087126098606</v>
      </c>
      <c r="T1308" s="19">
        <f t="shared" si="404"/>
        <v>0.10877486229350894</v>
      </c>
    </row>
    <row r="1309" spans="1:20" x14ac:dyDescent="0.25">
      <c r="A1309" s="14">
        <v>1295</v>
      </c>
      <c r="B1309" s="15">
        <f t="shared" si="388"/>
        <v>6475</v>
      </c>
      <c r="C1309" s="16">
        <f t="shared" si="389"/>
        <v>107.91666666666667</v>
      </c>
      <c r="D1309" s="17">
        <f t="shared" si="390"/>
        <v>1030.305183663954</v>
      </c>
      <c r="E1309" s="18">
        <f t="shared" si="391"/>
        <v>1033.2128073747976</v>
      </c>
      <c r="F1309" s="19">
        <f t="shared" si="392"/>
        <v>72.690592771090223</v>
      </c>
      <c r="G1309" s="20">
        <f t="shared" si="393"/>
        <v>717.7426773703512</v>
      </c>
      <c r="H1309" s="20">
        <f t="shared" si="394"/>
        <v>790.43327014144143</v>
      </c>
      <c r="I1309" s="19">
        <f t="shared" si="395"/>
        <v>650</v>
      </c>
      <c r="J1309" s="19">
        <f t="shared" si="396"/>
        <v>0.11850689890410637</v>
      </c>
      <c r="K1309" s="56">
        <v>1295</v>
      </c>
      <c r="L1309" s="21">
        <f t="shared" si="397"/>
        <v>6475</v>
      </c>
      <c r="M1309" s="16">
        <f t="shared" si="405"/>
        <v>107.91666666666667</v>
      </c>
      <c r="N1309" s="17">
        <f t="shared" si="398"/>
        <v>730.83663144889181</v>
      </c>
      <c r="O1309" s="18">
        <f t="shared" si="399"/>
        <v>1033.2128073747976</v>
      </c>
      <c r="P1309" s="19">
        <f t="shared" si="400"/>
        <v>2481.0678563074289</v>
      </c>
      <c r="Q1309" s="19">
        <f t="shared" si="401"/>
        <v>4.7081696201889289E-2</v>
      </c>
      <c r="R1309" s="17">
        <f t="shared" si="402"/>
        <v>754.4635210766603</v>
      </c>
      <c r="S1309" s="51">
        <f t="shared" si="403"/>
        <v>0.1012653488733207</v>
      </c>
      <c r="T1309" s="19">
        <f t="shared" si="404"/>
        <v>0.10760593209996282</v>
      </c>
    </row>
    <row r="1310" spans="1:20" x14ac:dyDescent="0.25">
      <c r="A1310" s="14">
        <v>1296</v>
      </c>
      <c r="B1310" s="15">
        <f t="shared" si="388"/>
        <v>6480</v>
      </c>
      <c r="C1310" s="16">
        <f t="shared" si="389"/>
        <v>108</v>
      </c>
      <c r="D1310" s="17">
        <f t="shared" si="390"/>
        <v>1030.4236905628582</v>
      </c>
      <c r="E1310" s="18">
        <f t="shared" si="391"/>
        <v>1033.328284525991</v>
      </c>
      <c r="F1310" s="19">
        <f t="shared" si="392"/>
        <v>72.614849078320276</v>
      </c>
      <c r="G1310" s="20">
        <f t="shared" si="393"/>
        <v>717.18767318982975</v>
      </c>
      <c r="H1310" s="20">
        <f t="shared" si="394"/>
        <v>789.80252226815003</v>
      </c>
      <c r="I1310" s="19">
        <f t="shared" si="395"/>
        <v>650</v>
      </c>
      <c r="J1310" s="19">
        <f t="shared" si="396"/>
        <v>0.1184123330789093</v>
      </c>
      <c r="K1310" s="56">
        <v>1296</v>
      </c>
      <c r="L1310" s="21">
        <f t="shared" si="397"/>
        <v>6480</v>
      </c>
      <c r="M1310" s="16">
        <f t="shared" si="405"/>
        <v>108</v>
      </c>
      <c r="N1310" s="17">
        <f t="shared" si="398"/>
        <v>730.94423738099181</v>
      </c>
      <c r="O1310" s="18">
        <f t="shared" si="399"/>
        <v>1033.328284525991</v>
      </c>
      <c r="P1310" s="19">
        <f t="shared" si="400"/>
        <v>2508.7490693880027</v>
      </c>
      <c r="Q1310" s="19">
        <f t="shared" si="401"/>
        <v>4.6562202849340768E-2</v>
      </c>
      <c r="R1310" s="17">
        <f t="shared" si="402"/>
        <v>754.56478642553361</v>
      </c>
      <c r="S1310" s="51">
        <f t="shared" si="403"/>
        <v>0.10015310606130644</v>
      </c>
      <c r="T1310" s="19">
        <f t="shared" si="404"/>
        <v>0.1064400748307366</v>
      </c>
    </row>
    <row r="1311" spans="1:20" x14ac:dyDescent="0.25">
      <c r="A1311" s="14">
        <v>1297</v>
      </c>
      <c r="B1311" s="15">
        <f t="shared" si="388"/>
        <v>6485</v>
      </c>
      <c r="C1311" s="16">
        <f t="shared" si="389"/>
        <v>108.08333333333333</v>
      </c>
      <c r="D1311" s="17">
        <f t="shared" si="390"/>
        <v>1030.542102895937</v>
      </c>
      <c r="E1311" s="18">
        <f t="shared" si="391"/>
        <v>1033.4436727459847</v>
      </c>
      <c r="F1311" s="19">
        <f t="shared" si="392"/>
        <v>72.53924625119339</v>
      </c>
      <c r="G1311" s="20">
        <f t="shared" si="393"/>
        <v>716.63354167474915</v>
      </c>
      <c r="H1311" s="20">
        <f t="shared" si="394"/>
        <v>789.17278792594254</v>
      </c>
      <c r="I1311" s="19">
        <f t="shared" si="395"/>
        <v>650</v>
      </c>
      <c r="J1311" s="19">
        <f t="shared" si="396"/>
        <v>0.11831791920888704</v>
      </c>
      <c r="K1311" s="56">
        <v>1297</v>
      </c>
      <c r="L1311" s="21">
        <f t="shared" si="397"/>
        <v>6485</v>
      </c>
      <c r="M1311" s="16">
        <f t="shared" si="405"/>
        <v>108.08333333333333</v>
      </c>
      <c r="N1311" s="17">
        <f t="shared" si="398"/>
        <v>731.05067745582255</v>
      </c>
      <c r="O1311" s="18">
        <f t="shared" si="399"/>
        <v>1033.4436727459847</v>
      </c>
      <c r="P1311" s="19">
        <f t="shared" si="400"/>
        <v>2536.9737413028615</v>
      </c>
      <c r="Q1311" s="19">
        <f t="shared" si="401"/>
        <v>4.6044182943316504E-2</v>
      </c>
      <c r="R1311" s="17">
        <f t="shared" si="402"/>
        <v>754.66493953159488</v>
      </c>
      <c r="S1311" s="51">
        <f t="shared" si="403"/>
        <v>9.9044282352078628E-2</v>
      </c>
      <c r="T1311" s="19">
        <f t="shared" si="404"/>
        <v>0.1052774398495144</v>
      </c>
    </row>
    <row r="1312" spans="1:20" x14ac:dyDescent="0.25">
      <c r="A1312" s="14">
        <v>1298</v>
      </c>
      <c r="B1312" s="15">
        <f t="shared" si="388"/>
        <v>6490</v>
      </c>
      <c r="C1312" s="16">
        <f t="shared" si="389"/>
        <v>108.16666666666667</v>
      </c>
      <c r="D1312" s="17">
        <f t="shared" si="390"/>
        <v>1030.6604208151459</v>
      </c>
      <c r="E1312" s="18">
        <f t="shared" si="391"/>
        <v>1033.5589721716487</v>
      </c>
      <c r="F1312" s="19">
        <f t="shared" si="392"/>
        <v>72.463783912570534</v>
      </c>
      <c r="G1312" s="20">
        <f t="shared" si="393"/>
        <v>716.08028074428762</v>
      </c>
      <c r="H1312" s="20">
        <f t="shared" si="394"/>
        <v>788.54406465685815</v>
      </c>
      <c r="I1312" s="19">
        <f t="shared" si="395"/>
        <v>650</v>
      </c>
      <c r="J1312" s="19">
        <f t="shared" si="396"/>
        <v>0.11822365692552601</v>
      </c>
      <c r="K1312" s="56">
        <v>1298</v>
      </c>
      <c r="L1312" s="21">
        <f t="shared" si="397"/>
        <v>6490</v>
      </c>
      <c r="M1312" s="16">
        <f t="shared" si="405"/>
        <v>108.16666666666667</v>
      </c>
      <c r="N1312" s="17">
        <f t="shared" si="398"/>
        <v>731.15595489567204</v>
      </c>
      <c r="O1312" s="18">
        <f t="shared" si="399"/>
        <v>1033.5589721716487</v>
      </c>
      <c r="P1312" s="19">
        <f t="shared" si="400"/>
        <v>2565.7536985514516</v>
      </c>
      <c r="Q1312" s="19">
        <f t="shared" si="401"/>
        <v>4.5527707173485962E-2</v>
      </c>
      <c r="R1312" s="17">
        <f t="shared" si="402"/>
        <v>754.76398381394699</v>
      </c>
      <c r="S1312" s="51">
        <f t="shared" si="403"/>
        <v>9.7939016908833887E-2</v>
      </c>
      <c r="T1312" s="19">
        <f t="shared" si="404"/>
        <v>0.10411817632018514</v>
      </c>
    </row>
    <row r="1313" spans="1:20" x14ac:dyDescent="0.25">
      <c r="A1313" s="14">
        <v>1299</v>
      </c>
      <c r="B1313" s="15">
        <f t="shared" si="388"/>
        <v>6495</v>
      </c>
      <c r="C1313" s="16">
        <f t="shared" si="389"/>
        <v>108.25</v>
      </c>
      <c r="D1313" s="17">
        <f t="shared" si="390"/>
        <v>1030.7786444720714</v>
      </c>
      <c r="E1313" s="18">
        <f t="shared" si="391"/>
        <v>1033.6741829395373</v>
      </c>
      <c r="F1313" s="19">
        <f t="shared" si="392"/>
        <v>72.388461686648498</v>
      </c>
      <c r="G1313" s="20">
        <f t="shared" si="393"/>
        <v>715.52788832444674</v>
      </c>
      <c r="H1313" s="20">
        <f t="shared" si="394"/>
        <v>787.91635001109523</v>
      </c>
      <c r="I1313" s="19">
        <f t="shared" si="395"/>
        <v>650</v>
      </c>
      <c r="J1313" s="19">
        <f t="shared" si="396"/>
        <v>0.11812954586153609</v>
      </c>
      <c r="K1313" s="56">
        <v>1299</v>
      </c>
      <c r="L1313" s="21">
        <f t="shared" si="397"/>
        <v>6495</v>
      </c>
      <c r="M1313" s="16">
        <f t="shared" si="405"/>
        <v>108.25</v>
      </c>
      <c r="N1313" s="17">
        <f t="shared" si="398"/>
        <v>731.26007307199222</v>
      </c>
      <c r="O1313" s="18">
        <f t="shared" si="399"/>
        <v>1033.6741829395373</v>
      </c>
      <c r="P1313" s="19">
        <f t="shared" si="400"/>
        <v>2595.10103312399</v>
      </c>
      <c r="Q1313" s="19">
        <f t="shared" si="401"/>
        <v>4.5012845964736641E-2</v>
      </c>
      <c r="R1313" s="17">
        <f t="shared" si="402"/>
        <v>754.86192283085586</v>
      </c>
      <c r="S1313" s="51">
        <f t="shared" si="403"/>
        <v>9.6837448436359302E-2</v>
      </c>
      <c r="T1313" s="19">
        <f t="shared" si="404"/>
        <v>0.10296243310576583</v>
      </c>
    </row>
    <row r="1314" spans="1:20" x14ac:dyDescent="0.25">
      <c r="A1314" s="14">
        <v>1300</v>
      </c>
      <c r="B1314" s="15">
        <f t="shared" si="388"/>
        <v>6500</v>
      </c>
      <c r="C1314" s="16">
        <f t="shared" si="389"/>
        <v>108.33333333333333</v>
      </c>
      <c r="D1314" s="17">
        <f t="shared" si="390"/>
        <v>1030.896774017933</v>
      </c>
      <c r="E1314" s="18">
        <f t="shared" si="391"/>
        <v>1033.7893051858898</v>
      </c>
      <c r="F1314" s="19">
        <f t="shared" si="392"/>
        <v>72.3132791989201</v>
      </c>
      <c r="G1314" s="20">
        <f t="shared" si="393"/>
        <v>714.97636234769925</v>
      </c>
      <c r="H1314" s="20">
        <f t="shared" si="394"/>
        <v>787.28964154661935</v>
      </c>
      <c r="I1314" s="19">
        <f t="shared" si="395"/>
        <v>650</v>
      </c>
      <c r="J1314" s="19">
        <f t="shared" si="396"/>
        <v>0.11803558565079154</v>
      </c>
      <c r="K1314" s="56">
        <v>1300</v>
      </c>
      <c r="L1314" s="21">
        <f t="shared" si="397"/>
        <v>6500</v>
      </c>
      <c r="M1314" s="16">
        <f t="shared" si="405"/>
        <v>108.33333333333333</v>
      </c>
      <c r="N1314" s="17">
        <f t="shared" si="398"/>
        <v>731.36303550509797</v>
      </c>
      <c r="O1314" s="18">
        <f t="shared" si="399"/>
        <v>1033.7893051858898</v>
      </c>
      <c r="P1314" s="19">
        <f t="shared" si="400"/>
        <v>2625.0281084051398</v>
      </c>
      <c r="Q1314" s="19">
        <f t="shared" si="401"/>
        <v>4.4499669429410339E-2</v>
      </c>
      <c r="R1314" s="17">
        <f t="shared" si="402"/>
        <v>754.95876027929216</v>
      </c>
      <c r="S1314" s="51">
        <f t="shared" si="403"/>
        <v>9.5739715086157029E-2</v>
      </c>
      <c r="T1314" s="19">
        <f t="shared" si="404"/>
        <v>0.10181035866665065</v>
      </c>
    </row>
    <row r="1315" spans="1:20" x14ac:dyDescent="0.25">
      <c r="A1315" s="14">
        <v>1301</v>
      </c>
      <c r="B1315" s="15">
        <f t="shared" si="388"/>
        <v>6505</v>
      </c>
      <c r="C1315" s="16">
        <f t="shared" si="389"/>
        <v>108.41666666666667</v>
      </c>
      <c r="D1315" s="17">
        <f t="shared" si="390"/>
        <v>1031.0148096035839</v>
      </c>
      <c r="E1315" s="18">
        <f t="shared" si="391"/>
        <v>1033.9043390466318</v>
      </c>
      <c r="F1315" s="19">
        <f t="shared" si="392"/>
        <v>72.238236076196927</v>
      </c>
      <c r="G1315" s="20">
        <f t="shared" si="393"/>
        <v>714.42570075330093</v>
      </c>
      <c r="H1315" s="20">
        <f t="shared" si="394"/>
        <v>786.66393682949786</v>
      </c>
      <c r="I1315" s="19">
        <f t="shared" si="395"/>
        <v>650</v>
      </c>
      <c r="J1315" s="19">
        <f t="shared" si="396"/>
        <v>0.11794177592838136</v>
      </c>
      <c r="K1315" s="56">
        <v>1301</v>
      </c>
      <c r="L1315" s="21">
        <f t="shared" si="397"/>
        <v>6505</v>
      </c>
      <c r="M1315" s="16">
        <f t="shared" si="405"/>
        <v>108.41666666666667</v>
      </c>
      <c r="N1315" s="17">
        <f t="shared" si="398"/>
        <v>731.46484586376459</v>
      </c>
      <c r="O1315" s="18">
        <f t="shared" si="399"/>
        <v>1033.9043390466318</v>
      </c>
      <c r="P1315" s="19">
        <f t="shared" si="400"/>
        <v>2655.54756520706</v>
      </c>
      <c r="Q1315" s="19">
        <f t="shared" si="401"/>
        <v>4.3988247319467939E-2</v>
      </c>
      <c r="R1315" s="17">
        <f t="shared" si="402"/>
        <v>755.05449999437838</v>
      </c>
      <c r="S1315" s="51">
        <f t="shared" si="403"/>
        <v>9.4645954361299009E-2</v>
      </c>
      <c r="T1315" s="19">
        <f t="shared" si="404"/>
        <v>0.10066210095832141</v>
      </c>
    </row>
    <row r="1316" spans="1:20" x14ac:dyDescent="0.25">
      <c r="A1316" s="14">
        <v>1302</v>
      </c>
      <c r="B1316" s="15">
        <f t="shared" si="388"/>
        <v>6510</v>
      </c>
      <c r="C1316" s="16">
        <f t="shared" si="389"/>
        <v>108.5</v>
      </c>
      <c r="D1316" s="17">
        <f t="shared" si="390"/>
        <v>1031.1327513795122</v>
      </c>
      <c r="E1316" s="18">
        <f t="shared" si="391"/>
        <v>1034.0192846573759</v>
      </c>
      <c r="F1316" s="19">
        <f t="shared" si="392"/>
        <v>72.16333194659228</v>
      </c>
      <c r="G1316" s="20">
        <f t="shared" si="393"/>
        <v>713.87590148697825</v>
      </c>
      <c r="H1316" s="20">
        <f t="shared" si="394"/>
        <v>786.03923343357053</v>
      </c>
      <c r="I1316" s="19">
        <f t="shared" si="395"/>
        <v>650</v>
      </c>
      <c r="J1316" s="19">
        <f t="shared" si="396"/>
        <v>0.11784811633055982</v>
      </c>
      <c r="K1316" s="56">
        <v>1302</v>
      </c>
      <c r="L1316" s="21">
        <f t="shared" si="397"/>
        <v>6510</v>
      </c>
      <c r="M1316" s="16">
        <f t="shared" si="405"/>
        <v>108.5</v>
      </c>
      <c r="N1316" s="17">
        <f t="shared" si="398"/>
        <v>731.56550796472288</v>
      </c>
      <c r="O1316" s="18">
        <f t="shared" si="399"/>
        <v>1034.0192846573759</v>
      </c>
      <c r="P1316" s="19">
        <f t="shared" si="400"/>
        <v>2686.6723279345915</v>
      </c>
      <c r="Q1316" s="19">
        <f t="shared" si="401"/>
        <v>4.34786489786569E-2</v>
      </c>
      <c r="R1316" s="17">
        <f t="shared" si="402"/>
        <v>755.14914594873972</v>
      </c>
      <c r="S1316" s="51">
        <f t="shared" si="403"/>
        <v>9.3556303021158582E-2</v>
      </c>
      <c r="T1316" s="19">
        <f t="shared" si="404"/>
        <v>9.9517807328683164E-2</v>
      </c>
    </row>
    <row r="1317" spans="1:20" x14ac:dyDescent="0.25">
      <c r="A1317" s="14">
        <v>1303</v>
      </c>
      <c r="B1317" s="15">
        <f t="shared" si="388"/>
        <v>6515</v>
      </c>
      <c r="C1317" s="16">
        <f t="shared" si="389"/>
        <v>108.58333333333333</v>
      </c>
      <c r="D1317" s="17">
        <f t="shared" si="390"/>
        <v>1031.2505994958428</v>
      </c>
      <c r="E1317" s="18">
        <f t="shared" si="391"/>
        <v>1034.1341421534235</v>
      </c>
      <c r="F1317" s="19">
        <f t="shared" si="392"/>
        <v>72.088566439515489</v>
      </c>
      <c r="G1317" s="20">
        <f t="shared" si="393"/>
        <v>713.32696250117306</v>
      </c>
      <c r="H1317" s="20">
        <f t="shared" si="394"/>
        <v>785.41552894068855</v>
      </c>
      <c r="I1317" s="19">
        <f t="shared" si="395"/>
        <v>650</v>
      </c>
      <c r="J1317" s="19">
        <f t="shared" si="396"/>
        <v>0.11775460649478231</v>
      </c>
      <c r="K1317" s="56">
        <v>1303</v>
      </c>
      <c r="L1317" s="21">
        <f t="shared" si="397"/>
        <v>6515</v>
      </c>
      <c r="M1317" s="16">
        <f t="shared" si="405"/>
        <v>108.58333333333333</v>
      </c>
      <c r="N1317" s="17">
        <f t="shared" si="398"/>
        <v>731.66502577205154</v>
      </c>
      <c r="O1317" s="18">
        <f t="shared" si="399"/>
        <v>1034.1341421534235</v>
      </c>
      <c r="P1317" s="19">
        <f t="shared" si="400"/>
        <v>2718.4156108856978</v>
      </c>
      <c r="Q1317" s="19">
        <f t="shared" si="401"/>
        <v>4.2970943294752414E-2</v>
      </c>
      <c r="R1317" s="17">
        <f t="shared" si="402"/>
        <v>755.24270225176087</v>
      </c>
      <c r="S1317" s="51">
        <f t="shared" si="403"/>
        <v>9.2470896986158901E-2</v>
      </c>
      <c r="T1317" s="19">
        <f t="shared" si="404"/>
        <v>9.8377624415168979E-2</v>
      </c>
    </row>
    <row r="1318" spans="1:20" x14ac:dyDescent="0.25">
      <c r="A1318" s="14">
        <v>1304</v>
      </c>
      <c r="B1318" s="15">
        <f t="shared" si="388"/>
        <v>6520</v>
      </c>
      <c r="C1318" s="16">
        <f t="shared" si="389"/>
        <v>108.66666666666667</v>
      </c>
      <c r="D1318" s="17">
        <f t="shared" si="390"/>
        <v>1031.3683541023377</v>
      </c>
      <c r="E1318" s="18">
        <f t="shared" si="391"/>
        <v>1034.2489116697639</v>
      </c>
      <c r="F1318" s="19">
        <f t="shared" si="392"/>
        <v>72.013939185654863</v>
      </c>
      <c r="G1318" s="20">
        <f t="shared" si="393"/>
        <v>712.77888175460794</v>
      </c>
      <c r="H1318" s="20">
        <f t="shared" si="394"/>
        <v>784.7928209402628</v>
      </c>
      <c r="I1318" s="19">
        <f t="shared" si="395"/>
        <v>650</v>
      </c>
      <c r="J1318" s="19">
        <f t="shared" si="396"/>
        <v>0.11766124605963765</v>
      </c>
      <c r="K1318" s="56">
        <v>1304</v>
      </c>
      <c r="L1318" s="21">
        <f t="shared" si="397"/>
        <v>6520</v>
      </c>
      <c r="M1318" s="16">
        <f t="shared" si="405"/>
        <v>108.66666666666667</v>
      </c>
      <c r="N1318" s="17">
        <f t="shared" si="398"/>
        <v>731.76340339646674</v>
      </c>
      <c r="O1318" s="18">
        <f t="shared" si="399"/>
        <v>1034.2489116697639</v>
      </c>
      <c r="P1318" s="19">
        <f t="shared" si="400"/>
        <v>2750.7909246902223</v>
      </c>
      <c r="Q1318" s="19">
        <f t="shared" si="401"/>
        <v>4.2465198651945472E-2</v>
      </c>
      <c r="R1318" s="17">
        <f t="shared" si="402"/>
        <v>755.335173148747</v>
      </c>
      <c r="S1318" s="51">
        <f t="shared" si="403"/>
        <v>9.1389871242683315E-2</v>
      </c>
      <c r="T1318" s="19">
        <f t="shared" si="404"/>
        <v>9.7241698041781607E-2</v>
      </c>
    </row>
    <row r="1319" spans="1:20" x14ac:dyDescent="0.25">
      <c r="A1319" s="14">
        <v>1305</v>
      </c>
      <c r="B1319" s="15">
        <f t="shared" si="388"/>
        <v>6525</v>
      </c>
      <c r="C1319" s="16">
        <f t="shared" si="389"/>
        <v>108.75</v>
      </c>
      <c r="D1319" s="17">
        <f t="shared" si="390"/>
        <v>1031.4860153483974</v>
      </c>
      <c r="E1319" s="18">
        <f t="shared" si="391"/>
        <v>1034.3635933410778</v>
      </c>
      <c r="F1319" s="19">
        <f t="shared" si="392"/>
        <v>71.939449817011791</v>
      </c>
      <c r="G1319" s="20">
        <f t="shared" si="393"/>
        <v>712.2316572128567</v>
      </c>
      <c r="H1319" s="20">
        <f t="shared" si="394"/>
        <v>784.17110702986849</v>
      </c>
      <c r="I1319" s="19">
        <f t="shared" si="395"/>
        <v>650</v>
      </c>
      <c r="J1319" s="19">
        <f t="shared" si="396"/>
        <v>0.11756803466493865</v>
      </c>
      <c r="K1319" s="56">
        <v>1305</v>
      </c>
      <c r="L1319" s="21">
        <f t="shared" si="397"/>
        <v>6525</v>
      </c>
      <c r="M1319" s="16">
        <f t="shared" si="405"/>
        <v>108.75</v>
      </c>
      <c r="N1319" s="17">
        <f t="shared" si="398"/>
        <v>731.86064509450853</v>
      </c>
      <c r="O1319" s="18">
        <f t="shared" si="399"/>
        <v>1034.3635933410778</v>
      </c>
      <c r="P1319" s="19">
        <f t="shared" si="400"/>
        <v>2783.8120828900269</v>
      </c>
      <c r="Q1319" s="19">
        <f t="shared" si="401"/>
        <v>4.1961482883452847E-2</v>
      </c>
      <c r="R1319" s="17">
        <f t="shared" si="402"/>
        <v>755.42656301998966</v>
      </c>
      <c r="S1319" s="51">
        <f t="shared" si="403"/>
        <v>9.0313359748298669E-2</v>
      </c>
      <c r="T1319" s="19">
        <f t="shared" si="404"/>
        <v>9.6110173116205469E-2</v>
      </c>
    </row>
    <row r="1320" spans="1:20" x14ac:dyDescent="0.25">
      <c r="A1320" s="14">
        <v>1306</v>
      </c>
      <c r="B1320" s="15">
        <f t="shared" si="388"/>
        <v>6530</v>
      </c>
      <c r="C1320" s="16">
        <f t="shared" si="389"/>
        <v>108.83333333333333</v>
      </c>
      <c r="D1320" s="17">
        <f t="shared" si="390"/>
        <v>1031.6035833830622</v>
      </c>
      <c r="E1320" s="18">
        <f t="shared" si="391"/>
        <v>1034.4781873017355</v>
      </c>
      <c r="F1320" s="19">
        <f t="shared" si="392"/>
        <v>71.865097966832536</v>
      </c>
      <c r="G1320" s="20">
        <f t="shared" si="393"/>
        <v>711.68528684766522</v>
      </c>
      <c r="H1320" s="20">
        <f t="shared" si="394"/>
        <v>783.55038481449776</v>
      </c>
      <c r="I1320" s="19">
        <f t="shared" si="395"/>
        <v>650</v>
      </c>
      <c r="J1320" s="19">
        <f t="shared" si="396"/>
        <v>0.11747497195161015</v>
      </c>
      <c r="K1320" s="56">
        <v>1306</v>
      </c>
      <c r="L1320" s="21">
        <f t="shared" si="397"/>
        <v>6530</v>
      </c>
      <c r="M1320" s="16">
        <f t="shared" si="405"/>
        <v>108.83333333333333</v>
      </c>
      <c r="N1320" s="17">
        <f t="shared" si="398"/>
        <v>731.95675526762477</v>
      </c>
      <c r="O1320" s="18">
        <f t="shared" si="399"/>
        <v>1034.4781873017355</v>
      </c>
      <c r="P1320" s="19">
        <f t="shared" si="400"/>
        <v>2817.4932086640338</v>
      </c>
      <c r="Q1320" s="19">
        <f t="shared" si="401"/>
        <v>4.1459863224418581E-2</v>
      </c>
      <c r="R1320" s="17">
        <f t="shared" si="402"/>
        <v>755.51687637973794</v>
      </c>
      <c r="S1320" s="51">
        <f t="shared" si="403"/>
        <v>8.9241495337426868E-2</v>
      </c>
      <c r="T1320" s="19">
        <f t="shared" si="404"/>
        <v>9.4983193527190257E-2</v>
      </c>
    </row>
    <row r="1321" spans="1:20" x14ac:dyDescent="0.25">
      <c r="A1321" s="14">
        <v>1307</v>
      </c>
      <c r="B1321" s="15">
        <f t="shared" si="388"/>
        <v>6535</v>
      </c>
      <c r="C1321" s="16">
        <f t="shared" si="389"/>
        <v>108.91666666666667</v>
      </c>
      <c r="D1321" s="17">
        <f t="shared" si="390"/>
        <v>1031.7210583550138</v>
      </c>
      <c r="E1321" s="18">
        <f t="shared" si="391"/>
        <v>1034.5926936858009</v>
      </c>
      <c r="F1321" s="19">
        <f t="shared" si="392"/>
        <v>71.790883269676442</v>
      </c>
      <c r="G1321" s="20">
        <f t="shared" si="393"/>
        <v>711.13976863757614</v>
      </c>
      <c r="H1321" s="20">
        <f t="shared" si="394"/>
        <v>782.93065190725258</v>
      </c>
      <c r="I1321" s="19">
        <f t="shared" si="395"/>
        <v>650</v>
      </c>
      <c r="J1321" s="19">
        <f t="shared" si="396"/>
        <v>0.11738205756179289</v>
      </c>
      <c r="K1321" s="56">
        <v>1307</v>
      </c>
      <c r="L1321" s="21">
        <f t="shared" si="397"/>
        <v>6535</v>
      </c>
      <c r="M1321" s="16">
        <f t="shared" si="405"/>
        <v>108.91666666666667</v>
      </c>
      <c r="N1321" s="17">
        <f t="shared" si="398"/>
        <v>732.05173846115201</v>
      </c>
      <c r="O1321" s="18">
        <f t="shared" si="399"/>
        <v>1034.5926936858009</v>
      </c>
      <c r="P1321" s="19">
        <f t="shared" si="400"/>
        <v>2851.8487417011133</v>
      </c>
      <c r="Q1321" s="19">
        <f t="shared" si="401"/>
        <v>4.096040626518669E-2</v>
      </c>
      <c r="R1321" s="17">
        <f t="shared" si="402"/>
        <v>755.60611787507537</v>
      </c>
      <c r="S1321" s="51">
        <f t="shared" si="403"/>
        <v>8.8174409627628264E-2</v>
      </c>
      <c r="T1321" s="19">
        <f t="shared" si="404"/>
        <v>9.3860902042302546E-2</v>
      </c>
    </row>
    <row r="1322" spans="1:20" x14ac:dyDescent="0.25">
      <c r="A1322" s="14">
        <v>1308</v>
      </c>
      <c r="B1322" s="15">
        <f t="shared" si="388"/>
        <v>6540</v>
      </c>
      <c r="C1322" s="16">
        <f t="shared" si="389"/>
        <v>109</v>
      </c>
      <c r="D1322" s="17">
        <f t="shared" si="390"/>
        <v>1031.8384404125757</v>
      </c>
      <c r="E1322" s="18">
        <f t="shared" si="391"/>
        <v>1034.7071126270287</v>
      </c>
      <c r="F1322" s="19">
        <f t="shared" si="392"/>
        <v>71.716805361324987</v>
      </c>
      <c r="G1322" s="20">
        <f t="shared" si="393"/>
        <v>710.59510056712804</v>
      </c>
      <c r="H1322" s="20">
        <f t="shared" si="394"/>
        <v>782.31190592845303</v>
      </c>
      <c r="I1322" s="19">
        <f t="shared" si="395"/>
        <v>650</v>
      </c>
      <c r="J1322" s="19">
        <f t="shared" si="396"/>
        <v>0.11728929113870976</v>
      </c>
      <c r="K1322" s="56">
        <v>1308</v>
      </c>
      <c r="L1322" s="21">
        <f t="shared" si="397"/>
        <v>6540</v>
      </c>
      <c r="M1322" s="16">
        <f t="shared" si="405"/>
        <v>109</v>
      </c>
      <c r="N1322" s="17">
        <f t="shared" si="398"/>
        <v>732.14559936319426</v>
      </c>
      <c r="O1322" s="18">
        <f t="shared" si="399"/>
        <v>1034.7071126270287</v>
      </c>
      <c r="P1322" s="19">
        <f t="shared" si="400"/>
        <v>2886.8934452245007</v>
      </c>
      <c r="Q1322" s="19">
        <f t="shared" si="401"/>
        <v>4.0463177905014448E-2</v>
      </c>
      <c r="R1322" s="17">
        <f t="shared" si="402"/>
        <v>755.69429228470301</v>
      </c>
      <c r="S1322" s="51">
        <f t="shared" si="403"/>
        <v>8.7112232926630853E-2</v>
      </c>
      <c r="T1322" s="19">
        <f t="shared" si="404"/>
        <v>9.2743440206299446E-2</v>
      </c>
    </row>
    <row r="1323" spans="1:20" x14ac:dyDescent="0.25">
      <c r="A1323" s="14">
        <v>1309</v>
      </c>
      <c r="B1323" s="15">
        <f t="shared" si="388"/>
        <v>6545</v>
      </c>
      <c r="C1323" s="16">
        <f t="shared" si="389"/>
        <v>109.08333333333333</v>
      </c>
      <c r="D1323" s="17">
        <f t="shared" si="390"/>
        <v>1031.9557297037143</v>
      </c>
      <c r="E1323" s="18">
        <f t="shared" si="391"/>
        <v>1034.8214442588692</v>
      </c>
      <c r="F1323" s="19">
        <f t="shared" si="392"/>
        <v>71.642863878872731</v>
      </c>
      <c r="G1323" s="20">
        <f t="shared" si="393"/>
        <v>710.05128062773758</v>
      </c>
      <c r="H1323" s="20">
        <f t="shared" si="394"/>
        <v>781.69414450661031</v>
      </c>
      <c r="I1323" s="19">
        <f t="shared" si="395"/>
        <v>650</v>
      </c>
      <c r="J1323" s="19">
        <f t="shared" si="396"/>
        <v>0.11719667232681175</v>
      </c>
      <c r="K1323" s="56">
        <v>1309</v>
      </c>
      <c r="L1323" s="21">
        <f t="shared" si="397"/>
        <v>6545</v>
      </c>
      <c r="M1323" s="16">
        <f t="shared" si="405"/>
        <v>109.08333333333333</v>
      </c>
      <c r="N1323" s="17">
        <f t="shared" si="398"/>
        <v>732.23834280340054</v>
      </c>
      <c r="O1323" s="18">
        <f t="shared" si="399"/>
        <v>1034.8214442588692</v>
      </c>
      <c r="P1323" s="19">
        <f t="shared" si="400"/>
        <v>2922.642413171302</v>
      </c>
      <c r="Q1323" s="19">
        <f t="shared" si="401"/>
        <v>3.9968243306298869E-2</v>
      </c>
      <c r="R1323" s="17">
        <f t="shared" si="402"/>
        <v>755.78140451762965</v>
      </c>
      <c r="S1323" s="51">
        <f t="shared" si="403"/>
        <v>8.6055094140255917E-2</v>
      </c>
      <c r="T1323" s="19">
        <f t="shared" si="404"/>
        <v>9.1630948240159577E-2</v>
      </c>
    </row>
    <row r="1324" spans="1:20" x14ac:dyDescent="0.25">
      <c r="A1324" s="14">
        <v>1310</v>
      </c>
      <c r="B1324" s="15">
        <f t="shared" si="388"/>
        <v>6550</v>
      </c>
      <c r="C1324" s="16">
        <f t="shared" si="389"/>
        <v>109.16666666666667</v>
      </c>
      <c r="D1324" s="17">
        <f t="shared" si="390"/>
        <v>1032.0729263760411</v>
      </c>
      <c r="E1324" s="18">
        <f t="shared" si="391"/>
        <v>1034.9356887144663</v>
      </c>
      <c r="F1324" s="19">
        <f t="shared" si="392"/>
        <v>71.569058460630686</v>
      </c>
      <c r="G1324" s="20">
        <f t="shared" si="393"/>
        <v>709.50830681680395</v>
      </c>
      <c r="H1324" s="20">
        <f t="shared" si="394"/>
        <v>781.07736527743464</v>
      </c>
      <c r="I1324" s="19">
        <f t="shared" si="395"/>
        <v>650</v>
      </c>
      <c r="J1324" s="19">
        <f t="shared" si="396"/>
        <v>0.11710420077162911</v>
      </c>
      <c r="K1324" s="56">
        <v>1310</v>
      </c>
      <c r="L1324" s="21">
        <f t="shared" si="397"/>
        <v>6550</v>
      </c>
      <c r="M1324" s="16">
        <f t="shared" si="405"/>
        <v>109.16666666666667</v>
      </c>
      <c r="N1324" s="17">
        <f t="shared" si="398"/>
        <v>732.32997375164075</v>
      </c>
      <c r="O1324" s="18">
        <f t="shared" si="399"/>
        <v>1034.9356887144663</v>
      </c>
      <c r="P1324" s="19">
        <f t="shared" si="400"/>
        <v>2959.1110775302714</v>
      </c>
      <c r="Q1324" s="19">
        <f t="shared" si="401"/>
        <v>3.9475666849394936E-2</v>
      </c>
      <c r="R1324" s="17">
        <f t="shared" si="402"/>
        <v>755.86745961176996</v>
      </c>
      <c r="S1324" s="51">
        <f t="shared" si="403"/>
        <v>8.5003120681393984E-2</v>
      </c>
      <c r="T1324" s="19">
        <f t="shared" si="404"/>
        <v>9.0523564941076412E-2</v>
      </c>
    </row>
    <row r="1325" spans="1:20" x14ac:dyDescent="0.25">
      <c r="A1325" s="14">
        <v>1311</v>
      </c>
      <c r="B1325" s="15">
        <f t="shared" si="388"/>
        <v>6555</v>
      </c>
      <c r="C1325" s="16">
        <f t="shared" si="389"/>
        <v>109.25</v>
      </c>
      <c r="D1325" s="17">
        <f t="shared" si="390"/>
        <v>1032.1900305768127</v>
      </c>
      <c r="E1325" s="18">
        <f t="shared" si="391"/>
        <v>1035.0498461266604</v>
      </c>
      <c r="F1325" s="19">
        <f t="shared" si="392"/>
        <v>71.495388746194521</v>
      </c>
      <c r="G1325" s="20">
        <f t="shared" si="393"/>
        <v>708.96617713841442</v>
      </c>
      <c r="H1325" s="20">
        <f t="shared" si="394"/>
        <v>780.46156588460894</v>
      </c>
      <c r="I1325" s="19">
        <f t="shared" si="395"/>
        <v>650</v>
      </c>
      <c r="J1325" s="19">
        <f t="shared" si="396"/>
        <v>0.11701187611988748</v>
      </c>
      <c r="K1325" s="56">
        <v>1311</v>
      </c>
      <c r="L1325" s="21">
        <f t="shared" si="397"/>
        <v>6555</v>
      </c>
      <c r="M1325" s="16">
        <f t="shared" si="405"/>
        <v>109.25</v>
      </c>
      <c r="N1325" s="17">
        <f t="shared" si="398"/>
        <v>732.42049731658187</v>
      </c>
      <c r="O1325" s="18">
        <f t="shared" si="399"/>
        <v>1035.0498461266604</v>
      </c>
      <c r="P1325" s="19">
        <f t="shared" si="400"/>
        <v>2996.3152158419048</v>
      </c>
      <c r="Q1325" s="19">
        <f t="shared" si="401"/>
        <v>3.8985512088092165E-2</v>
      </c>
      <c r="R1325" s="17">
        <f t="shared" si="402"/>
        <v>755.95246273245141</v>
      </c>
      <c r="S1325" s="51">
        <f t="shared" si="403"/>
        <v>8.3956438380168433E-2</v>
      </c>
      <c r="T1325" s="19">
        <f t="shared" si="404"/>
        <v>8.9421427583447177E-2</v>
      </c>
    </row>
    <row r="1326" spans="1:20" x14ac:dyDescent="0.25">
      <c r="A1326" s="14">
        <v>1312</v>
      </c>
      <c r="B1326" s="15">
        <f t="shared" si="388"/>
        <v>6560</v>
      </c>
      <c r="C1326" s="16">
        <f t="shared" si="389"/>
        <v>109.33333333333333</v>
      </c>
      <c r="D1326" s="17">
        <f t="shared" si="390"/>
        <v>1032.3070424529326</v>
      </c>
      <c r="E1326" s="18">
        <f t="shared" si="391"/>
        <v>1035.1639166279879</v>
      </c>
      <c r="F1326" s="19">
        <f t="shared" si="392"/>
        <v>71.421854376382043</v>
      </c>
      <c r="G1326" s="20">
        <f t="shared" si="393"/>
        <v>708.42488960277433</v>
      </c>
      <c r="H1326" s="20">
        <f t="shared" si="394"/>
        <v>779.84674397915637</v>
      </c>
      <c r="I1326" s="19">
        <f t="shared" si="395"/>
        <v>650</v>
      </c>
      <c r="J1326" s="19">
        <f t="shared" si="396"/>
        <v>0.11691969801941296</v>
      </c>
      <c r="K1326" s="56">
        <v>1312</v>
      </c>
      <c r="L1326" s="21">
        <f t="shared" si="397"/>
        <v>6560</v>
      </c>
      <c r="M1326" s="16">
        <f t="shared" si="405"/>
        <v>109.33333333333333</v>
      </c>
      <c r="N1326" s="17">
        <f t="shared" si="398"/>
        <v>732.50991874416536</v>
      </c>
      <c r="O1326" s="18">
        <f t="shared" si="399"/>
        <v>1035.1639166279879</v>
      </c>
      <c r="P1326" s="19">
        <f t="shared" si="400"/>
        <v>3034.2709588645876</v>
      </c>
      <c r="Q1326" s="19">
        <f t="shared" si="401"/>
        <v>3.8497841705821156E-2</v>
      </c>
      <c r="R1326" s="17">
        <f t="shared" si="402"/>
        <v>756.03641917083155</v>
      </c>
      <c r="S1326" s="51">
        <f t="shared" si="403"/>
        <v>8.2915171395429019E-2</v>
      </c>
      <c r="T1326" s="19">
        <f t="shared" si="404"/>
        <v>8.8324671821101486E-2</v>
      </c>
    </row>
    <row r="1327" spans="1:20" x14ac:dyDescent="0.25">
      <c r="A1327" s="14">
        <v>1313</v>
      </c>
      <c r="B1327" s="15">
        <f t="shared" si="388"/>
        <v>6565</v>
      </c>
      <c r="C1327" s="16">
        <f t="shared" si="389"/>
        <v>109.41666666666667</v>
      </c>
      <c r="D1327" s="17">
        <f t="shared" si="390"/>
        <v>1032.4239621509521</v>
      </c>
      <c r="E1327" s="18">
        <f t="shared" si="391"/>
        <v>1035.277900350683</v>
      </c>
      <c r="F1327" s="19">
        <f t="shared" si="392"/>
        <v>71.348454993272981</v>
      </c>
      <c r="G1327" s="20">
        <f t="shared" si="393"/>
        <v>707.88444222646513</v>
      </c>
      <c r="H1327" s="20">
        <f t="shared" si="394"/>
        <v>779.23289721973811</v>
      </c>
      <c r="I1327" s="19">
        <f t="shared" si="395"/>
        <v>650</v>
      </c>
      <c r="J1327" s="19">
        <f t="shared" si="396"/>
        <v>0.1168276661191768</v>
      </c>
      <c r="K1327" s="56">
        <v>1313</v>
      </c>
      <c r="L1327" s="21">
        <f t="shared" si="397"/>
        <v>6565</v>
      </c>
      <c r="M1327" s="16">
        <f t="shared" si="405"/>
        <v>109.41666666666667</v>
      </c>
      <c r="N1327" s="17">
        <f t="shared" si="398"/>
        <v>732.59824341598642</v>
      </c>
      <c r="O1327" s="18">
        <f t="shared" si="399"/>
        <v>1035.277900350683</v>
      </c>
      <c r="P1327" s="19">
        <f t="shared" si="400"/>
        <v>3072.9947984104324</v>
      </c>
      <c r="Q1327" s="19">
        <f t="shared" si="401"/>
        <v>3.8012717472663105E-2</v>
      </c>
      <c r="R1327" s="17">
        <f t="shared" si="402"/>
        <v>756.11933434222703</v>
      </c>
      <c r="S1327" s="51">
        <f t="shared" si="403"/>
        <v>8.1879442127725383E-2</v>
      </c>
      <c r="T1327" s="19">
        <f t="shared" si="404"/>
        <v>8.7233431590878679E-2</v>
      </c>
    </row>
    <row r="1328" spans="1:20" x14ac:dyDescent="0.25">
      <c r="A1328" s="14">
        <v>1314</v>
      </c>
      <c r="B1328" s="15">
        <f t="shared" si="388"/>
        <v>6570</v>
      </c>
      <c r="C1328" s="16">
        <f t="shared" si="389"/>
        <v>109.5</v>
      </c>
      <c r="D1328" s="17">
        <f t="shared" si="390"/>
        <v>1032.5407898170713</v>
      </c>
      <c r="E1328" s="18">
        <f t="shared" si="391"/>
        <v>1035.3917974266783</v>
      </c>
      <c r="F1328" s="19">
        <f t="shared" si="392"/>
        <v>71.275190240174879</v>
      </c>
      <c r="G1328" s="20">
        <f t="shared" si="393"/>
        <v>707.3448330324577</v>
      </c>
      <c r="H1328" s="20">
        <f t="shared" si="394"/>
        <v>778.62002327263258</v>
      </c>
      <c r="I1328" s="19">
        <f t="shared" si="395"/>
        <v>650</v>
      </c>
      <c r="J1328" s="19">
        <f t="shared" si="396"/>
        <v>0.11673578006929231</v>
      </c>
      <c r="K1328" s="56">
        <v>1314</v>
      </c>
      <c r="L1328" s="21">
        <f t="shared" si="397"/>
        <v>6570</v>
      </c>
      <c r="M1328" s="16">
        <f t="shared" si="405"/>
        <v>109.5</v>
      </c>
      <c r="N1328" s="17">
        <f t="shared" si="398"/>
        <v>732.68547684757732</v>
      </c>
      <c r="O1328" s="18">
        <f t="shared" si="399"/>
        <v>1035.3917974266783</v>
      </c>
      <c r="P1328" s="19">
        <f t="shared" si="400"/>
        <v>3112.5035953550987</v>
      </c>
      <c r="Q1328" s="19">
        <f t="shared" si="401"/>
        <v>3.7530200203226477E-2</v>
      </c>
      <c r="R1328" s="17">
        <f t="shared" si="402"/>
        <v>756.20121378435476</v>
      </c>
      <c r="S1328" s="51">
        <f t="shared" si="403"/>
        <v>8.0849371133889278E-2</v>
      </c>
      <c r="T1328" s="19">
        <f t="shared" si="404"/>
        <v>8.614783901773844E-2</v>
      </c>
    </row>
    <row r="1329" spans="1:20" x14ac:dyDescent="0.25">
      <c r="A1329" s="14">
        <v>1315</v>
      </c>
      <c r="B1329" s="15">
        <f t="shared" si="388"/>
        <v>6575</v>
      </c>
      <c r="C1329" s="16">
        <f t="shared" si="389"/>
        <v>109.58333333333333</v>
      </c>
      <c r="D1329" s="17">
        <f t="shared" si="390"/>
        <v>1032.6575255971406</v>
      </c>
      <c r="E1329" s="18">
        <f t="shared" si="391"/>
        <v>1035.5056079876053</v>
      </c>
      <c r="F1329" s="19">
        <f t="shared" si="392"/>
        <v>71.20205976161742</v>
      </c>
      <c r="G1329" s="20">
        <f t="shared" si="393"/>
        <v>706.80606004970559</v>
      </c>
      <c r="H1329" s="20">
        <f t="shared" si="394"/>
        <v>778.00811981132301</v>
      </c>
      <c r="I1329" s="19">
        <f t="shared" si="395"/>
        <v>650</v>
      </c>
      <c r="J1329" s="19">
        <f t="shared" si="396"/>
        <v>0.11664403952095288</v>
      </c>
      <c r="K1329" s="56">
        <v>1315</v>
      </c>
      <c r="L1329" s="21">
        <f t="shared" si="397"/>
        <v>6575</v>
      </c>
      <c r="M1329" s="16">
        <f t="shared" si="405"/>
        <v>109.58333333333333</v>
      </c>
      <c r="N1329" s="17">
        <f t="shared" si="398"/>
        <v>732.77162468659503</v>
      </c>
      <c r="O1329" s="18">
        <f t="shared" si="399"/>
        <v>1035.5056079876053</v>
      </c>
      <c r="P1329" s="19">
        <f t="shared" si="400"/>
        <v>3152.8145878250803</v>
      </c>
      <c r="Q1329" s="19">
        <f t="shared" si="401"/>
        <v>3.7050349715465065E-2</v>
      </c>
      <c r="R1329" s="17">
        <f t="shared" si="402"/>
        <v>756.28206315548869</v>
      </c>
      <c r="S1329" s="51">
        <f t="shared" si="403"/>
        <v>7.9825077043377768E-2</v>
      </c>
      <c r="T1329" s="19">
        <f t="shared" si="404"/>
        <v>8.5068024321545727E-2</v>
      </c>
    </row>
    <row r="1330" spans="1:20" x14ac:dyDescent="0.25">
      <c r="A1330" s="14">
        <v>1316</v>
      </c>
      <c r="B1330" s="15">
        <f t="shared" si="388"/>
        <v>6580</v>
      </c>
      <c r="C1330" s="16">
        <f t="shared" si="389"/>
        <v>109.66666666666667</v>
      </c>
      <c r="D1330" s="17">
        <f t="shared" si="390"/>
        <v>1032.7741696366616</v>
      </c>
      <c r="E1330" s="18">
        <f t="shared" si="391"/>
        <v>1035.619332164797</v>
      </c>
      <c r="F1330" s="19">
        <f t="shared" si="392"/>
        <v>71.129063203386522</v>
      </c>
      <c r="G1330" s="20">
        <f t="shared" si="393"/>
        <v>706.26812131385032</v>
      </c>
      <c r="H1330" s="20">
        <f t="shared" si="394"/>
        <v>777.39718451723684</v>
      </c>
      <c r="I1330" s="19">
        <f t="shared" si="395"/>
        <v>650</v>
      </c>
      <c r="J1330" s="19">
        <f t="shared" si="396"/>
        <v>0.1165524441265431</v>
      </c>
      <c r="K1330" s="56">
        <v>1316</v>
      </c>
      <c r="L1330" s="21">
        <f t="shared" si="397"/>
        <v>6580</v>
      </c>
      <c r="M1330" s="16">
        <f t="shared" si="405"/>
        <v>109.66666666666667</v>
      </c>
      <c r="N1330" s="17">
        <f t="shared" si="398"/>
        <v>732.8566927109166</v>
      </c>
      <c r="O1330" s="18">
        <f t="shared" si="399"/>
        <v>1035.619332164797</v>
      </c>
      <c r="P1330" s="19">
        <f t="shared" si="400"/>
        <v>3193.9453995674303</v>
      </c>
      <c r="Q1330" s="19">
        <f t="shared" si="401"/>
        <v>3.657322479049252E-2</v>
      </c>
      <c r="R1330" s="17">
        <f t="shared" si="402"/>
        <v>756.36188823253201</v>
      </c>
      <c r="S1330" s="51">
        <f t="shared" si="403"/>
        <v>7.8806676476489881E-2</v>
      </c>
      <c r="T1330" s="19">
        <f t="shared" si="404"/>
        <v>8.3994115725669991E-2</v>
      </c>
    </row>
    <row r="1331" spans="1:20" x14ac:dyDescent="0.25">
      <c r="A1331" s="14">
        <v>1317</v>
      </c>
      <c r="B1331" s="15">
        <f t="shared" si="388"/>
        <v>6585</v>
      </c>
      <c r="C1331" s="16">
        <f t="shared" si="389"/>
        <v>109.75</v>
      </c>
      <c r="D1331" s="17">
        <f t="shared" si="390"/>
        <v>1032.890722080788</v>
      </c>
      <c r="E1331" s="18">
        <f t="shared" si="391"/>
        <v>1035.732970089286</v>
      </c>
      <c r="F1331" s="19">
        <f t="shared" si="392"/>
        <v>71.056200212450449</v>
      </c>
      <c r="G1331" s="20">
        <f t="shared" si="393"/>
        <v>705.73101486619043</v>
      </c>
      <c r="H1331" s="20">
        <f t="shared" si="394"/>
        <v>776.78721507864088</v>
      </c>
      <c r="I1331" s="19">
        <f t="shared" si="395"/>
        <v>650</v>
      </c>
      <c r="J1331" s="19">
        <f t="shared" si="396"/>
        <v>0.11646099353947287</v>
      </c>
      <c r="K1331" s="56">
        <v>1317</v>
      </c>
      <c r="L1331" s="21">
        <f t="shared" si="397"/>
        <v>6585</v>
      </c>
      <c r="M1331" s="16">
        <f t="shared" si="405"/>
        <v>109.75</v>
      </c>
      <c r="N1331" s="17">
        <f t="shared" si="398"/>
        <v>732.94068682664226</v>
      </c>
      <c r="O1331" s="18">
        <f t="shared" si="399"/>
        <v>1035.732970089286</v>
      </c>
      <c r="P1331" s="19">
        <f t="shared" si="400"/>
        <v>3235.9140485053044</v>
      </c>
      <c r="Q1331" s="19">
        <f t="shared" si="401"/>
        <v>3.6098883133467624E-2</v>
      </c>
      <c r="R1331" s="17">
        <f t="shared" si="402"/>
        <v>756.44069490900847</v>
      </c>
      <c r="S1331" s="51">
        <f t="shared" si="403"/>
        <v>7.77942839646074E-2</v>
      </c>
      <c r="T1331" s="19">
        <f t="shared" si="404"/>
        <v>8.2926239367584226E-2</v>
      </c>
    </row>
    <row r="1332" spans="1:20" x14ac:dyDescent="0.25">
      <c r="A1332" s="14">
        <v>1318</v>
      </c>
      <c r="B1332" s="15">
        <f t="shared" si="388"/>
        <v>6590</v>
      </c>
      <c r="C1332" s="16">
        <f t="shared" si="389"/>
        <v>109.83333333333333</v>
      </c>
      <c r="D1332" s="17">
        <f t="shared" si="390"/>
        <v>1033.0071830743275</v>
      </c>
      <c r="E1332" s="18">
        <f t="shared" si="391"/>
        <v>1035.8465218918082</v>
      </c>
      <c r="F1332" s="19">
        <f t="shared" si="392"/>
        <v>70.983470437016649</v>
      </c>
      <c r="G1332" s="20">
        <f t="shared" si="393"/>
        <v>705.19473875457663</v>
      </c>
      <c r="H1332" s="20">
        <f t="shared" si="394"/>
        <v>776.17820919159328</v>
      </c>
      <c r="I1332" s="19">
        <f t="shared" si="395"/>
        <v>650</v>
      </c>
      <c r="J1332" s="19">
        <f t="shared" si="396"/>
        <v>0.11636968741432022</v>
      </c>
      <c r="K1332" s="56">
        <v>1318</v>
      </c>
      <c r="L1332" s="21">
        <f t="shared" si="397"/>
        <v>6590</v>
      </c>
      <c r="M1332" s="16">
        <f t="shared" si="405"/>
        <v>109.83333333333333</v>
      </c>
      <c r="N1332" s="17">
        <f t="shared" si="398"/>
        <v>733.02361306600983</v>
      </c>
      <c r="O1332" s="18">
        <f t="shared" si="399"/>
        <v>1035.8465218918082</v>
      </c>
      <c r="P1332" s="19">
        <f t="shared" si="400"/>
        <v>3278.7389554844617</v>
      </c>
      <c r="Q1332" s="19">
        <f t="shared" si="401"/>
        <v>3.5627381335602233E-2</v>
      </c>
      <c r="R1332" s="17">
        <f t="shared" si="402"/>
        <v>756.51848919297311</v>
      </c>
      <c r="S1332" s="51">
        <f t="shared" si="403"/>
        <v>7.6788011872569173E-2</v>
      </c>
      <c r="T1332" s="19">
        <f t="shared" si="404"/>
        <v>8.1864519211542489E-2</v>
      </c>
    </row>
    <row r="1333" spans="1:20" x14ac:dyDescent="0.25">
      <c r="A1333" s="14">
        <v>1319</v>
      </c>
      <c r="B1333" s="15">
        <f t="shared" si="388"/>
        <v>6595</v>
      </c>
      <c r="C1333" s="16">
        <f t="shared" si="389"/>
        <v>109.91666666666667</v>
      </c>
      <c r="D1333" s="17">
        <f t="shared" si="390"/>
        <v>1033.1235527617418</v>
      </c>
      <c r="E1333" s="18">
        <f t="shared" si="391"/>
        <v>1035.9599877028018</v>
      </c>
      <c r="F1333" s="19">
        <f t="shared" si="392"/>
        <v>70.910873526497653</v>
      </c>
      <c r="G1333" s="20">
        <f t="shared" si="393"/>
        <v>704.65929103295093</v>
      </c>
      <c r="H1333" s="20">
        <f t="shared" si="394"/>
        <v>775.57016455944859</v>
      </c>
      <c r="I1333" s="19">
        <f t="shared" si="395"/>
        <v>650</v>
      </c>
      <c r="J1333" s="19">
        <f t="shared" si="396"/>
        <v>0.11627852540675712</v>
      </c>
      <c r="K1333" s="56">
        <v>1319</v>
      </c>
      <c r="L1333" s="21">
        <f t="shared" si="397"/>
        <v>6595</v>
      </c>
      <c r="M1333" s="16">
        <f t="shared" si="405"/>
        <v>109.91666666666667</v>
      </c>
      <c r="N1333" s="17">
        <f t="shared" si="398"/>
        <v>733.10547758522137</v>
      </c>
      <c r="O1333" s="18">
        <f t="shared" si="399"/>
        <v>1035.9599877028018</v>
      </c>
      <c r="P1333" s="19">
        <f t="shared" si="400"/>
        <v>3322.4389532146097</v>
      </c>
      <c r="Q1333" s="19">
        <f t="shared" si="401"/>
        <v>3.5158774837357763E-2</v>
      </c>
      <c r="R1333" s="17">
        <f t="shared" si="402"/>
        <v>756.59527720484573</v>
      </c>
      <c r="S1333" s="51">
        <f t="shared" si="403"/>
        <v>7.5787970323312276E-2</v>
      </c>
      <c r="T1333" s="19">
        <f t="shared" si="404"/>
        <v>8.0809076963548082E-2</v>
      </c>
    </row>
    <row r="1334" spans="1:20" x14ac:dyDescent="0.25">
      <c r="A1334" s="14">
        <v>1320</v>
      </c>
      <c r="B1334" s="15">
        <f t="shared" si="388"/>
        <v>6600</v>
      </c>
      <c r="C1334" s="16">
        <f t="shared" si="389"/>
        <v>110</v>
      </c>
      <c r="D1334" s="17">
        <f t="shared" si="390"/>
        <v>1033.2398312871487</v>
      </c>
      <c r="E1334" s="18">
        <f t="shared" si="391"/>
        <v>1036.0733676524092</v>
      </c>
      <c r="F1334" s="19">
        <f t="shared" si="392"/>
        <v>70.838409131511071</v>
      </c>
      <c r="G1334" s="20">
        <f t="shared" si="393"/>
        <v>704.12466976133283</v>
      </c>
      <c r="H1334" s="20">
        <f t="shared" si="394"/>
        <v>774.9630788928439</v>
      </c>
      <c r="I1334" s="19">
        <f t="shared" si="395"/>
        <v>650</v>
      </c>
      <c r="J1334" s="19">
        <f t="shared" si="396"/>
        <v>0.11618750717354741</v>
      </c>
      <c r="K1334" s="56">
        <v>1320</v>
      </c>
      <c r="L1334" s="21">
        <f t="shared" si="397"/>
        <v>6600</v>
      </c>
      <c r="M1334" s="16">
        <f t="shared" si="405"/>
        <v>110</v>
      </c>
      <c r="N1334" s="17">
        <f t="shared" si="398"/>
        <v>733.1862866621849</v>
      </c>
      <c r="O1334" s="18">
        <f t="shared" si="399"/>
        <v>1036.0733676524092</v>
      </c>
      <c r="P1334" s="19">
        <f t="shared" si="400"/>
        <v>3367.0332954104579</v>
      </c>
      <c r="Q1334" s="19">
        <f t="shared" si="401"/>
        <v>3.4693117892883506E-2</v>
      </c>
      <c r="R1334" s="17">
        <f t="shared" si="402"/>
        <v>756.67106517516902</v>
      </c>
      <c r="S1334" s="51">
        <f t="shared" si="403"/>
        <v>7.47942671248919E-2</v>
      </c>
      <c r="T1334" s="19">
        <f t="shared" si="404"/>
        <v>7.9760031988690486E-2</v>
      </c>
    </row>
    <row r="1335" spans="1:20" x14ac:dyDescent="0.25">
      <c r="A1335" s="14">
        <v>1321</v>
      </c>
      <c r="B1335" s="15">
        <f t="shared" si="388"/>
        <v>6605</v>
      </c>
      <c r="C1335" s="16">
        <f t="shared" si="389"/>
        <v>110.08333333333333</v>
      </c>
      <c r="D1335" s="17">
        <f t="shared" si="390"/>
        <v>1033.3560187943222</v>
      </c>
      <c r="E1335" s="18">
        <f t="shared" si="391"/>
        <v>1036.186661870478</v>
      </c>
      <c r="F1335" s="19">
        <f t="shared" si="392"/>
        <v>70.766076903896646</v>
      </c>
      <c r="G1335" s="20">
        <f t="shared" si="393"/>
        <v>703.590873006077</v>
      </c>
      <c r="H1335" s="20">
        <f t="shared" si="394"/>
        <v>774.35694990997365</v>
      </c>
      <c r="I1335" s="19">
        <f t="shared" si="395"/>
        <v>650</v>
      </c>
      <c r="J1335" s="19">
        <f t="shared" si="396"/>
        <v>0.11609663237258791</v>
      </c>
      <c r="K1335" s="56">
        <v>1321</v>
      </c>
      <c r="L1335" s="21">
        <f t="shared" si="397"/>
        <v>6605</v>
      </c>
      <c r="M1335" s="16">
        <f t="shared" si="405"/>
        <v>110.08333333333333</v>
      </c>
      <c r="N1335" s="17">
        <f t="shared" si="398"/>
        <v>733.26604669417361</v>
      </c>
      <c r="O1335" s="18">
        <f t="shared" si="399"/>
        <v>1036.186661870478</v>
      </c>
      <c r="P1335" s="19">
        <f t="shared" si="400"/>
        <v>3412.5416661371751</v>
      </c>
      <c r="Q1335" s="19">
        <f t="shared" si="401"/>
        <v>3.4230463535750863E-2</v>
      </c>
      <c r="R1335" s="17">
        <f t="shared" si="402"/>
        <v>756.74585944229386</v>
      </c>
      <c r="S1335" s="51">
        <f t="shared" si="403"/>
        <v>7.3807007699991656E-2</v>
      </c>
      <c r="T1335" s="19">
        <f t="shared" si="404"/>
        <v>7.8717501231007542E-2</v>
      </c>
    </row>
    <row r="1336" spans="1:20" x14ac:dyDescent="0.25">
      <c r="A1336" s="14">
        <v>1322</v>
      </c>
      <c r="B1336" s="15">
        <f t="shared" si="388"/>
        <v>6610</v>
      </c>
      <c r="C1336" s="16">
        <f t="shared" si="389"/>
        <v>110.16666666666667</v>
      </c>
      <c r="D1336" s="17">
        <f t="shared" si="390"/>
        <v>1033.4721154266947</v>
      </c>
      <c r="E1336" s="18">
        <f t="shared" si="391"/>
        <v>1036.2998704865599</v>
      </c>
      <c r="F1336" s="19">
        <f t="shared" si="392"/>
        <v>70.693876496630992</v>
      </c>
      <c r="G1336" s="20">
        <f t="shared" si="393"/>
        <v>703.05789883908676</v>
      </c>
      <c r="H1336" s="20">
        <f t="shared" si="394"/>
        <v>773.75177533571775</v>
      </c>
      <c r="I1336" s="19">
        <f t="shared" si="395"/>
        <v>650</v>
      </c>
      <c r="J1336" s="19">
        <f t="shared" si="396"/>
        <v>0.11600590066277788</v>
      </c>
      <c r="K1336" s="56">
        <v>1322</v>
      </c>
      <c r="L1336" s="21">
        <f t="shared" si="397"/>
        <v>6610</v>
      </c>
      <c r="M1336" s="16">
        <f t="shared" si="405"/>
        <v>110.16666666666667</v>
      </c>
      <c r="N1336" s="17">
        <f t="shared" si="398"/>
        <v>733.34476419540465</v>
      </c>
      <c r="O1336" s="18">
        <f t="shared" si="399"/>
        <v>1036.2998704865599</v>
      </c>
      <c r="P1336" s="19">
        <f t="shared" si="400"/>
        <v>3458.9841893648568</v>
      </c>
      <c r="Q1336" s="19">
        <f t="shared" si="401"/>
        <v>3.3770863546036735E-2</v>
      </c>
      <c r="R1336" s="17">
        <f t="shared" si="402"/>
        <v>756.81966644999386</v>
      </c>
      <c r="S1336" s="51">
        <f t="shared" si="403"/>
        <v>7.2826295018035322E-2</v>
      </c>
      <c r="T1336" s="19">
        <f t="shared" si="404"/>
        <v>7.7681599136003004E-2</v>
      </c>
    </row>
    <row r="1337" spans="1:20" x14ac:dyDescent="0.25">
      <c r="A1337" s="14">
        <v>1323</v>
      </c>
      <c r="B1337" s="15">
        <f t="shared" si="388"/>
        <v>6615</v>
      </c>
      <c r="C1337" s="16">
        <f t="shared" si="389"/>
        <v>110.25</v>
      </c>
      <c r="D1337" s="17">
        <f t="shared" si="390"/>
        <v>1033.5881213273574</v>
      </c>
      <c r="E1337" s="18">
        <f t="shared" si="391"/>
        <v>1036.412993629915</v>
      </c>
      <c r="F1337" s="19">
        <f t="shared" si="392"/>
        <v>70.621807563941275</v>
      </c>
      <c r="G1337" s="20">
        <f t="shared" si="393"/>
        <v>702.5257453388989</v>
      </c>
      <c r="H1337" s="20">
        <f t="shared" si="394"/>
        <v>773.14755290284018</v>
      </c>
      <c r="I1337" s="19">
        <f t="shared" si="395"/>
        <v>650</v>
      </c>
      <c r="J1337" s="19">
        <f t="shared" si="396"/>
        <v>0.11591531170419848</v>
      </c>
      <c r="K1337" s="56">
        <v>1323</v>
      </c>
      <c r="L1337" s="21">
        <f t="shared" si="397"/>
        <v>6615</v>
      </c>
      <c r="M1337" s="16">
        <f t="shared" si="405"/>
        <v>110.25</v>
      </c>
      <c r="N1337" s="17">
        <f t="shared" si="398"/>
        <v>733.42244579454064</v>
      </c>
      <c r="O1337" s="18">
        <f t="shared" si="399"/>
        <v>1036.412993629915</v>
      </c>
      <c r="P1337" s="19">
        <f t="shared" si="400"/>
        <v>3506.3814387371585</v>
      </c>
      <c r="Q1337" s="19">
        <f t="shared" si="401"/>
        <v>3.3314368418802101E-2</v>
      </c>
      <c r="R1337" s="17">
        <f t="shared" si="402"/>
        <v>756.89249274501185</v>
      </c>
      <c r="S1337" s="51">
        <f t="shared" si="403"/>
        <v>7.185222952999816E-2</v>
      </c>
      <c r="T1337" s="19">
        <f t="shared" si="404"/>
        <v>7.665243757589682E-2</v>
      </c>
    </row>
    <row r="1338" spans="1:20" x14ac:dyDescent="0.25">
      <c r="A1338" s="14">
        <v>1324</v>
      </c>
      <c r="B1338" s="15">
        <f t="shared" si="388"/>
        <v>6620</v>
      </c>
      <c r="C1338" s="16">
        <f t="shared" si="389"/>
        <v>110.33333333333333</v>
      </c>
      <c r="D1338" s="17">
        <f t="shared" si="390"/>
        <v>1033.7040366390615</v>
      </c>
      <c r="E1338" s="18">
        <f t="shared" si="391"/>
        <v>1036.5260314295101</v>
      </c>
      <c r="F1338" s="19">
        <f t="shared" si="392"/>
        <v>70.549869761214268</v>
      </c>
      <c r="G1338" s="20">
        <f t="shared" si="393"/>
        <v>701.99441058980256</v>
      </c>
      <c r="H1338" s="20">
        <f t="shared" si="394"/>
        <v>772.54428035101682</v>
      </c>
      <c r="I1338" s="19">
        <f t="shared" si="395"/>
        <v>650</v>
      </c>
      <c r="J1338" s="19">
        <f t="shared" si="396"/>
        <v>0.11582486515796725</v>
      </c>
      <c r="K1338" s="56">
        <v>1324</v>
      </c>
      <c r="L1338" s="21">
        <f t="shared" si="397"/>
        <v>6620</v>
      </c>
      <c r="M1338" s="16">
        <f t="shared" si="405"/>
        <v>110.33333333333333</v>
      </c>
      <c r="N1338" s="17">
        <f t="shared" si="398"/>
        <v>733.49909823211658</v>
      </c>
      <c r="O1338" s="18">
        <f t="shared" si="399"/>
        <v>1036.5260314295101</v>
      </c>
      <c r="P1338" s="19">
        <f t="shared" si="400"/>
        <v>3554.7544475591344</v>
      </c>
      <c r="Q1338" s="19">
        <f t="shared" si="401"/>
        <v>3.2861027334011333E-2</v>
      </c>
      <c r="R1338" s="17">
        <f t="shared" si="402"/>
        <v>756.96434497454186</v>
      </c>
      <c r="S1338" s="51">
        <f t="shared" si="403"/>
        <v>7.0884909106010932E-2</v>
      </c>
      <c r="T1338" s="19">
        <f t="shared" si="404"/>
        <v>7.5630125777789159E-2</v>
      </c>
    </row>
    <row r="1339" spans="1:20" x14ac:dyDescent="0.25">
      <c r="A1339" s="14">
        <v>1325</v>
      </c>
      <c r="B1339" s="15">
        <f t="shared" si="388"/>
        <v>6625</v>
      </c>
      <c r="C1339" s="16">
        <f t="shared" si="389"/>
        <v>110.41666666666667</v>
      </c>
      <c r="D1339" s="17">
        <f t="shared" si="390"/>
        <v>1033.8198615042195</v>
      </c>
      <c r="E1339" s="18">
        <f t="shared" si="391"/>
        <v>1036.6389840140203</v>
      </c>
      <c r="F1339" s="19">
        <f t="shared" si="392"/>
        <v>70.478062745019088</v>
      </c>
      <c r="G1339" s="20">
        <f t="shared" si="393"/>
        <v>701.46389268220457</v>
      </c>
      <c r="H1339" s="20">
        <f t="shared" si="394"/>
        <v>771.94195542722366</v>
      </c>
      <c r="I1339" s="19">
        <f t="shared" si="395"/>
        <v>650</v>
      </c>
      <c r="J1339" s="19">
        <f t="shared" si="396"/>
        <v>0.11573456068629615</v>
      </c>
      <c r="K1339" s="56">
        <v>1325</v>
      </c>
      <c r="L1339" s="21">
        <f t="shared" si="397"/>
        <v>6625</v>
      </c>
      <c r="M1339" s="16">
        <f t="shared" si="405"/>
        <v>110.41666666666667</v>
      </c>
      <c r="N1339" s="17">
        <f t="shared" si="398"/>
        <v>733.5747283578944</v>
      </c>
      <c r="O1339" s="18">
        <f t="shared" si="399"/>
        <v>1036.6389840140203</v>
      </c>
      <c r="P1339" s="19">
        <f t="shared" si="400"/>
        <v>3604.1247190089975</v>
      </c>
      <c r="Q1339" s="19">
        <f t="shared" si="401"/>
        <v>3.2410888127938686E-2</v>
      </c>
      <c r="R1339" s="17">
        <f t="shared" si="402"/>
        <v>757.03522988364784</v>
      </c>
      <c r="S1339" s="51">
        <f t="shared" si="403"/>
        <v>6.9924428975857822E-2</v>
      </c>
      <c r="T1339" s="19">
        <f t="shared" si="404"/>
        <v>7.4614770254782067E-2</v>
      </c>
    </row>
    <row r="1340" spans="1:20" x14ac:dyDescent="0.25">
      <c r="A1340" s="14">
        <v>1326</v>
      </c>
      <c r="B1340" s="15">
        <f t="shared" si="388"/>
        <v>6630</v>
      </c>
      <c r="C1340" s="16">
        <f t="shared" si="389"/>
        <v>110.5</v>
      </c>
      <c r="D1340" s="17">
        <f t="shared" si="390"/>
        <v>1033.9355960649059</v>
      </c>
      <c r="E1340" s="18">
        <f t="shared" si="391"/>
        <v>1036.7518515118295</v>
      </c>
      <c r="F1340" s="19">
        <f t="shared" si="392"/>
        <v>70.406386173090141</v>
      </c>
      <c r="G1340" s="20">
        <f t="shared" si="393"/>
        <v>700.9341897123727</v>
      </c>
      <c r="H1340" s="20">
        <f t="shared" si="394"/>
        <v>771.34057588546284</v>
      </c>
      <c r="I1340" s="19">
        <f t="shared" si="395"/>
        <v>650</v>
      </c>
      <c r="J1340" s="19">
        <f t="shared" si="396"/>
        <v>0.11564439795245059</v>
      </c>
      <c r="K1340" s="56">
        <v>1326</v>
      </c>
      <c r="L1340" s="21">
        <f t="shared" si="397"/>
        <v>6630</v>
      </c>
      <c r="M1340" s="16">
        <f t="shared" si="405"/>
        <v>110.5</v>
      </c>
      <c r="N1340" s="17">
        <f t="shared" si="398"/>
        <v>733.64934312814921</v>
      </c>
      <c r="O1340" s="18">
        <f t="shared" si="399"/>
        <v>1036.7518515118295</v>
      </c>
      <c r="P1340" s="19">
        <f t="shared" si="400"/>
        <v>3654.514236579842</v>
      </c>
      <c r="Q1340" s="19">
        <f t="shared" si="401"/>
        <v>3.1963997266093835E-2</v>
      </c>
      <c r="R1340" s="17">
        <f t="shared" si="402"/>
        <v>757.10515431262365</v>
      </c>
      <c r="S1340" s="51">
        <f t="shared" si="403"/>
        <v>6.8970881672435078E-2</v>
      </c>
      <c r="T1340" s="19">
        <f t="shared" si="404"/>
        <v>7.3606474740188388E-2</v>
      </c>
    </row>
    <row r="1341" spans="1:20" x14ac:dyDescent="0.25">
      <c r="A1341" s="14">
        <v>1327</v>
      </c>
      <c r="B1341" s="15">
        <f t="shared" si="388"/>
        <v>6635</v>
      </c>
      <c r="C1341" s="16">
        <f t="shared" si="389"/>
        <v>110.58333333333333</v>
      </c>
      <c r="D1341" s="17">
        <f t="shared" si="390"/>
        <v>1034.0512404628582</v>
      </c>
      <c r="E1341" s="18">
        <f t="shared" si="391"/>
        <v>1036.8646340510327</v>
      </c>
      <c r="F1341" s="19">
        <f t="shared" si="392"/>
        <v>70.334839704361229</v>
      </c>
      <c r="G1341" s="20">
        <f t="shared" si="393"/>
        <v>700.40529978273355</v>
      </c>
      <c r="H1341" s="20">
        <f t="shared" si="394"/>
        <v>770.74013948709478</v>
      </c>
      <c r="I1341" s="19">
        <f t="shared" si="395"/>
        <v>650</v>
      </c>
      <c r="J1341" s="19">
        <f t="shared" si="396"/>
        <v>0.11555437662079912</v>
      </c>
      <c r="K1341" s="56">
        <v>1327</v>
      </c>
      <c r="L1341" s="21">
        <f t="shared" si="397"/>
        <v>6635</v>
      </c>
      <c r="M1341" s="16">
        <f t="shared" si="405"/>
        <v>110.58333333333333</v>
      </c>
      <c r="N1341" s="17">
        <f t="shared" si="398"/>
        <v>733.72294960288946</v>
      </c>
      <c r="O1341" s="18">
        <f t="shared" si="399"/>
        <v>1036.8646340510327</v>
      </c>
      <c r="P1341" s="19">
        <f t="shared" si="400"/>
        <v>3705.9454747561058</v>
      </c>
      <c r="Q1341" s="19">
        <f t="shared" si="401"/>
        <v>3.1520399817708253E-2</v>
      </c>
      <c r="R1341" s="17">
        <f t="shared" si="402"/>
        <v>757.17412519429604</v>
      </c>
      <c r="S1341" s="51">
        <f t="shared" si="403"/>
        <v>6.8024356978260869E-2</v>
      </c>
      <c r="T1341" s="19">
        <f t="shared" si="404"/>
        <v>7.2605340124915665E-2</v>
      </c>
    </row>
    <row r="1342" spans="1:20" x14ac:dyDescent="0.25">
      <c r="A1342" s="14">
        <v>1328</v>
      </c>
      <c r="B1342" s="15">
        <f t="shared" si="388"/>
        <v>6640</v>
      </c>
      <c r="C1342" s="16">
        <f t="shared" si="389"/>
        <v>110.66666666666667</v>
      </c>
      <c r="D1342" s="17">
        <f t="shared" si="390"/>
        <v>1034.1667948394791</v>
      </c>
      <c r="E1342" s="18">
        <f t="shared" si="391"/>
        <v>1036.9773317594345</v>
      </c>
      <c r="F1342" s="19">
        <f t="shared" si="392"/>
        <v>70.263422998885972</v>
      </c>
      <c r="G1342" s="20">
        <f t="shared" si="393"/>
        <v>699.87722100137046</v>
      </c>
      <c r="H1342" s="20">
        <f t="shared" si="394"/>
        <v>770.14064400025643</v>
      </c>
      <c r="I1342" s="19">
        <f t="shared" si="395"/>
        <v>650</v>
      </c>
      <c r="J1342" s="19">
        <f t="shared" si="396"/>
        <v>0.11546449635672634</v>
      </c>
      <c r="K1342" s="56">
        <v>1328</v>
      </c>
      <c r="L1342" s="21">
        <f t="shared" si="397"/>
        <v>6640</v>
      </c>
      <c r="M1342" s="16">
        <f t="shared" si="405"/>
        <v>110.66666666666667</v>
      </c>
      <c r="N1342" s="17">
        <f t="shared" si="398"/>
        <v>733.79555494301439</v>
      </c>
      <c r="O1342" s="18">
        <f t="shared" si="399"/>
        <v>1036.9773317594345</v>
      </c>
      <c r="P1342" s="19">
        <f t="shared" si="400"/>
        <v>3758.4414099305268</v>
      </c>
      <c r="Q1342" s="19">
        <f t="shared" si="401"/>
        <v>3.1080139431812585E-2</v>
      </c>
      <c r="R1342" s="17">
        <f t="shared" si="402"/>
        <v>757.24214955127434</v>
      </c>
      <c r="S1342" s="51">
        <f t="shared" si="403"/>
        <v>6.7084941875101209E-2</v>
      </c>
      <c r="T1342" s="19">
        <f t="shared" si="404"/>
        <v>7.1611464398122715E-2</v>
      </c>
    </row>
    <row r="1343" spans="1:20" x14ac:dyDescent="0.25">
      <c r="A1343" s="14">
        <v>1329</v>
      </c>
      <c r="B1343" s="15">
        <f t="shared" si="388"/>
        <v>6645</v>
      </c>
      <c r="C1343" s="16">
        <f t="shared" si="389"/>
        <v>110.75</v>
      </c>
      <c r="D1343" s="17">
        <f t="shared" si="390"/>
        <v>1034.2822593358358</v>
      </c>
      <c r="E1343" s="18">
        <f t="shared" si="391"/>
        <v>1037.0899447645529</v>
      </c>
      <c r="F1343" s="19">
        <f t="shared" si="392"/>
        <v>70.19213571792875</v>
      </c>
      <c r="G1343" s="20">
        <f t="shared" si="393"/>
        <v>699.34995148271582</v>
      </c>
      <c r="H1343" s="20">
        <f t="shared" si="394"/>
        <v>769.54208720064457</v>
      </c>
      <c r="I1343" s="19">
        <f t="shared" si="395"/>
        <v>650</v>
      </c>
      <c r="J1343" s="19">
        <f t="shared" si="396"/>
        <v>0.11537475682675025</v>
      </c>
      <c r="K1343" s="56">
        <v>1329</v>
      </c>
      <c r="L1343" s="21">
        <f t="shared" si="397"/>
        <v>6645</v>
      </c>
      <c r="M1343" s="16">
        <f t="shared" si="405"/>
        <v>110.75</v>
      </c>
      <c r="N1343" s="17">
        <f t="shared" si="398"/>
        <v>733.86716640741247</v>
      </c>
      <c r="O1343" s="18">
        <f t="shared" si="399"/>
        <v>1037.0899447645529</v>
      </c>
      <c r="P1343" s="19">
        <f t="shared" si="400"/>
        <v>3812.0255315674499</v>
      </c>
      <c r="Q1343" s="19">
        <f t="shared" si="401"/>
        <v>3.0643258314932455E-2</v>
      </c>
      <c r="R1343" s="17">
        <f t="shared" si="402"/>
        <v>757.30923449314946</v>
      </c>
      <c r="S1343" s="51">
        <f t="shared" si="403"/>
        <v>6.6152720496773842E-2</v>
      </c>
      <c r="T1343" s="19">
        <f t="shared" si="404"/>
        <v>7.0624942591192993E-2</v>
      </c>
    </row>
    <row r="1344" spans="1:20" x14ac:dyDescent="0.25">
      <c r="A1344" s="14">
        <v>1330</v>
      </c>
      <c r="B1344" s="15">
        <f t="shared" si="388"/>
        <v>6650</v>
      </c>
      <c r="C1344" s="16">
        <f t="shared" si="389"/>
        <v>110.83333333333333</v>
      </c>
      <c r="D1344" s="17">
        <f t="shared" si="390"/>
        <v>1034.3976340926624</v>
      </c>
      <c r="E1344" s="18">
        <f t="shared" si="391"/>
        <v>1037.2024731936172</v>
      </c>
      <c r="F1344" s="19">
        <f t="shared" si="392"/>
        <v>70.120977523868078</v>
      </c>
      <c r="G1344" s="20">
        <f t="shared" si="393"/>
        <v>698.82348934665561</v>
      </c>
      <c r="H1344" s="20">
        <f t="shared" si="394"/>
        <v>768.94446687052368</v>
      </c>
      <c r="I1344" s="19">
        <f t="shared" si="395"/>
        <v>650</v>
      </c>
      <c r="J1344" s="19">
        <f t="shared" si="396"/>
        <v>0.11528515769837347</v>
      </c>
      <c r="K1344" s="56">
        <v>1330</v>
      </c>
      <c r="L1344" s="21">
        <f t="shared" si="397"/>
        <v>6650</v>
      </c>
      <c r="M1344" s="16">
        <f t="shared" si="405"/>
        <v>110.83333333333333</v>
      </c>
      <c r="N1344" s="17">
        <f t="shared" si="398"/>
        <v>733.93779135000364</v>
      </c>
      <c r="O1344" s="18">
        <f t="shared" si="399"/>
        <v>1037.2024731936172</v>
      </c>
      <c r="P1344" s="19">
        <f t="shared" si="400"/>
        <v>3866.7218536181385</v>
      </c>
      <c r="Q1344" s="19">
        <f t="shared" si="401"/>
        <v>3.020979721042925E-2</v>
      </c>
      <c r="R1344" s="17">
        <f t="shared" si="402"/>
        <v>757.37538721364626</v>
      </c>
      <c r="S1344" s="51">
        <f t="shared" si="403"/>
        <v>6.5227774085187262E-2</v>
      </c>
      <c r="T1344" s="19">
        <f t="shared" si="404"/>
        <v>6.9645866725149538E-2</v>
      </c>
    </row>
    <row r="1345" spans="1:20" x14ac:dyDescent="0.25">
      <c r="A1345" s="14">
        <v>1331</v>
      </c>
      <c r="B1345" s="15">
        <f t="shared" si="388"/>
        <v>6655</v>
      </c>
      <c r="C1345" s="16">
        <f t="shared" si="389"/>
        <v>110.91666666666667</v>
      </c>
      <c r="D1345" s="17">
        <f t="shared" si="390"/>
        <v>1034.5129192503607</v>
      </c>
      <c r="E1345" s="18">
        <f t="shared" si="391"/>
        <v>1037.3149171735713</v>
      </c>
      <c r="F1345" s="19">
        <f t="shared" si="392"/>
        <v>70.049948080264812</v>
      </c>
      <c r="G1345" s="20">
        <f t="shared" si="393"/>
        <v>698.29783271931592</v>
      </c>
      <c r="H1345" s="20">
        <f t="shared" si="394"/>
        <v>768.34778079958073</v>
      </c>
      <c r="I1345" s="19">
        <f t="shared" si="395"/>
        <v>650</v>
      </c>
      <c r="J1345" s="19">
        <f t="shared" si="396"/>
        <v>0.11519569864021152</v>
      </c>
      <c r="K1345" s="56">
        <v>1331</v>
      </c>
      <c r="L1345" s="21">
        <f t="shared" si="397"/>
        <v>6655</v>
      </c>
      <c r="M1345" s="16">
        <f t="shared" si="405"/>
        <v>110.91666666666667</v>
      </c>
      <c r="N1345" s="17">
        <f t="shared" si="398"/>
        <v>734.00743721672882</v>
      </c>
      <c r="O1345" s="18">
        <f t="shared" si="399"/>
        <v>1037.3149171735713</v>
      </c>
      <c r="P1345" s="19">
        <f t="shared" si="400"/>
        <v>3922.5549261938504</v>
      </c>
      <c r="Q1345" s="19">
        <f t="shared" si="401"/>
        <v>2.97797953795093E-2</v>
      </c>
      <c r="R1345" s="17">
        <f t="shared" si="402"/>
        <v>757.44061498773146</v>
      </c>
      <c r="S1345" s="51">
        <f t="shared" si="403"/>
        <v>6.431018094967024E-2</v>
      </c>
      <c r="T1345" s="19">
        <f t="shared" si="404"/>
        <v>6.86743257615159E-2</v>
      </c>
    </row>
    <row r="1346" spans="1:20" x14ac:dyDescent="0.25">
      <c r="A1346" s="14">
        <v>1332</v>
      </c>
      <c r="B1346" s="15">
        <f t="shared" si="388"/>
        <v>6660</v>
      </c>
      <c r="C1346" s="16">
        <f t="shared" si="389"/>
        <v>111</v>
      </c>
      <c r="D1346" s="17">
        <f t="shared" si="390"/>
        <v>1034.628114949001</v>
      </c>
      <c r="E1346" s="18">
        <f t="shared" si="391"/>
        <v>1037.427276831073</v>
      </c>
      <c r="F1346" s="19">
        <f t="shared" si="392"/>
        <v>69.979047051799625</v>
      </c>
      <c r="G1346" s="20">
        <f t="shared" si="393"/>
        <v>697.7729797323442</v>
      </c>
      <c r="H1346" s="20">
        <f t="shared" si="394"/>
        <v>767.75202678414382</v>
      </c>
      <c r="I1346" s="19">
        <f t="shared" si="395"/>
        <v>650</v>
      </c>
      <c r="J1346" s="19">
        <f t="shared" si="396"/>
        <v>0.11510637932187555</v>
      </c>
      <c r="K1346" s="56">
        <v>1332</v>
      </c>
      <c r="L1346" s="21">
        <f t="shared" si="397"/>
        <v>6660</v>
      </c>
      <c r="M1346" s="16">
        <f t="shared" si="405"/>
        <v>111</v>
      </c>
      <c r="N1346" s="17">
        <f t="shared" si="398"/>
        <v>734.07611154249037</v>
      </c>
      <c r="O1346" s="18">
        <f t="shared" si="399"/>
        <v>1037.427276831073</v>
      </c>
      <c r="P1346" s="19">
        <f t="shared" si="400"/>
        <v>3979.549847503044</v>
      </c>
      <c r="Q1346" s="19">
        <f t="shared" si="401"/>
        <v>2.9353290583916909E-2</v>
      </c>
      <c r="R1346" s="17">
        <f t="shared" si="402"/>
        <v>757.5049251686811</v>
      </c>
      <c r="S1346" s="51">
        <f t="shared" si="403"/>
        <v>6.3400016429626269E-2</v>
      </c>
      <c r="T1346" s="19">
        <f t="shared" si="404"/>
        <v>6.7710405556739836E-2</v>
      </c>
    </row>
    <row r="1347" spans="1:20" x14ac:dyDescent="0.25">
      <c r="A1347" s="14">
        <v>1333</v>
      </c>
      <c r="B1347" s="15">
        <f t="shared" si="388"/>
        <v>6665</v>
      </c>
      <c r="C1347" s="16">
        <f t="shared" si="389"/>
        <v>111.08333333333333</v>
      </c>
      <c r="D1347" s="17">
        <f t="shared" si="390"/>
        <v>1034.7432213283228</v>
      </c>
      <c r="E1347" s="18">
        <f t="shared" si="391"/>
        <v>1037.539552292495</v>
      </c>
      <c r="F1347" s="19">
        <f t="shared" si="392"/>
        <v>69.908274104307111</v>
      </c>
      <c r="G1347" s="20">
        <f t="shared" si="393"/>
        <v>697.24892852346568</v>
      </c>
      <c r="H1347" s="20">
        <f t="shared" si="394"/>
        <v>767.15720262777279</v>
      </c>
      <c r="I1347" s="19">
        <f t="shared" si="395"/>
        <v>650</v>
      </c>
      <c r="J1347" s="19">
        <f t="shared" si="396"/>
        <v>0.11501719941406099</v>
      </c>
      <c r="K1347" s="56">
        <v>1333</v>
      </c>
      <c r="L1347" s="21">
        <f t="shared" si="397"/>
        <v>6665</v>
      </c>
      <c r="M1347" s="16">
        <f t="shared" si="405"/>
        <v>111.08333333333333</v>
      </c>
      <c r="N1347" s="17">
        <f t="shared" si="398"/>
        <v>734.14382194804716</v>
      </c>
      <c r="O1347" s="18">
        <f t="shared" si="399"/>
        <v>1037.539552292495</v>
      </c>
      <c r="P1347" s="19">
        <f t="shared" si="400"/>
        <v>4037.7322760590769</v>
      </c>
      <c r="Q1347" s="19">
        <f t="shared" si="401"/>
        <v>2.8930319070325096E-2</v>
      </c>
      <c r="R1347" s="17">
        <f t="shared" si="402"/>
        <v>757.56832518511078</v>
      </c>
      <c r="S1347" s="51">
        <f t="shared" si="403"/>
        <v>6.2497352860548437E-2</v>
      </c>
      <c r="T1347" s="19">
        <f t="shared" si="404"/>
        <v>6.6754188820169452E-2</v>
      </c>
    </row>
    <row r="1348" spans="1:20" x14ac:dyDescent="0.25">
      <c r="A1348" s="14">
        <v>1334</v>
      </c>
      <c r="B1348" s="15">
        <f t="shared" si="388"/>
        <v>6670</v>
      </c>
      <c r="C1348" s="16">
        <f t="shared" si="389"/>
        <v>111.16666666666667</v>
      </c>
      <c r="D1348" s="17">
        <f t="shared" si="390"/>
        <v>1034.8582385277368</v>
      </c>
      <c r="E1348" s="18">
        <f t="shared" si="391"/>
        <v>1037.6517436839267</v>
      </c>
      <c r="F1348" s="19">
        <f t="shared" si="392"/>
        <v>69.837628904747362</v>
      </c>
      <c r="G1348" s="20">
        <f t="shared" si="393"/>
        <v>696.72567723600798</v>
      </c>
      <c r="H1348" s="20">
        <f t="shared" si="394"/>
        <v>766.56330614075534</v>
      </c>
      <c r="I1348" s="19">
        <f t="shared" si="395"/>
        <v>650</v>
      </c>
      <c r="J1348" s="19">
        <f t="shared" si="396"/>
        <v>0.1149281585884719</v>
      </c>
      <c r="K1348" s="56">
        <v>1334</v>
      </c>
      <c r="L1348" s="21">
        <f t="shared" si="397"/>
        <v>6670</v>
      </c>
      <c r="M1348" s="16">
        <f t="shared" si="405"/>
        <v>111.16666666666667</v>
      </c>
      <c r="N1348" s="17">
        <f t="shared" si="398"/>
        <v>734.2105761368673</v>
      </c>
      <c r="O1348" s="18">
        <f t="shared" si="399"/>
        <v>1037.6517436839267</v>
      </c>
      <c r="P1348" s="19">
        <f t="shared" si="400"/>
        <v>4097.1284431642634</v>
      </c>
      <c r="Q1348" s="19">
        <f t="shared" si="401"/>
        <v>2.8510915556438601E-2</v>
      </c>
      <c r="R1348" s="17">
        <f t="shared" si="402"/>
        <v>757.63082253797131</v>
      </c>
      <c r="S1348" s="51">
        <f t="shared" si="403"/>
        <v>6.1602259543429676E-2</v>
      </c>
      <c r="T1348" s="19">
        <f t="shared" si="404"/>
        <v>6.5805755075668479E-2</v>
      </c>
    </row>
    <row r="1349" spans="1:20" x14ac:dyDescent="0.25">
      <c r="A1349" s="14">
        <v>1335</v>
      </c>
      <c r="B1349" s="15">
        <f t="shared" si="388"/>
        <v>6675</v>
      </c>
      <c r="C1349" s="16">
        <f t="shared" si="389"/>
        <v>111.25</v>
      </c>
      <c r="D1349" s="17">
        <f t="shared" si="390"/>
        <v>1034.9731666863254</v>
      </c>
      <c r="E1349" s="18">
        <f t="shared" si="391"/>
        <v>1037.7638511311748</v>
      </c>
      <c r="F1349" s="19">
        <f t="shared" si="392"/>
        <v>69.767111121234393</v>
      </c>
      <c r="G1349" s="20">
        <f t="shared" si="393"/>
        <v>696.20322401930866</v>
      </c>
      <c r="H1349" s="20">
        <f t="shared" si="394"/>
        <v>765.97033514054306</v>
      </c>
      <c r="I1349" s="19">
        <f t="shared" si="395"/>
        <v>650</v>
      </c>
      <c r="J1349" s="19">
        <f t="shared" si="396"/>
        <v>0.11483925651788641</v>
      </c>
      <c r="K1349" s="56">
        <v>1335</v>
      </c>
      <c r="L1349" s="21">
        <f t="shared" si="397"/>
        <v>6675</v>
      </c>
      <c r="M1349" s="16">
        <f t="shared" si="405"/>
        <v>111.25</v>
      </c>
      <c r="N1349" s="17">
        <f t="shared" si="398"/>
        <v>734.27638189194295</v>
      </c>
      <c r="O1349" s="18">
        <f t="shared" si="399"/>
        <v>1037.7638511311748</v>
      </c>
      <c r="P1349" s="19">
        <f t="shared" si="400"/>
        <v>4157.7651656776143</v>
      </c>
      <c r="Q1349" s="19">
        <f t="shared" si="401"/>
        <v>2.8095113218810523E-2</v>
      </c>
      <c r="R1349" s="17">
        <f t="shared" si="402"/>
        <v>757.69242479751472</v>
      </c>
      <c r="S1349" s="51">
        <f t="shared" si="403"/>
        <v>6.0714802717576614E-2</v>
      </c>
      <c r="T1349" s="19">
        <f t="shared" si="404"/>
        <v>6.4865180626873131E-2</v>
      </c>
    </row>
    <row r="1350" spans="1:20" x14ac:dyDescent="0.25">
      <c r="A1350" s="14">
        <v>1336</v>
      </c>
      <c r="B1350" s="15">
        <f t="shared" si="388"/>
        <v>6680</v>
      </c>
      <c r="C1350" s="16">
        <f t="shared" si="389"/>
        <v>111.33333333333333</v>
      </c>
      <c r="D1350" s="17">
        <f t="shared" si="390"/>
        <v>1035.0880059428432</v>
      </c>
      <c r="E1350" s="18">
        <f t="shared" si="391"/>
        <v>1037.8758747597626</v>
      </c>
      <c r="F1350" s="19">
        <f t="shared" si="392"/>
        <v>69.696720422984981</v>
      </c>
      <c r="G1350" s="20">
        <f t="shared" si="393"/>
        <v>695.68156702825365</v>
      </c>
      <c r="H1350" s="20">
        <f t="shared" si="394"/>
        <v>765.37828745123863</v>
      </c>
      <c r="I1350" s="19">
        <f t="shared" si="395"/>
        <v>650</v>
      </c>
      <c r="J1350" s="19">
        <f t="shared" si="396"/>
        <v>0.11475049287607987</v>
      </c>
      <c r="K1350" s="56">
        <v>1336</v>
      </c>
      <c r="L1350" s="21">
        <f t="shared" si="397"/>
        <v>6680</v>
      </c>
      <c r="M1350" s="16">
        <f t="shared" si="405"/>
        <v>111.33333333333333</v>
      </c>
      <c r="N1350" s="17">
        <f t="shared" si="398"/>
        <v>734.34124707256979</v>
      </c>
      <c r="O1350" s="18">
        <f t="shared" si="399"/>
        <v>1037.8758747597626</v>
      </c>
      <c r="P1350" s="19">
        <f t="shared" si="400"/>
        <v>4219.6698590719461</v>
      </c>
      <c r="Q1350" s="19">
        <f t="shared" si="401"/>
        <v>2.7682943682383325E-2</v>
      </c>
      <c r="R1350" s="17">
        <f t="shared" si="402"/>
        <v>757.75313960023232</v>
      </c>
      <c r="S1350" s="51">
        <f t="shared" si="403"/>
        <v>5.9835045536855362E-2</v>
      </c>
      <c r="T1350" s="19">
        <f t="shared" si="404"/>
        <v>6.393253852614382E-2</v>
      </c>
    </row>
    <row r="1351" spans="1:20" x14ac:dyDescent="0.25">
      <c r="A1351" s="14">
        <v>1337</v>
      </c>
      <c r="B1351" s="15">
        <f t="shared" ref="B1351:B1387" si="406">B1350+G$9</f>
        <v>6685</v>
      </c>
      <c r="C1351" s="16">
        <f t="shared" ref="C1351:C1387" si="407">B1351/60</f>
        <v>111.41666666666667</v>
      </c>
      <c r="D1351" s="17">
        <f t="shared" ref="D1351:D1387" si="408">D1350+J1350</f>
        <v>1035.2027564357193</v>
      </c>
      <c r="E1351" s="18">
        <f t="shared" ref="E1351:E1387" si="409">20+345*LOG10(8*(B1351+G$9/2)/60+1)</f>
        <v>1037.9878146949331</v>
      </c>
      <c r="F1351" s="19">
        <f t="shared" ref="F1351:F1387" si="410">G$5*(E1351-D1351)</f>
        <v>69.626456480347088</v>
      </c>
      <c r="G1351" s="20">
        <f t="shared" ref="G1351:G1387" si="411">1*G$6*5.67*POWER(10,-8)*G$8*(POWER(E1351+273,4)-POWER(D1351+273,4))</f>
        <v>695.16070442357568</v>
      </c>
      <c r="H1351" s="20">
        <f t="shared" ref="H1351:H1387" si="412">F1351+G1351</f>
        <v>764.78716090392277</v>
      </c>
      <c r="I1351" s="19">
        <f t="shared" ref="I1351:I1387" si="413">IF(D1351&lt;=600,425+7.73*POWER(10,-1)*D1351-1.69*POWER(10,-3)*POWER(D1351,2)+2.22*POWER(10,-6)*POWER(D1351,3),IF(D1351&lt;=735,666-(13002/(D1351-738)),IF(D1351&lt;=900,545+(17820/(D1351-731)),650)))</f>
        <v>650</v>
      </c>
      <c r="J1351" s="19">
        <f t="shared" ref="J1351:J1387" si="414">G$7/(I1351*7850)*H1351*G$9</f>
        <v>0.11466186733787379</v>
      </c>
      <c r="K1351" s="56">
        <v>1337</v>
      </c>
      <c r="L1351" s="21">
        <f t="shared" ref="L1351:L1387" si="415">L1350+N$9</f>
        <v>6685</v>
      </c>
      <c r="M1351" s="16">
        <f t="shared" si="405"/>
        <v>111.41666666666667</v>
      </c>
      <c r="N1351" s="17">
        <f t="shared" ref="N1351:N1387" si="416">IF(T1350&gt;0,N1350+T1350,N1350)</f>
        <v>734.40517961109595</v>
      </c>
      <c r="O1351" s="18">
        <f t="shared" ref="O1351:O1387" si="417">20+345*LOG10(8*(L1351+N$9/2)/60+1)</f>
        <v>1037.9878146949331</v>
      </c>
      <c r="P1351" s="19">
        <f t="shared" ref="P1351:P1387" si="418">IF(N1351&lt;=600,425+7.73*POWER(10,-1)*N1351-1.69*POWER(10,-3)*POWER(N1351,2)+2.22*POWER(10,-6)*POWER(N1351,3),IF(N1351&lt;=735,666+(13002/(738-N1351)),IF(N1351&lt;=900,545+(17820/(N1351-731)),650)))</f>
        <v>4282.8705507881841</v>
      </c>
      <c r="Q1351" s="19">
        <f t="shared" ref="Q1351:Q1387" si="419">S$5*S$6*S$7*N$7/(P1351*S$8)</f>
        <v>2.727443701174713E-2</v>
      </c>
      <c r="R1351" s="17">
        <f t="shared" ref="R1351:R1387" si="420">R1350+S1350</f>
        <v>757.81297464576915</v>
      </c>
      <c r="S1351" s="51">
        <f t="shared" ref="S1351:S1387" si="421">N$8*(O1351-R1351)*N$9/(P1351*S$8)</f>
        <v>5.8963048049361498E-2</v>
      </c>
      <c r="T1351" s="19">
        <f t="shared" ref="T1351:T1387" si="422">N$8*(O1351-N1351)*N$9/(P1351*S$8)/(1+Q1351/3)-(EXP(Q1351/10)-1)*(O1351-O1350)</f>
        <v>6.3007898547188426E-2</v>
      </c>
    </row>
    <row r="1352" spans="1:20" x14ac:dyDescent="0.25">
      <c r="A1352" s="14">
        <v>1338</v>
      </c>
      <c r="B1352" s="15">
        <f t="shared" si="406"/>
        <v>6690</v>
      </c>
      <c r="C1352" s="16">
        <f t="shared" si="407"/>
        <v>111.5</v>
      </c>
      <c r="D1352" s="17">
        <f t="shared" si="408"/>
        <v>1035.3174183030571</v>
      </c>
      <c r="E1352" s="18">
        <f t="shared" si="409"/>
        <v>1038.0996710616487</v>
      </c>
      <c r="F1352" s="19">
        <f t="shared" si="410"/>
        <v>69.556318964788488</v>
      </c>
      <c r="G1352" s="20">
        <f t="shared" si="411"/>
        <v>694.64063437173252</v>
      </c>
      <c r="H1352" s="20">
        <f t="shared" si="412"/>
        <v>764.19695333652101</v>
      </c>
      <c r="I1352" s="19">
        <f t="shared" si="413"/>
        <v>650</v>
      </c>
      <c r="J1352" s="19">
        <f t="shared" si="414"/>
        <v>0.11457337957911584</v>
      </c>
      <c r="K1352" s="56">
        <v>1338</v>
      </c>
      <c r="L1352" s="21">
        <f t="shared" si="415"/>
        <v>6690</v>
      </c>
      <c r="M1352" s="16">
        <f t="shared" si="405"/>
        <v>111.5</v>
      </c>
      <c r="N1352" s="17">
        <f t="shared" si="416"/>
        <v>734.46818750964314</v>
      </c>
      <c r="O1352" s="18">
        <f t="shared" si="417"/>
        <v>1038.0996710616487</v>
      </c>
      <c r="P1352" s="19">
        <f t="shared" si="418"/>
        <v>4347.3958938930737</v>
      </c>
      <c r="Q1352" s="19">
        <f t="shared" si="419"/>
        <v>2.6869621704117139E-2</v>
      </c>
      <c r="R1352" s="17">
        <f t="shared" si="420"/>
        <v>757.8719376938185</v>
      </c>
      <c r="S1352" s="51">
        <f t="shared" si="421"/>
        <v>5.809886718052315E-2</v>
      </c>
      <c r="T1352" s="19">
        <f t="shared" si="422"/>
        <v>6.2091327161412482E-2</v>
      </c>
    </row>
    <row r="1353" spans="1:20" x14ac:dyDescent="0.25">
      <c r="A1353" s="14">
        <v>1339</v>
      </c>
      <c r="B1353" s="15">
        <f t="shared" si="406"/>
        <v>6695</v>
      </c>
      <c r="C1353" s="16">
        <f t="shared" si="407"/>
        <v>111.58333333333333</v>
      </c>
      <c r="D1353" s="17">
        <f t="shared" si="408"/>
        <v>1035.4319916826362</v>
      </c>
      <c r="E1353" s="18">
        <f t="shared" si="409"/>
        <v>1038.2114439845918</v>
      </c>
      <c r="F1353" s="19">
        <f t="shared" si="410"/>
        <v>69.486307548891091</v>
      </c>
      <c r="G1353" s="20">
        <f t="shared" si="411"/>
        <v>694.12135504490664</v>
      </c>
      <c r="H1353" s="20">
        <f t="shared" si="412"/>
        <v>763.60766259379773</v>
      </c>
      <c r="I1353" s="19">
        <f t="shared" si="413"/>
        <v>650</v>
      </c>
      <c r="J1353" s="19">
        <f t="shared" si="414"/>
        <v>0.11448502927667914</v>
      </c>
      <c r="K1353" s="56">
        <v>1339</v>
      </c>
      <c r="L1353" s="21">
        <f t="shared" si="415"/>
        <v>6695</v>
      </c>
      <c r="M1353" s="16">
        <f t="shared" si="405"/>
        <v>111.58333333333333</v>
      </c>
      <c r="N1353" s="17">
        <f t="shared" si="416"/>
        <v>734.53027883680454</v>
      </c>
      <c r="O1353" s="18">
        <f t="shared" si="417"/>
        <v>1038.2114439845918</v>
      </c>
      <c r="P1353" s="19">
        <f t="shared" si="418"/>
        <v>4413.2751810481905</v>
      </c>
      <c r="Q1353" s="19">
        <f t="shared" si="419"/>
        <v>2.6468524684018231E-2</v>
      </c>
      <c r="R1353" s="17">
        <f t="shared" si="420"/>
        <v>757.93003656099904</v>
      </c>
      <c r="S1353" s="51">
        <f t="shared" si="421"/>
        <v>5.7242556719619878E-2</v>
      </c>
      <c r="T1353" s="19">
        <f t="shared" si="422"/>
        <v>6.1182887517958674E-2</v>
      </c>
    </row>
    <row r="1354" spans="1:20" x14ac:dyDescent="0.25">
      <c r="A1354" s="14">
        <v>1340</v>
      </c>
      <c r="B1354" s="15">
        <f t="shared" si="406"/>
        <v>6700</v>
      </c>
      <c r="C1354" s="16">
        <f t="shared" si="407"/>
        <v>111.66666666666667</v>
      </c>
      <c r="D1354" s="17">
        <f t="shared" si="408"/>
        <v>1035.5464767119129</v>
      </c>
      <c r="E1354" s="18">
        <f t="shared" si="409"/>
        <v>1038.3231335881658</v>
      </c>
      <c r="F1354" s="19">
        <f t="shared" si="410"/>
        <v>69.416421906322512</v>
      </c>
      <c r="G1354" s="20">
        <f t="shared" si="411"/>
        <v>693.60286462069325</v>
      </c>
      <c r="H1354" s="20">
        <f t="shared" si="412"/>
        <v>763.01928652701577</v>
      </c>
      <c r="I1354" s="19">
        <f t="shared" si="413"/>
        <v>650</v>
      </c>
      <c r="J1354" s="19">
        <f t="shared" si="414"/>
        <v>0.11439681610841099</v>
      </c>
      <c r="K1354" s="56">
        <v>1340</v>
      </c>
      <c r="L1354" s="21">
        <f t="shared" si="415"/>
        <v>6700</v>
      </c>
      <c r="M1354" s="16">
        <f t="shared" si="405"/>
        <v>111.66666666666667</v>
      </c>
      <c r="N1354" s="17">
        <f t="shared" si="416"/>
        <v>734.59146172432247</v>
      </c>
      <c r="O1354" s="18">
        <f t="shared" si="417"/>
        <v>1038.3231335881658</v>
      </c>
      <c r="P1354" s="19">
        <f t="shared" si="418"/>
        <v>4480.5383587970828</v>
      </c>
      <c r="Q1354" s="19">
        <f t="shared" si="419"/>
        <v>2.6071171299669564E-2</v>
      </c>
      <c r="R1354" s="17">
        <f t="shared" si="420"/>
        <v>757.98727911771869</v>
      </c>
      <c r="S1354" s="51">
        <f t="shared" si="421"/>
        <v>5.6394167309708816E-2</v>
      </c>
      <c r="T1354" s="19">
        <f t="shared" si="422"/>
        <v>6.0282639427450824E-2</v>
      </c>
    </row>
    <row r="1355" spans="1:20" x14ac:dyDescent="0.25">
      <c r="A1355" s="14">
        <v>1341</v>
      </c>
      <c r="B1355" s="15">
        <f t="shared" si="406"/>
        <v>6705</v>
      </c>
      <c r="C1355" s="16">
        <f t="shared" si="407"/>
        <v>111.75</v>
      </c>
      <c r="D1355" s="17">
        <f t="shared" si="408"/>
        <v>1035.6608735280213</v>
      </c>
      <c r="E1355" s="18">
        <f t="shared" si="409"/>
        <v>1038.4347399964968</v>
      </c>
      <c r="F1355" s="19">
        <f t="shared" si="410"/>
        <v>69.346661711887236</v>
      </c>
      <c r="G1355" s="20">
        <f t="shared" si="411"/>
        <v>693.0851612826566</v>
      </c>
      <c r="H1355" s="20">
        <f t="shared" si="412"/>
        <v>762.43182299454384</v>
      </c>
      <c r="I1355" s="19">
        <f t="shared" si="413"/>
        <v>650</v>
      </c>
      <c r="J1355" s="19">
        <f t="shared" si="414"/>
        <v>0.11430873975322411</v>
      </c>
      <c r="K1355" s="56">
        <v>1341</v>
      </c>
      <c r="L1355" s="21">
        <f t="shared" si="415"/>
        <v>6705</v>
      </c>
      <c r="M1355" s="16">
        <f t="shared" si="405"/>
        <v>111.75</v>
      </c>
      <c r="N1355" s="17">
        <f t="shared" si="416"/>
        <v>734.65174436374991</v>
      </c>
      <c r="O1355" s="18">
        <f t="shared" si="417"/>
        <v>1038.4347399964968</v>
      </c>
      <c r="P1355" s="19">
        <f t="shared" si="418"/>
        <v>4549.2160421782255</v>
      </c>
      <c r="Q1355" s="19">
        <f t="shared" si="419"/>
        <v>2.5677585321054019E-2</v>
      </c>
      <c r="R1355" s="17">
        <f t="shared" si="420"/>
        <v>758.04367328502838</v>
      </c>
      <c r="S1355" s="51">
        <f t="shared" si="421"/>
        <v>5.5553746440934249E-2</v>
      </c>
      <c r="T1355" s="19">
        <f t="shared" si="422"/>
        <v>5.9390639349414263E-2</v>
      </c>
    </row>
    <row r="1356" spans="1:20" x14ac:dyDescent="0.25">
      <c r="A1356" s="14">
        <v>1342</v>
      </c>
      <c r="B1356" s="15">
        <f t="shared" si="406"/>
        <v>6710</v>
      </c>
      <c r="C1356" s="16">
        <f t="shared" si="407"/>
        <v>111.83333333333333</v>
      </c>
      <c r="D1356" s="17">
        <f t="shared" si="408"/>
        <v>1035.7751822677744</v>
      </c>
      <c r="E1356" s="18">
        <f t="shared" si="409"/>
        <v>1038.5462633334332</v>
      </c>
      <c r="F1356" s="19">
        <f t="shared" si="410"/>
        <v>69.277026641469774</v>
      </c>
      <c r="G1356" s="20">
        <f t="shared" si="411"/>
        <v>692.56824321988245</v>
      </c>
      <c r="H1356" s="20">
        <f t="shared" si="412"/>
        <v>761.84526986135222</v>
      </c>
      <c r="I1356" s="19">
        <f t="shared" si="413"/>
        <v>650</v>
      </c>
      <c r="J1356" s="19">
        <f t="shared" si="414"/>
        <v>0.11422079989102096</v>
      </c>
      <c r="K1356" s="56">
        <v>1342</v>
      </c>
      <c r="L1356" s="21">
        <f t="shared" si="415"/>
        <v>6710</v>
      </c>
      <c r="M1356" s="16">
        <f t="shared" si="405"/>
        <v>111.83333333333333</v>
      </c>
      <c r="N1356" s="17">
        <f t="shared" si="416"/>
        <v>734.71113500309934</v>
      </c>
      <c r="O1356" s="18">
        <f t="shared" si="417"/>
        <v>1038.5462633334332</v>
      </c>
      <c r="P1356" s="19">
        <f t="shared" si="418"/>
        <v>4619.3395296714079</v>
      </c>
      <c r="Q1356" s="19">
        <f t="shared" si="419"/>
        <v>2.5287788939655716E-2</v>
      </c>
      <c r="R1356" s="17">
        <f t="shared" si="420"/>
        <v>758.09922703146935</v>
      </c>
      <c r="S1356" s="51">
        <f t="shared" si="421"/>
        <v>5.4721338447191563E-2</v>
      </c>
      <c r="T1356" s="19">
        <f t="shared" si="422"/>
        <v>5.8506940383372827E-2</v>
      </c>
    </row>
    <row r="1357" spans="1:20" x14ac:dyDescent="0.25">
      <c r="A1357" s="14">
        <v>1343</v>
      </c>
      <c r="B1357" s="15">
        <f t="shared" si="406"/>
        <v>6715</v>
      </c>
      <c r="C1357" s="16">
        <f t="shared" si="407"/>
        <v>111.91666666666667</v>
      </c>
      <c r="D1357" s="17">
        <f t="shared" si="408"/>
        <v>1035.8894030676654</v>
      </c>
      <c r="E1357" s="18">
        <f t="shared" si="409"/>
        <v>1038.6577037225472</v>
      </c>
      <c r="F1357" s="19">
        <f t="shared" si="410"/>
        <v>69.20751637204603</v>
      </c>
      <c r="G1357" s="20">
        <f t="shared" si="411"/>
        <v>692.05210862696413</v>
      </c>
      <c r="H1357" s="20">
        <f t="shared" si="412"/>
        <v>761.25962499901016</v>
      </c>
      <c r="I1357" s="19">
        <f t="shared" si="413"/>
        <v>650</v>
      </c>
      <c r="J1357" s="19">
        <f t="shared" si="414"/>
        <v>0.11413299620269335</v>
      </c>
      <c r="K1357" s="56">
        <v>1343</v>
      </c>
      <c r="L1357" s="21">
        <f t="shared" si="415"/>
        <v>6715</v>
      </c>
      <c r="M1357" s="16">
        <f t="shared" si="405"/>
        <v>111.91666666666667</v>
      </c>
      <c r="N1357" s="17">
        <f t="shared" si="416"/>
        <v>734.76964194348272</v>
      </c>
      <c r="O1357" s="18">
        <f t="shared" si="417"/>
        <v>1038.6577037225472</v>
      </c>
      <c r="P1357" s="19">
        <f t="shared" si="418"/>
        <v>4690.9408184855401</v>
      </c>
      <c r="Q1357" s="19">
        <f t="shared" si="419"/>
        <v>2.4901802769844335E-2</v>
      </c>
      <c r="R1357" s="17">
        <f t="shared" si="420"/>
        <v>758.15394836991652</v>
      </c>
      <c r="S1357" s="51">
        <f t="shared" si="421"/>
        <v>5.3896984506110163E-2</v>
      </c>
      <c r="T1357" s="19">
        <f t="shared" si="422"/>
        <v>5.7631592263562605E-2</v>
      </c>
    </row>
    <row r="1358" spans="1:20" x14ac:dyDescent="0.25">
      <c r="A1358" s="14">
        <v>1344</v>
      </c>
      <c r="B1358" s="15">
        <f t="shared" si="406"/>
        <v>6720</v>
      </c>
      <c r="C1358" s="16">
        <f t="shared" si="407"/>
        <v>112</v>
      </c>
      <c r="D1358" s="17">
        <f t="shared" si="408"/>
        <v>1036.0035360638681</v>
      </c>
      <c r="E1358" s="18">
        <f t="shared" si="409"/>
        <v>1038.7690612871356</v>
      </c>
      <c r="F1358" s="19">
        <f t="shared" si="410"/>
        <v>69.138130581688984</v>
      </c>
      <c r="G1358" s="20">
        <f t="shared" si="411"/>
        <v>691.53675570417897</v>
      </c>
      <c r="H1358" s="20">
        <f t="shared" si="412"/>
        <v>760.67488628586796</v>
      </c>
      <c r="I1358" s="19">
        <f t="shared" si="413"/>
        <v>650</v>
      </c>
      <c r="J1358" s="19">
        <f t="shared" si="414"/>
        <v>0.11404532837014973</v>
      </c>
      <c r="K1358" s="56">
        <v>1344</v>
      </c>
      <c r="L1358" s="21">
        <f t="shared" si="415"/>
        <v>6720</v>
      </c>
      <c r="M1358" s="16">
        <f t="shared" si="405"/>
        <v>112</v>
      </c>
      <c r="N1358" s="17">
        <f t="shared" si="416"/>
        <v>734.82727353574626</v>
      </c>
      <c r="O1358" s="18">
        <f t="shared" si="417"/>
        <v>1038.7690612871356</v>
      </c>
      <c r="P1358" s="19">
        <f t="shared" si="418"/>
        <v>4764.0526201959246</v>
      </c>
      <c r="Q1358" s="19">
        <f t="shared" si="419"/>
        <v>2.4519645851882942E-2</v>
      </c>
      <c r="R1358" s="17">
        <f t="shared" si="420"/>
        <v>758.2078453544226</v>
      </c>
      <c r="S1358" s="51">
        <f t="shared" si="421"/>
        <v>5.3080722642313123E-2</v>
      </c>
      <c r="T1358" s="19">
        <f t="shared" si="422"/>
        <v>5.6764641357249748E-2</v>
      </c>
    </row>
    <row r="1359" spans="1:20" x14ac:dyDescent="0.25">
      <c r="A1359" s="14">
        <v>1345</v>
      </c>
      <c r="B1359" s="15">
        <f t="shared" si="406"/>
        <v>6725</v>
      </c>
      <c r="C1359" s="16">
        <f t="shared" si="407"/>
        <v>112.08333333333333</v>
      </c>
      <c r="D1359" s="17">
        <f t="shared" si="408"/>
        <v>1036.1175813922382</v>
      </c>
      <c r="E1359" s="18">
        <f t="shared" si="409"/>
        <v>1038.88033615022</v>
      </c>
      <c r="F1359" s="19">
        <f t="shared" si="410"/>
        <v>69.068868949545958</v>
      </c>
      <c r="G1359" s="20">
        <f t="shared" si="411"/>
        <v>691.02218265725821</v>
      </c>
      <c r="H1359" s="20">
        <f t="shared" si="412"/>
        <v>760.09105160680417</v>
      </c>
      <c r="I1359" s="19">
        <f t="shared" si="413"/>
        <v>650</v>
      </c>
      <c r="J1359" s="19">
        <f t="shared" si="414"/>
        <v>0.11395779607627736</v>
      </c>
      <c r="K1359" s="56">
        <v>1345</v>
      </c>
      <c r="L1359" s="21">
        <f t="shared" si="415"/>
        <v>6725</v>
      </c>
      <c r="M1359" s="16">
        <f t="shared" si="405"/>
        <v>112.08333333333333</v>
      </c>
      <c r="N1359" s="17">
        <f t="shared" si="416"/>
        <v>734.88403817710355</v>
      </c>
      <c r="O1359" s="18">
        <f t="shared" si="417"/>
        <v>1038.88033615022</v>
      </c>
      <c r="P1359" s="19">
        <f t="shared" si="418"/>
        <v>4838.7083767393369</v>
      </c>
      <c r="Q1359" s="19">
        <f t="shared" si="419"/>
        <v>2.4141335656532335E-2</v>
      </c>
      <c r="R1359" s="17">
        <f t="shared" si="420"/>
        <v>758.26092607706494</v>
      </c>
      <c r="S1359" s="51">
        <f t="shared" si="421"/>
        <v>5.2272587733905314E-2</v>
      </c>
      <c r="T1359" s="19">
        <f t="shared" si="422"/>
        <v>5.5906130666599295E-2</v>
      </c>
    </row>
    <row r="1360" spans="1:20" x14ac:dyDescent="0.25">
      <c r="A1360" s="14">
        <v>1346</v>
      </c>
      <c r="B1360" s="15">
        <f t="shared" si="406"/>
        <v>6730</v>
      </c>
      <c r="C1360" s="16">
        <f t="shared" si="407"/>
        <v>112.16666666666667</v>
      </c>
      <c r="D1360" s="17">
        <f t="shared" si="408"/>
        <v>1036.2315391883144</v>
      </c>
      <c r="E1360" s="18">
        <f t="shared" si="409"/>
        <v>1038.9915284345489</v>
      </c>
      <c r="F1360" s="19">
        <f t="shared" si="410"/>
        <v>68.999731155861355</v>
      </c>
      <c r="G1360" s="20">
        <f t="shared" si="411"/>
        <v>690.50838769764391</v>
      </c>
      <c r="H1360" s="20">
        <f t="shared" si="412"/>
        <v>759.50811885350527</v>
      </c>
      <c r="I1360" s="19">
        <f t="shared" si="413"/>
        <v>650</v>
      </c>
      <c r="J1360" s="19">
        <f t="shared" si="414"/>
        <v>0.11387039900498414</v>
      </c>
      <c r="K1360" s="56">
        <v>1346</v>
      </c>
      <c r="L1360" s="21">
        <f t="shared" si="415"/>
        <v>6730</v>
      </c>
      <c r="M1360" s="16">
        <f t="shared" ref="M1360:M1423" si="423">L1360/60</f>
        <v>112.16666666666667</v>
      </c>
      <c r="N1360" s="17">
        <f t="shared" si="416"/>
        <v>734.93994430777013</v>
      </c>
      <c r="O1360" s="18">
        <f t="shared" si="417"/>
        <v>1038.9915284345489</v>
      </c>
      <c r="P1360" s="19">
        <f t="shared" si="418"/>
        <v>4914.94227677452</v>
      </c>
      <c r="Q1360" s="19">
        <f t="shared" si="419"/>
        <v>2.3766888091226721E-2</v>
      </c>
      <c r="R1360" s="17">
        <f t="shared" si="420"/>
        <v>758.31319866479885</v>
      </c>
      <c r="S1360" s="51">
        <f t="shared" si="421"/>
        <v>5.1472611522145655E-2</v>
      </c>
      <c r="T1360" s="19">
        <f t="shared" si="422"/>
        <v>5.5056099834050166E-2</v>
      </c>
    </row>
    <row r="1361" spans="1:20" x14ac:dyDescent="0.25">
      <c r="A1361" s="14">
        <v>1347</v>
      </c>
      <c r="B1361" s="15">
        <f t="shared" si="406"/>
        <v>6735</v>
      </c>
      <c r="C1361" s="16">
        <f t="shared" si="407"/>
        <v>112.25</v>
      </c>
      <c r="D1361" s="17">
        <f t="shared" si="408"/>
        <v>1036.3454095873194</v>
      </c>
      <c r="E1361" s="18">
        <f t="shared" si="409"/>
        <v>1039.1026382625969</v>
      </c>
      <c r="F1361" s="19">
        <f t="shared" si="410"/>
        <v>68.93071688193686</v>
      </c>
      <c r="G1361" s="20">
        <f t="shared" si="411"/>
        <v>689.99536904209629</v>
      </c>
      <c r="H1361" s="20">
        <f t="shared" si="412"/>
        <v>758.92608592403315</v>
      </c>
      <c r="I1361" s="19">
        <f t="shared" si="413"/>
        <v>650</v>
      </c>
      <c r="J1361" s="19">
        <f t="shared" si="414"/>
        <v>0.11378313684113384</v>
      </c>
      <c r="K1361" s="56">
        <v>1347</v>
      </c>
      <c r="L1361" s="21">
        <f t="shared" si="415"/>
        <v>6735</v>
      </c>
      <c r="M1361" s="16">
        <f t="shared" si="423"/>
        <v>112.25</v>
      </c>
      <c r="N1361" s="17">
        <f t="shared" si="416"/>
        <v>734.99500040760415</v>
      </c>
      <c r="O1361" s="18">
        <f t="shared" si="417"/>
        <v>1039.1026382625969</v>
      </c>
      <c r="P1361" s="19">
        <f t="shared" si="418"/>
        <v>4992.7892724183939</v>
      </c>
      <c r="Q1361" s="19">
        <f t="shared" si="419"/>
        <v>2.3396317507780085E-2</v>
      </c>
      <c r="R1361" s="17">
        <f t="shared" si="420"/>
        <v>758.36467127632102</v>
      </c>
      <c r="S1361" s="51">
        <f t="shared" si="421"/>
        <v>5.0680822624225255E-2</v>
      </c>
      <c r="T1361" s="19">
        <f t="shared" si="422"/>
        <v>5.4214585151133476E-2</v>
      </c>
    </row>
    <row r="1362" spans="1:20" x14ac:dyDescent="0.25">
      <c r="A1362" s="14">
        <v>1348</v>
      </c>
      <c r="B1362" s="15">
        <f t="shared" si="406"/>
        <v>6740</v>
      </c>
      <c r="C1362" s="16">
        <f t="shared" si="407"/>
        <v>112.33333333333333</v>
      </c>
      <c r="D1362" s="17">
        <f t="shared" si="408"/>
        <v>1036.4591927241606</v>
      </c>
      <c r="E1362" s="18">
        <f t="shared" si="409"/>
        <v>1039.213665756567</v>
      </c>
      <c r="F1362" s="19">
        <f t="shared" si="410"/>
        <v>68.861825810159871</v>
      </c>
      <c r="G1362" s="20">
        <f t="shared" si="411"/>
        <v>689.4831249130051</v>
      </c>
      <c r="H1362" s="20">
        <f t="shared" si="412"/>
        <v>758.34495072316497</v>
      </c>
      <c r="I1362" s="19">
        <f t="shared" si="413"/>
        <v>650</v>
      </c>
      <c r="J1362" s="19">
        <f t="shared" si="414"/>
        <v>0.113696009270597</v>
      </c>
      <c r="K1362" s="56">
        <v>1348</v>
      </c>
      <c r="L1362" s="21">
        <f t="shared" si="415"/>
        <v>6740</v>
      </c>
      <c r="M1362" s="16">
        <f t="shared" si="423"/>
        <v>112.33333333333333</v>
      </c>
      <c r="N1362" s="17">
        <f t="shared" si="416"/>
        <v>735.04921499275531</v>
      </c>
      <c r="O1362" s="18">
        <f t="shared" si="417"/>
        <v>1039.213665756567</v>
      </c>
      <c r="P1362" s="19">
        <f t="shared" si="418"/>
        <v>4945.8530127155054</v>
      </c>
      <c r="Q1362" s="19">
        <f t="shared" si="419"/>
        <v>2.361834910310109E-2</v>
      </c>
      <c r="R1362" s="17">
        <f t="shared" si="420"/>
        <v>758.41535209894528</v>
      </c>
      <c r="S1362" s="51">
        <f t="shared" si="421"/>
        <v>5.11727824037638E-2</v>
      </c>
      <c r="T1362" s="19">
        <f t="shared" si="422"/>
        <v>5.4735509139696235E-2</v>
      </c>
    </row>
    <row r="1363" spans="1:20" x14ac:dyDescent="0.25">
      <c r="A1363" s="14">
        <v>1349</v>
      </c>
      <c r="B1363" s="15">
        <f t="shared" si="406"/>
        <v>6745</v>
      </c>
      <c r="C1363" s="16">
        <f t="shared" si="407"/>
        <v>112.41666666666667</v>
      </c>
      <c r="D1363" s="17">
        <f t="shared" si="408"/>
        <v>1036.5728887334312</v>
      </c>
      <c r="E1363" s="18">
        <f t="shared" si="409"/>
        <v>1039.3246110383907</v>
      </c>
      <c r="F1363" s="19">
        <f t="shared" si="410"/>
        <v>68.793057623986442</v>
      </c>
      <c r="G1363" s="20">
        <f t="shared" si="411"/>
        <v>688.97165353828177</v>
      </c>
      <c r="H1363" s="20">
        <f t="shared" si="412"/>
        <v>757.76471116226821</v>
      </c>
      <c r="I1363" s="19">
        <f t="shared" si="413"/>
        <v>650</v>
      </c>
      <c r="J1363" s="19">
        <f t="shared" si="414"/>
        <v>0.11360901598023228</v>
      </c>
      <c r="K1363" s="56">
        <v>1349</v>
      </c>
      <c r="L1363" s="21">
        <f t="shared" si="415"/>
        <v>6745</v>
      </c>
      <c r="M1363" s="16">
        <f t="shared" si="423"/>
        <v>112.41666666666667</v>
      </c>
      <c r="N1363" s="17">
        <f t="shared" si="416"/>
        <v>735.10395050189504</v>
      </c>
      <c r="O1363" s="18">
        <f t="shared" si="417"/>
        <v>1039.3246110383907</v>
      </c>
      <c r="P1363" s="19">
        <f t="shared" si="418"/>
        <v>4887.1576336682001</v>
      </c>
      <c r="Q1363" s="19">
        <f t="shared" si="419"/>
        <v>2.3902008452152526E-2</v>
      </c>
      <c r="R1363" s="17">
        <f t="shared" si="420"/>
        <v>758.46652488134907</v>
      </c>
      <c r="S1363" s="51">
        <f t="shared" si="421"/>
        <v>5.1798397756026161E-2</v>
      </c>
      <c r="T1363" s="19">
        <f t="shared" si="422"/>
        <v>5.5398146151031516E-2</v>
      </c>
    </row>
    <row r="1364" spans="1:20" x14ac:dyDescent="0.25">
      <c r="A1364" s="14">
        <v>1350</v>
      </c>
      <c r="B1364" s="15">
        <f t="shared" si="406"/>
        <v>6750</v>
      </c>
      <c r="C1364" s="16">
        <f t="shared" si="407"/>
        <v>112.5</v>
      </c>
      <c r="D1364" s="17">
        <f t="shared" si="408"/>
        <v>1036.6864977494115</v>
      </c>
      <c r="E1364" s="18">
        <f t="shared" si="409"/>
        <v>1039.4354742297278</v>
      </c>
      <c r="F1364" s="19">
        <f t="shared" si="410"/>
        <v>68.724412007907176</v>
      </c>
      <c r="G1364" s="20">
        <f t="shared" si="411"/>
        <v>688.46095315099262</v>
      </c>
      <c r="H1364" s="20">
        <f t="shared" si="412"/>
        <v>757.1853651588998</v>
      </c>
      <c r="I1364" s="19">
        <f t="shared" si="413"/>
        <v>650</v>
      </c>
      <c r="J1364" s="19">
        <f t="shared" si="414"/>
        <v>0.11352215665782624</v>
      </c>
      <c r="K1364" s="56">
        <v>1350</v>
      </c>
      <c r="L1364" s="21">
        <f t="shared" si="415"/>
        <v>6750</v>
      </c>
      <c r="M1364" s="16">
        <f t="shared" si="423"/>
        <v>112.5</v>
      </c>
      <c r="N1364" s="17">
        <f t="shared" si="416"/>
        <v>735.15934864804603</v>
      </c>
      <c r="O1364" s="18">
        <f t="shared" si="417"/>
        <v>1039.4354742297278</v>
      </c>
      <c r="P1364" s="19">
        <f t="shared" si="418"/>
        <v>4829.3246642407394</v>
      </c>
      <c r="Q1364" s="19">
        <f t="shared" si="419"/>
        <v>2.4188243944726431E-2</v>
      </c>
      <c r="R1364" s="17">
        <f t="shared" si="420"/>
        <v>758.51832327910506</v>
      </c>
      <c r="S1364" s="51">
        <f t="shared" si="421"/>
        <v>5.2429726662432105E-2</v>
      </c>
      <c r="T1364" s="19">
        <f t="shared" si="422"/>
        <v>5.6066692117516984E-2</v>
      </c>
    </row>
    <row r="1365" spans="1:20" x14ac:dyDescent="0.25">
      <c r="A1365" s="14">
        <v>1351</v>
      </c>
      <c r="B1365" s="15">
        <f t="shared" si="406"/>
        <v>6755</v>
      </c>
      <c r="C1365" s="16">
        <f t="shared" si="407"/>
        <v>112.58333333333333</v>
      </c>
      <c r="D1365" s="17">
        <f t="shared" si="408"/>
        <v>1036.8000199060693</v>
      </c>
      <c r="E1365" s="18">
        <f t="shared" si="409"/>
        <v>1039.54625545197</v>
      </c>
      <c r="F1365" s="19">
        <f t="shared" si="410"/>
        <v>68.65588864751544</v>
      </c>
      <c r="G1365" s="20">
        <f t="shared" si="411"/>
        <v>687.95102199006431</v>
      </c>
      <c r="H1365" s="20">
        <f t="shared" si="412"/>
        <v>756.60691063757974</v>
      </c>
      <c r="I1365" s="19">
        <f t="shared" si="413"/>
        <v>650</v>
      </c>
      <c r="J1365" s="19">
        <f t="shared" si="414"/>
        <v>0.11343543099220942</v>
      </c>
      <c r="K1365" s="56">
        <v>1351</v>
      </c>
      <c r="L1365" s="21">
        <f t="shared" si="415"/>
        <v>6755</v>
      </c>
      <c r="M1365" s="16">
        <f t="shared" si="423"/>
        <v>112.58333333333333</v>
      </c>
      <c r="N1365" s="17">
        <f t="shared" si="416"/>
        <v>735.21541534016353</v>
      </c>
      <c r="O1365" s="18">
        <f t="shared" si="417"/>
        <v>1039.54625545197</v>
      </c>
      <c r="P1365" s="19">
        <f t="shared" si="418"/>
        <v>4772.3414508447222</v>
      </c>
      <c r="Q1365" s="19">
        <f t="shared" si="419"/>
        <v>2.4477058959446994E-2</v>
      </c>
      <c r="R1365" s="17">
        <f t="shared" si="420"/>
        <v>758.57075300576753</v>
      </c>
      <c r="S1365" s="51">
        <f t="shared" si="421"/>
        <v>5.3066774224814352E-2</v>
      </c>
      <c r="T1365" s="19">
        <f t="shared" si="422"/>
        <v>5.6741148760567406E-2</v>
      </c>
    </row>
    <row r="1366" spans="1:20" x14ac:dyDescent="0.25">
      <c r="A1366" s="14">
        <v>1352</v>
      </c>
      <c r="B1366" s="15">
        <f t="shared" si="406"/>
        <v>6760</v>
      </c>
      <c r="C1366" s="16">
        <f t="shared" si="407"/>
        <v>112.66666666666667</v>
      </c>
      <c r="D1366" s="17">
        <f t="shared" si="408"/>
        <v>1036.9134553370616</v>
      </c>
      <c r="E1366" s="18">
        <f t="shared" si="409"/>
        <v>1039.6569548262382</v>
      </c>
      <c r="F1366" s="19">
        <f t="shared" si="410"/>
        <v>68.587487229416411</v>
      </c>
      <c r="G1366" s="20">
        <f t="shared" si="411"/>
        <v>687.44185829947025</v>
      </c>
      <c r="H1366" s="20">
        <f t="shared" si="412"/>
        <v>756.02934552888667</v>
      </c>
      <c r="I1366" s="19">
        <f t="shared" si="413"/>
        <v>650</v>
      </c>
      <c r="J1366" s="19">
        <f t="shared" si="414"/>
        <v>0.11334883867312068</v>
      </c>
      <c r="K1366" s="56">
        <v>1352</v>
      </c>
      <c r="L1366" s="21">
        <f t="shared" si="415"/>
        <v>6760</v>
      </c>
      <c r="M1366" s="16">
        <f t="shared" si="423"/>
        <v>112.66666666666667</v>
      </c>
      <c r="N1366" s="17">
        <f t="shared" si="416"/>
        <v>735.27215648892411</v>
      </c>
      <c r="O1366" s="18">
        <f t="shared" si="417"/>
        <v>1039.6569548262382</v>
      </c>
      <c r="P1366" s="19">
        <f t="shared" si="418"/>
        <v>4716.1955182820902</v>
      </c>
      <c r="Q1366" s="19">
        <f t="shared" si="419"/>
        <v>2.4768456399680616E-2</v>
      </c>
      <c r="R1366" s="17">
        <f t="shared" si="420"/>
        <v>758.62381977999235</v>
      </c>
      <c r="S1366" s="51">
        <f t="shared" si="421"/>
        <v>5.3709544384710615E-2</v>
      </c>
      <c r="T1366" s="19">
        <f t="shared" si="422"/>
        <v>5.7421516540258011E-2</v>
      </c>
    </row>
    <row r="1367" spans="1:20" x14ac:dyDescent="0.25">
      <c r="A1367" s="14">
        <v>1353</v>
      </c>
      <c r="B1367" s="15">
        <f t="shared" si="406"/>
        <v>6765</v>
      </c>
      <c r="C1367" s="16">
        <f t="shared" si="407"/>
        <v>112.75</v>
      </c>
      <c r="D1367" s="17">
        <f t="shared" si="408"/>
        <v>1037.0268041757347</v>
      </c>
      <c r="E1367" s="18">
        <f t="shared" si="409"/>
        <v>1039.7675724733863</v>
      </c>
      <c r="F1367" s="19">
        <f t="shared" si="410"/>
        <v>68.519207441289609</v>
      </c>
      <c r="G1367" s="20">
        <f t="shared" si="411"/>
        <v>686.93346032877287</v>
      </c>
      <c r="H1367" s="20">
        <f t="shared" si="412"/>
        <v>755.45266777006248</v>
      </c>
      <c r="I1367" s="19">
        <f t="shared" si="413"/>
        <v>650</v>
      </c>
      <c r="J1367" s="19">
        <f t="shared" si="414"/>
        <v>0.11326237939129796</v>
      </c>
      <c r="K1367" s="56">
        <v>1353</v>
      </c>
      <c r="L1367" s="21">
        <f t="shared" si="415"/>
        <v>6765</v>
      </c>
      <c r="M1367" s="16">
        <f t="shared" si="423"/>
        <v>112.75</v>
      </c>
      <c r="N1367" s="17">
        <f t="shared" si="416"/>
        <v>735.32957800546433</v>
      </c>
      <c r="O1367" s="18">
        <f t="shared" si="417"/>
        <v>1039.7675724733863</v>
      </c>
      <c r="P1367" s="19">
        <f t="shared" si="418"/>
        <v>4660.874567338783</v>
      </c>
      <c r="Q1367" s="19">
        <f t="shared" si="419"/>
        <v>2.5062438685972979E-2</v>
      </c>
      <c r="R1367" s="17">
        <f t="shared" si="420"/>
        <v>758.67752932437702</v>
      </c>
      <c r="S1367" s="51">
        <f t="shared" si="421"/>
        <v>5.4358039904780421E-2</v>
      </c>
      <c r="T1367" s="19">
        <f t="shared" si="422"/>
        <v>5.8107794636895027E-2</v>
      </c>
    </row>
    <row r="1368" spans="1:20" x14ac:dyDescent="0.25">
      <c r="A1368" s="14">
        <v>1354</v>
      </c>
      <c r="B1368" s="15">
        <f t="shared" si="406"/>
        <v>6770</v>
      </c>
      <c r="C1368" s="16">
        <f t="shared" si="407"/>
        <v>112.83333333333333</v>
      </c>
      <c r="D1368" s="17">
        <f t="shared" si="408"/>
        <v>1037.1400665551259</v>
      </c>
      <c r="E1368" s="18">
        <f t="shared" si="409"/>
        <v>1039.8781085140004</v>
      </c>
      <c r="F1368" s="19">
        <f t="shared" si="410"/>
        <v>68.451048971860473</v>
      </c>
      <c r="G1368" s="20">
        <f t="shared" si="411"/>
        <v>686.42582633292045</v>
      </c>
      <c r="H1368" s="20">
        <f t="shared" si="412"/>
        <v>754.87687530478092</v>
      </c>
      <c r="I1368" s="19">
        <f t="shared" si="413"/>
        <v>650</v>
      </c>
      <c r="J1368" s="19">
        <f t="shared" si="414"/>
        <v>0.1131760528384434</v>
      </c>
      <c r="K1368" s="56">
        <v>1354</v>
      </c>
      <c r="L1368" s="21">
        <f t="shared" si="415"/>
        <v>6770</v>
      </c>
      <c r="M1368" s="16">
        <f t="shared" si="423"/>
        <v>112.83333333333333</v>
      </c>
      <c r="N1368" s="17">
        <f t="shared" si="416"/>
        <v>735.38768580010117</v>
      </c>
      <c r="O1368" s="18">
        <f t="shared" si="417"/>
        <v>1039.8781085140004</v>
      </c>
      <c r="P1368" s="19">
        <f t="shared" si="418"/>
        <v>4606.3664724099253</v>
      </c>
      <c r="Q1368" s="19">
        <f t="shared" si="419"/>
        <v>2.5359007748644399E-2</v>
      </c>
      <c r="R1368" s="17">
        <f t="shared" si="420"/>
        <v>758.73188736428176</v>
      </c>
      <c r="S1368" s="51">
        <f t="shared" si="421"/>
        <v>5.5012262350600354E-2</v>
      </c>
      <c r="T1368" s="19">
        <f t="shared" si="422"/>
        <v>5.8799980933062282E-2</v>
      </c>
    </row>
    <row r="1369" spans="1:20" x14ac:dyDescent="0.25">
      <c r="A1369" s="14">
        <v>1355</v>
      </c>
      <c r="B1369" s="15">
        <f t="shared" si="406"/>
        <v>6775</v>
      </c>
      <c r="C1369" s="16">
        <f t="shared" si="407"/>
        <v>112.91666666666667</v>
      </c>
      <c r="D1369" s="17">
        <f t="shared" si="408"/>
        <v>1037.2532426079645</v>
      </c>
      <c r="E1369" s="18">
        <f t="shared" si="409"/>
        <v>1039.9885630683993</v>
      </c>
      <c r="F1369" s="19">
        <f t="shared" si="410"/>
        <v>68.383011510871938</v>
      </c>
      <c r="G1369" s="20">
        <f t="shared" si="411"/>
        <v>685.91895457200235</v>
      </c>
      <c r="H1369" s="20">
        <f t="shared" si="412"/>
        <v>754.30196608287429</v>
      </c>
      <c r="I1369" s="19">
        <f t="shared" si="413"/>
        <v>650</v>
      </c>
      <c r="J1369" s="19">
        <f t="shared" si="414"/>
        <v>0.11308985870718254</v>
      </c>
      <c r="K1369" s="56">
        <v>1355</v>
      </c>
      <c r="L1369" s="21">
        <f t="shared" si="415"/>
        <v>6775</v>
      </c>
      <c r="M1369" s="16">
        <f t="shared" si="423"/>
        <v>112.91666666666667</v>
      </c>
      <c r="N1369" s="17">
        <f t="shared" si="416"/>
        <v>735.4464857810342</v>
      </c>
      <c r="O1369" s="18">
        <f t="shared" si="417"/>
        <v>1039.9885630683993</v>
      </c>
      <c r="P1369" s="19">
        <f t="shared" si="418"/>
        <v>4552.6592791566927</v>
      </c>
      <c r="Q1369" s="19">
        <f t="shared" si="419"/>
        <v>2.5658165020549656E-2</v>
      </c>
      <c r="R1369" s="17">
        <f t="shared" si="420"/>
        <v>758.78689962663236</v>
      </c>
      <c r="S1369" s="51">
        <f t="shared" si="421"/>
        <v>5.5672212072854346E-2</v>
      </c>
      <c r="T1369" s="19">
        <f t="shared" si="422"/>
        <v>5.9498071996133842E-2</v>
      </c>
    </row>
    <row r="1370" spans="1:20" x14ac:dyDescent="0.25">
      <c r="A1370" s="14">
        <v>1356</v>
      </c>
      <c r="B1370" s="15">
        <f t="shared" si="406"/>
        <v>6780</v>
      </c>
      <c r="C1370" s="16">
        <f t="shared" si="407"/>
        <v>113</v>
      </c>
      <c r="D1370" s="17">
        <f t="shared" si="408"/>
        <v>1037.3663324666716</v>
      </c>
      <c r="E1370" s="18">
        <f t="shared" si="409"/>
        <v>1040.0989362566365</v>
      </c>
      <c r="F1370" s="19">
        <f t="shared" si="410"/>
        <v>68.315094749124228</v>
      </c>
      <c r="G1370" s="20">
        <f t="shared" si="411"/>
        <v>685.41284331161626</v>
      </c>
      <c r="H1370" s="20">
        <f t="shared" si="412"/>
        <v>753.72793806074048</v>
      </c>
      <c r="I1370" s="19">
        <f t="shared" si="413"/>
        <v>650</v>
      </c>
      <c r="J1370" s="19">
        <f t="shared" si="414"/>
        <v>0.11300379669112523</v>
      </c>
      <c r="K1370" s="56">
        <v>1356</v>
      </c>
      <c r="L1370" s="21">
        <f t="shared" si="415"/>
        <v>6780</v>
      </c>
      <c r="M1370" s="16">
        <f t="shared" si="423"/>
        <v>113</v>
      </c>
      <c r="N1370" s="17">
        <f t="shared" si="416"/>
        <v>735.50598385303033</v>
      </c>
      <c r="O1370" s="18">
        <f t="shared" si="417"/>
        <v>1040.0989362566365</v>
      </c>
      <c r="P1370" s="19">
        <f t="shared" si="418"/>
        <v>4499.7412021940181</v>
      </c>
      <c r="Q1370" s="19">
        <f t="shared" si="419"/>
        <v>2.5959911430013478E-2</v>
      </c>
      <c r="R1370" s="17">
        <f t="shared" si="420"/>
        <v>758.84257183870523</v>
      </c>
      <c r="S1370" s="51">
        <f t="shared" si="421"/>
        <v>5.6337888189946686E-2</v>
      </c>
      <c r="T1370" s="19">
        <f t="shared" si="422"/>
        <v>6.0202063061283645E-2</v>
      </c>
    </row>
    <row r="1371" spans="1:20" x14ac:dyDescent="0.25">
      <c r="A1371" s="14">
        <v>1357</v>
      </c>
      <c r="B1371" s="15">
        <f t="shared" si="406"/>
        <v>6785</v>
      </c>
      <c r="C1371" s="16">
        <f t="shared" si="407"/>
        <v>113.08333333333333</v>
      </c>
      <c r="D1371" s="17">
        <f t="shared" si="408"/>
        <v>1037.4793362633627</v>
      </c>
      <c r="E1371" s="18">
        <f t="shared" si="409"/>
        <v>1040.2092281985006</v>
      </c>
      <c r="F1371" s="19">
        <f t="shared" si="410"/>
        <v>68.24729837844643</v>
      </c>
      <c r="G1371" s="20">
        <f t="shared" si="411"/>
        <v>684.90749082263642</v>
      </c>
      <c r="H1371" s="20">
        <f t="shared" si="412"/>
        <v>753.15478920108285</v>
      </c>
      <c r="I1371" s="19">
        <f t="shared" si="413"/>
        <v>650</v>
      </c>
      <c r="J1371" s="19">
        <f t="shared" si="414"/>
        <v>0.11291786648482674</v>
      </c>
      <c r="K1371" s="56">
        <v>1357</v>
      </c>
      <c r="L1371" s="21">
        <f t="shared" si="415"/>
        <v>6785</v>
      </c>
      <c r="M1371" s="16">
        <f t="shared" si="423"/>
        <v>113.08333333333333</v>
      </c>
      <c r="N1371" s="17">
        <f t="shared" si="416"/>
        <v>735.56618591609163</v>
      </c>
      <c r="O1371" s="18">
        <f t="shared" si="417"/>
        <v>1040.2092281985006</v>
      </c>
      <c r="P1371" s="19">
        <f t="shared" si="418"/>
        <v>4447.6006228088099</v>
      </c>
      <c r="Q1371" s="19">
        <f t="shared" si="419"/>
        <v>2.6264247393950536E-2</v>
      </c>
      <c r="R1371" s="17">
        <f t="shared" si="420"/>
        <v>758.89890972689523</v>
      </c>
      <c r="S1371" s="51">
        <f t="shared" si="421"/>
        <v>5.7009288571059073E-2</v>
      </c>
      <c r="T1371" s="19">
        <f t="shared" si="422"/>
        <v>6.0911948015027306E-2</v>
      </c>
    </row>
    <row r="1372" spans="1:20" x14ac:dyDescent="0.25">
      <c r="A1372" s="14">
        <v>1358</v>
      </c>
      <c r="B1372" s="15">
        <f t="shared" si="406"/>
        <v>6790</v>
      </c>
      <c r="C1372" s="16">
        <f t="shared" si="407"/>
        <v>113.16666666666667</v>
      </c>
      <c r="D1372" s="17">
        <f t="shared" si="408"/>
        <v>1037.5922541298476</v>
      </c>
      <c r="E1372" s="18">
        <f t="shared" si="409"/>
        <v>1040.319439013515</v>
      </c>
      <c r="F1372" s="19">
        <f t="shared" si="410"/>
        <v>68.179622091685133</v>
      </c>
      <c r="G1372" s="20">
        <f t="shared" si="411"/>
        <v>684.40289538114689</v>
      </c>
      <c r="H1372" s="20">
        <f t="shared" si="412"/>
        <v>752.58251747283202</v>
      </c>
      <c r="I1372" s="19">
        <f t="shared" si="413"/>
        <v>650</v>
      </c>
      <c r="J1372" s="19">
        <f t="shared" si="414"/>
        <v>0.1128320677837759</v>
      </c>
      <c r="K1372" s="56">
        <v>1358</v>
      </c>
      <c r="L1372" s="21">
        <f t="shared" si="415"/>
        <v>6790</v>
      </c>
      <c r="M1372" s="16">
        <f t="shared" si="423"/>
        <v>113.16666666666667</v>
      </c>
      <c r="N1372" s="17">
        <f t="shared" si="416"/>
        <v>735.62709786410664</v>
      </c>
      <c r="O1372" s="18">
        <f t="shared" si="417"/>
        <v>1040.319439013515</v>
      </c>
      <c r="P1372" s="19">
        <f t="shared" si="418"/>
        <v>4396.2260867083496</v>
      </c>
      <c r="Q1372" s="19">
        <f t="shared" si="419"/>
        <v>2.6571172811178614E-2</v>
      </c>
      <c r="R1372" s="17">
        <f t="shared" si="420"/>
        <v>758.95591901546629</v>
      </c>
      <c r="S1372" s="51">
        <f t="shared" si="421"/>
        <v>5.7686409819673309E-2</v>
      </c>
      <c r="T1372" s="19">
        <f t="shared" si="422"/>
        <v>6.1627719379312343E-2</v>
      </c>
    </row>
    <row r="1373" spans="1:20" x14ac:dyDescent="0.25">
      <c r="A1373" s="14">
        <v>1359</v>
      </c>
      <c r="B1373" s="15">
        <f t="shared" si="406"/>
        <v>6795</v>
      </c>
      <c r="C1373" s="16">
        <f t="shared" si="407"/>
        <v>113.25</v>
      </c>
      <c r="D1373" s="17">
        <f t="shared" si="408"/>
        <v>1037.7050861976313</v>
      </c>
      <c r="E1373" s="18">
        <f t="shared" si="409"/>
        <v>1040.4295688209404</v>
      </c>
      <c r="F1373" s="19">
        <f t="shared" si="410"/>
        <v>68.112065582727155</v>
      </c>
      <c r="G1373" s="20">
        <f t="shared" si="411"/>
        <v>683.89905526865778</v>
      </c>
      <c r="H1373" s="20">
        <f t="shared" si="412"/>
        <v>752.01112085138493</v>
      </c>
      <c r="I1373" s="19">
        <f t="shared" si="413"/>
        <v>650</v>
      </c>
      <c r="J1373" s="19">
        <f t="shared" si="414"/>
        <v>0.11274640028443106</v>
      </c>
      <c r="K1373" s="56">
        <v>1359</v>
      </c>
      <c r="L1373" s="21">
        <f t="shared" si="415"/>
        <v>6795</v>
      </c>
      <c r="M1373" s="16">
        <f t="shared" si="423"/>
        <v>113.25</v>
      </c>
      <c r="N1373" s="17">
        <f t="shared" si="416"/>
        <v>735.68872558348596</v>
      </c>
      <c r="O1373" s="18">
        <f t="shared" si="417"/>
        <v>1040.4295688209404</v>
      </c>
      <c r="P1373" s="19">
        <f t="shared" si="418"/>
        <v>4345.6063017983734</v>
      </c>
      <c r="Q1373" s="19">
        <f t="shared" si="419"/>
        <v>2.6880687055934532E-2</v>
      </c>
      <c r="R1373" s="17">
        <f t="shared" si="420"/>
        <v>759.01360542528596</v>
      </c>
      <c r="S1373" s="51">
        <f t="shared" si="421"/>
        <v>5.8369247257584224E-2</v>
      </c>
      <c r="T1373" s="19">
        <f t="shared" si="422"/>
        <v>6.2349368296170944E-2</v>
      </c>
    </row>
    <row r="1374" spans="1:20" x14ac:dyDescent="0.25">
      <c r="A1374" s="14">
        <v>1360</v>
      </c>
      <c r="B1374" s="15">
        <f t="shared" si="406"/>
        <v>6800</v>
      </c>
      <c r="C1374" s="16">
        <f t="shared" si="407"/>
        <v>113.33333333333333</v>
      </c>
      <c r="D1374" s="17">
        <f t="shared" si="408"/>
        <v>1037.8178325979156</v>
      </c>
      <c r="E1374" s="18">
        <f t="shared" si="409"/>
        <v>1040.5396177397743</v>
      </c>
      <c r="F1374" s="19">
        <f t="shared" si="410"/>
        <v>68.044628546465447</v>
      </c>
      <c r="G1374" s="20">
        <f t="shared" si="411"/>
        <v>683.39596877176666</v>
      </c>
      <c r="H1374" s="20">
        <f t="shared" si="412"/>
        <v>751.44059731823211</v>
      </c>
      <c r="I1374" s="19">
        <f t="shared" si="413"/>
        <v>650</v>
      </c>
      <c r="J1374" s="19">
        <f t="shared" si="414"/>
        <v>0.11266086368416416</v>
      </c>
      <c r="K1374" s="56">
        <v>1360</v>
      </c>
      <c r="L1374" s="21">
        <f t="shared" si="415"/>
        <v>6800</v>
      </c>
      <c r="M1374" s="16">
        <f t="shared" si="423"/>
        <v>113.33333333333333</v>
      </c>
      <c r="N1374" s="17">
        <f t="shared" si="416"/>
        <v>735.75107495178213</v>
      </c>
      <c r="O1374" s="18">
        <f t="shared" si="417"/>
        <v>1040.5396177397743</v>
      </c>
      <c r="P1374" s="19">
        <f t="shared" si="418"/>
        <v>4295.7301359907433</v>
      </c>
      <c r="Q1374" s="19">
        <f t="shared" si="419"/>
        <v>2.7192788971600053E-2</v>
      </c>
      <c r="R1374" s="17">
        <f t="shared" si="420"/>
        <v>759.07197467254355</v>
      </c>
      <c r="S1374" s="51">
        <f t="shared" si="421"/>
        <v>5.9057794909420147E-2</v>
      </c>
      <c r="T1374" s="19">
        <f t="shared" si="422"/>
        <v>6.3076884512978132E-2</v>
      </c>
    </row>
    <row r="1375" spans="1:20" x14ac:dyDescent="0.25">
      <c r="A1375" s="14">
        <v>1361</v>
      </c>
      <c r="B1375" s="15">
        <f t="shared" si="406"/>
        <v>6805</v>
      </c>
      <c r="C1375" s="16">
        <f t="shared" si="407"/>
        <v>113.41666666666667</v>
      </c>
      <c r="D1375" s="17">
        <f t="shared" si="408"/>
        <v>1037.9304934615998</v>
      </c>
      <c r="E1375" s="18">
        <f t="shared" si="409"/>
        <v>1040.6495858887524</v>
      </c>
      <c r="F1375" s="19">
        <f t="shared" si="410"/>
        <v>67.977310678816139</v>
      </c>
      <c r="G1375" s="20">
        <f t="shared" si="411"/>
        <v>682.8936341823478</v>
      </c>
      <c r="H1375" s="20">
        <f t="shared" si="412"/>
        <v>750.87094486116393</v>
      </c>
      <c r="I1375" s="19">
        <f t="shared" si="413"/>
        <v>650</v>
      </c>
      <c r="J1375" s="19">
        <f t="shared" si="414"/>
        <v>0.1125754576812916</v>
      </c>
      <c r="K1375" s="56">
        <v>1361</v>
      </c>
      <c r="L1375" s="21">
        <f t="shared" si="415"/>
        <v>6805</v>
      </c>
      <c r="M1375" s="16">
        <f t="shared" si="423"/>
        <v>113.41666666666667</v>
      </c>
      <c r="N1375" s="17">
        <f t="shared" si="416"/>
        <v>735.81415183629508</v>
      </c>
      <c r="O1375" s="18">
        <f t="shared" si="417"/>
        <v>1040.6495858887524</v>
      </c>
      <c r="P1375" s="19">
        <f t="shared" si="418"/>
        <v>4246.5866150399761</v>
      </c>
      <c r="Q1375" s="19">
        <f t="shared" si="419"/>
        <v>2.750747686464872E-2</v>
      </c>
      <c r="R1375" s="17">
        <f t="shared" si="420"/>
        <v>759.131032467453</v>
      </c>
      <c r="S1375" s="51">
        <f t="shared" si="421"/>
        <v>5.9752045487698836E-2</v>
      </c>
      <c r="T1375" s="19">
        <f t="shared" si="422"/>
        <v>6.3810256368316637E-2</v>
      </c>
    </row>
    <row r="1376" spans="1:20" x14ac:dyDescent="0.25">
      <c r="A1376" s="14">
        <v>1362</v>
      </c>
      <c r="B1376" s="15">
        <f t="shared" si="406"/>
        <v>6810</v>
      </c>
      <c r="C1376" s="16">
        <f t="shared" si="407"/>
        <v>113.5</v>
      </c>
      <c r="D1376" s="17">
        <f t="shared" si="408"/>
        <v>1038.043068919281</v>
      </c>
      <c r="E1376" s="18">
        <f t="shared" si="409"/>
        <v>1040.7594733863486</v>
      </c>
      <c r="F1376" s="19">
        <f t="shared" si="410"/>
        <v>67.910111676690121</v>
      </c>
      <c r="G1376" s="20">
        <f t="shared" si="411"/>
        <v>682.39204979744466</v>
      </c>
      <c r="H1376" s="20">
        <f t="shared" si="412"/>
        <v>750.30216147413478</v>
      </c>
      <c r="I1376" s="19">
        <f t="shared" si="413"/>
        <v>650</v>
      </c>
      <c r="J1376" s="19">
        <f t="shared" si="414"/>
        <v>0.11249018197505402</v>
      </c>
      <c r="K1376" s="56">
        <v>1362</v>
      </c>
      <c r="L1376" s="21">
        <f t="shared" si="415"/>
        <v>6810</v>
      </c>
      <c r="M1376" s="16">
        <f t="shared" si="423"/>
        <v>113.5</v>
      </c>
      <c r="N1376" s="17">
        <f t="shared" si="416"/>
        <v>735.87796209266344</v>
      </c>
      <c r="O1376" s="18">
        <f t="shared" si="417"/>
        <v>1040.7594733863486</v>
      </c>
      <c r="P1376" s="19">
        <f t="shared" si="418"/>
        <v>4198.1649204083951</v>
      </c>
      <c r="Q1376" s="19">
        <f t="shared" si="419"/>
        <v>2.7824748498821619E-2</v>
      </c>
      <c r="R1376" s="17">
        <f t="shared" si="420"/>
        <v>759.1907845129407</v>
      </c>
      <c r="S1376" s="51">
        <f t="shared" si="421"/>
        <v>6.0451990378437723E-2</v>
      </c>
      <c r="T1376" s="19">
        <f t="shared" si="422"/>
        <v>6.4549470778494503E-2</v>
      </c>
    </row>
    <row r="1377" spans="1:20" x14ac:dyDescent="0.25">
      <c r="A1377" s="14">
        <v>1363</v>
      </c>
      <c r="B1377" s="15">
        <f t="shared" si="406"/>
        <v>6815</v>
      </c>
      <c r="C1377" s="16">
        <f t="shared" si="407"/>
        <v>113.58333333333333</v>
      </c>
      <c r="D1377" s="17">
        <f t="shared" si="408"/>
        <v>1038.1555591012561</v>
      </c>
      <c r="E1377" s="18">
        <f t="shared" si="409"/>
        <v>1040.8692803507772</v>
      </c>
      <c r="F1377" s="19">
        <f t="shared" si="410"/>
        <v>67.843031238027152</v>
      </c>
      <c r="G1377" s="20">
        <f t="shared" si="411"/>
        <v>681.89121391935032</v>
      </c>
      <c r="H1377" s="20">
        <f t="shared" si="412"/>
        <v>749.73424515737747</v>
      </c>
      <c r="I1377" s="19">
        <f t="shared" si="413"/>
        <v>650</v>
      </c>
      <c r="J1377" s="19">
        <f t="shared" si="414"/>
        <v>0.11240503626563328</v>
      </c>
      <c r="K1377" s="56">
        <v>1363</v>
      </c>
      <c r="L1377" s="21">
        <f t="shared" si="415"/>
        <v>6815</v>
      </c>
      <c r="M1377" s="16">
        <f t="shared" si="423"/>
        <v>113.58333333333333</v>
      </c>
      <c r="N1377" s="17">
        <f t="shared" si="416"/>
        <v>735.94251156344194</v>
      </c>
      <c r="O1377" s="18">
        <f t="shared" si="417"/>
        <v>1040.8692803507772</v>
      </c>
      <c r="P1377" s="19">
        <f t="shared" si="418"/>
        <v>4150.4543871598435</v>
      </c>
      <c r="Q1377" s="19">
        <f t="shared" si="419"/>
        <v>2.8144601089538569E-2</v>
      </c>
      <c r="R1377" s="17">
        <f t="shared" si="420"/>
        <v>759.25123650331909</v>
      </c>
      <c r="S1377" s="51">
        <f t="shared" si="421"/>
        <v>6.1157619627337116E-2</v>
      </c>
      <c r="T1377" s="19">
        <f t="shared" si="422"/>
        <v>6.5294513224704864E-2</v>
      </c>
    </row>
    <row r="1378" spans="1:20" x14ac:dyDescent="0.25">
      <c r="A1378" s="14">
        <v>1364</v>
      </c>
      <c r="B1378" s="15">
        <f t="shared" si="406"/>
        <v>6820</v>
      </c>
      <c r="C1378" s="16">
        <f t="shared" si="407"/>
        <v>113.66666666666667</v>
      </c>
      <c r="D1378" s="17">
        <f t="shared" si="408"/>
        <v>1038.2679641375219</v>
      </c>
      <c r="E1378" s="18">
        <f t="shared" si="409"/>
        <v>1040.9790068999923</v>
      </c>
      <c r="F1378" s="19">
        <f t="shared" si="410"/>
        <v>67.776069061761746</v>
      </c>
      <c r="G1378" s="20">
        <f t="shared" si="411"/>
        <v>681.39112485556734</v>
      </c>
      <c r="H1378" s="20">
        <f t="shared" si="412"/>
        <v>749.16719391732909</v>
      </c>
      <c r="I1378" s="19">
        <f t="shared" si="413"/>
        <v>650</v>
      </c>
      <c r="J1378" s="19">
        <f t="shared" si="414"/>
        <v>0.11232002025414146</v>
      </c>
      <c r="K1378" s="56">
        <v>1364</v>
      </c>
      <c r="L1378" s="21">
        <f t="shared" si="415"/>
        <v>6820</v>
      </c>
      <c r="M1378" s="16">
        <f t="shared" si="423"/>
        <v>113.66666666666667</v>
      </c>
      <c r="N1378" s="17">
        <f t="shared" si="416"/>
        <v>736.00780607666661</v>
      </c>
      <c r="O1378" s="18">
        <f t="shared" si="417"/>
        <v>1040.9790068999923</v>
      </c>
      <c r="P1378" s="19">
        <f t="shared" si="418"/>
        <v>4103.4445018808874</v>
      </c>
      <c r="Q1378" s="19">
        <f t="shared" si="419"/>
        <v>2.8467031298558026E-2</v>
      </c>
      <c r="R1378" s="17">
        <f t="shared" si="420"/>
        <v>759.31239412294644</v>
      </c>
      <c r="S1378" s="51">
        <f t="shared" si="421"/>
        <v>6.1868921926566268E-2</v>
      </c>
      <c r="T1378" s="19">
        <f t="shared" si="422"/>
        <v>6.6045367740894215E-2</v>
      </c>
    </row>
    <row r="1379" spans="1:20" x14ac:dyDescent="0.25">
      <c r="A1379" s="14">
        <v>1365</v>
      </c>
      <c r="B1379" s="15">
        <f t="shared" si="406"/>
        <v>6825</v>
      </c>
      <c r="C1379" s="16">
        <f t="shared" si="407"/>
        <v>113.75</v>
      </c>
      <c r="D1379" s="17">
        <f t="shared" si="408"/>
        <v>1038.380284157776</v>
      </c>
      <c r="E1379" s="18">
        <f t="shared" si="409"/>
        <v>1041.0886531516885</v>
      </c>
      <c r="F1379" s="19">
        <f t="shared" si="410"/>
        <v>67.709224847811811</v>
      </c>
      <c r="G1379" s="20">
        <f t="shared" si="411"/>
        <v>680.89178091854978</v>
      </c>
      <c r="H1379" s="20">
        <f t="shared" si="412"/>
        <v>748.6010057663616</v>
      </c>
      <c r="I1379" s="19">
        <f t="shared" si="413"/>
        <v>650</v>
      </c>
      <c r="J1379" s="19">
        <f t="shared" si="414"/>
        <v>0.11223513364258043</v>
      </c>
      <c r="K1379" s="56">
        <v>1365</v>
      </c>
      <c r="L1379" s="21">
        <f t="shared" si="415"/>
        <v>6825</v>
      </c>
      <c r="M1379" s="16">
        <f t="shared" si="423"/>
        <v>113.75</v>
      </c>
      <c r="N1379" s="17">
        <f t="shared" si="416"/>
        <v>736.07385144440752</v>
      </c>
      <c r="O1379" s="18">
        <f t="shared" si="417"/>
        <v>1041.0886531516885</v>
      </c>
      <c r="P1379" s="19">
        <f t="shared" si="418"/>
        <v>4057.1249006297721</v>
      </c>
      <c r="Q1379" s="19">
        <f t="shared" si="419"/>
        <v>2.879203522888996E-2</v>
      </c>
      <c r="R1379" s="17">
        <f t="shared" si="420"/>
        <v>759.37426304487303</v>
      </c>
      <c r="S1379" s="51">
        <f t="shared" si="421"/>
        <v>6.2585884602165742E-2</v>
      </c>
      <c r="T1379" s="19">
        <f t="shared" si="422"/>
        <v>6.6802016902320988E-2</v>
      </c>
    </row>
    <row r="1380" spans="1:20" x14ac:dyDescent="0.25">
      <c r="A1380" s="14">
        <v>1366</v>
      </c>
      <c r="B1380" s="15">
        <f t="shared" si="406"/>
        <v>6830</v>
      </c>
      <c r="C1380" s="16">
        <f t="shared" si="407"/>
        <v>113.83333333333333</v>
      </c>
      <c r="D1380" s="17">
        <f t="shared" si="408"/>
        <v>1038.4925192914186</v>
      </c>
      <c r="E1380" s="18">
        <f t="shared" si="409"/>
        <v>1041.1982192233036</v>
      </c>
      <c r="F1380" s="19">
        <f t="shared" si="410"/>
        <v>67.642498297124121</v>
      </c>
      <c r="G1380" s="20">
        <f t="shared" si="411"/>
        <v>680.39318042611012</v>
      </c>
      <c r="H1380" s="20">
        <f t="shared" si="412"/>
        <v>748.03567872323424</v>
      </c>
      <c r="I1380" s="19">
        <f t="shared" si="413"/>
        <v>650</v>
      </c>
      <c r="J1380" s="19">
        <f t="shared" si="414"/>
        <v>0.11215037613390968</v>
      </c>
      <c r="K1380" s="56">
        <v>1366</v>
      </c>
      <c r="L1380" s="21">
        <f t="shared" si="415"/>
        <v>6830</v>
      </c>
      <c r="M1380" s="16">
        <f t="shared" si="423"/>
        <v>113.83333333333333</v>
      </c>
      <c r="N1380" s="17">
        <f t="shared" si="416"/>
        <v>736.14065346130985</v>
      </c>
      <c r="O1380" s="18">
        <f t="shared" si="417"/>
        <v>1041.1982192233036</v>
      </c>
      <c r="P1380" s="19">
        <f t="shared" si="418"/>
        <v>4011.4853669127533</v>
      </c>
      <c r="Q1380" s="19">
        <f t="shared" si="419"/>
        <v>2.9119608419970005E-2</v>
      </c>
      <c r="R1380" s="17">
        <f t="shared" si="420"/>
        <v>759.43684892947522</v>
      </c>
      <c r="S1380" s="51">
        <f t="shared" si="421"/>
        <v>6.3308493602086804E-2</v>
      </c>
      <c r="T1380" s="19">
        <f t="shared" si="422"/>
        <v>6.756444181483412E-2</v>
      </c>
    </row>
    <row r="1381" spans="1:20" x14ac:dyDescent="0.25">
      <c r="A1381" s="14">
        <v>1367</v>
      </c>
      <c r="B1381" s="15">
        <f t="shared" si="406"/>
        <v>6835</v>
      </c>
      <c r="C1381" s="16">
        <f t="shared" si="407"/>
        <v>113.91666666666667</v>
      </c>
      <c r="D1381" s="17">
        <f t="shared" si="408"/>
        <v>1038.6046696675526</v>
      </c>
      <c r="E1381" s="18">
        <f t="shared" si="409"/>
        <v>1041.3077052320164</v>
      </c>
      <c r="F1381" s="19">
        <f t="shared" si="410"/>
        <v>67.575889111594734</v>
      </c>
      <c r="G1381" s="20">
        <f t="shared" si="411"/>
        <v>679.89532170099915</v>
      </c>
      <c r="H1381" s="20">
        <f t="shared" si="412"/>
        <v>747.47121081259388</v>
      </c>
      <c r="I1381" s="19">
        <f t="shared" si="413"/>
        <v>650</v>
      </c>
      <c r="J1381" s="19">
        <f t="shared" si="414"/>
        <v>0.11206574743197145</v>
      </c>
      <c r="K1381" s="56">
        <v>1367</v>
      </c>
      <c r="L1381" s="21">
        <f t="shared" si="415"/>
        <v>6835</v>
      </c>
      <c r="M1381" s="16">
        <f t="shared" si="423"/>
        <v>113.91666666666667</v>
      </c>
      <c r="N1381" s="17">
        <f t="shared" si="416"/>
        <v>736.20821790312471</v>
      </c>
      <c r="O1381" s="18">
        <f t="shared" si="417"/>
        <v>1041.3077052320164</v>
      </c>
      <c r="P1381" s="19">
        <f t="shared" si="418"/>
        <v>3966.5158296869208</v>
      </c>
      <c r="Q1381" s="19">
        <f t="shared" si="419"/>
        <v>2.9449745843106639E-2</v>
      </c>
      <c r="R1381" s="17">
        <f t="shared" si="420"/>
        <v>759.50015742307733</v>
      </c>
      <c r="S1381" s="51">
        <f t="shared" si="421"/>
        <v>6.4036733484894887E-2</v>
      </c>
      <c r="T1381" s="19">
        <f t="shared" si="422"/>
        <v>6.8332622104925245E-2</v>
      </c>
    </row>
    <row r="1382" spans="1:20" x14ac:dyDescent="0.25">
      <c r="A1382" s="14">
        <v>1368</v>
      </c>
      <c r="B1382" s="15">
        <f t="shared" si="406"/>
        <v>6840</v>
      </c>
      <c r="C1382" s="16">
        <f t="shared" si="407"/>
        <v>114</v>
      </c>
      <c r="D1382" s="17">
        <f t="shared" si="408"/>
        <v>1038.7167354149844</v>
      </c>
      <c r="E1382" s="18">
        <f t="shared" si="409"/>
        <v>1041.4171112947502</v>
      </c>
      <c r="F1382" s="19">
        <f t="shared" si="410"/>
        <v>67.50939699414289</v>
      </c>
      <c r="G1382" s="20">
        <f t="shared" si="411"/>
        <v>679.39820307116315</v>
      </c>
      <c r="H1382" s="20">
        <f t="shared" si="412"/>
        <v>746.90760006530604</v>
      </c>
      <c r="I1382" s="19">
        <f t="shared" si="413"/>
        <v>650</v>
      </c>
      <c r="J1382" s="19">
        <f t="shared" si="414"/>
        <v>0.11198124724154025</v>
      </c>
      <c r="K1382" s="56">
        <v>1368</v>
      </c>
      <c r="L1382" s="21">
        <f t="shared" si="415"/>
        <v>6840</v>
      </c>
      <c r="M1382" s="16">
        <f t="shared" si="423"/>
        <v>114</v>
      </c>
      <c r="N1382" s="17">
        <f t="shared" si="416"/>
        <v>736.2765505252296</v>
      </c>
      <c r="O1382" s="18">
        <f t="shared" si="417"/>
        <v>1041.4171112947502</v>
      </c>
      <c r="P1382" s="19">
        <f t="shared" si="418"/>
        <v>3922.2063613897849</v>
      </c>
      <c r="Q1382" s="19">
        <f t="shared" si="419"/>
        <v>2.9782441897204991E-2</v>
      </c>
      <c r="R1382" s="17">
        <f t="shared" si="420"/>
        <v>759.56419415656217</v>
      </c>
      <c r="S1382" s="51">
        <f t="shared" si="421"/>
        <v>6.4770587409149816E-2</v>
      </c>
      <c r="T1382" s="19">
        <f t="shared" si="422"/>
        <v>6.9106535910513411E-2</v>
      </c>
    </row>
    <row r="1383" spans="1:20" x14ac:dyDescent="0.25">
      <c r="A1383" s="14">
        <v>1369</v>
      </c>
      <c r="B1383" s="15">
        <f t="shared" si="406"/>
        <v>6845</v>
      </c>
      <c r="C1383" s="16">
        <f t="shared" si="407"/>
        <v>114.08333333333333</v>
      </c>
      <c r="D1383" s="17">
        <f t="shared" si="408"/>
        <v>1038.828716662226</v>
      </c>
      <c r="E1383" s="18">
        <f t="shared" si="409"/>
        <v>1041.5264375281718</v>
      </c>
      <c r="F1383" s="19">
        <f t="shared" si="410"/>
        <v>67.443021648642798</v>
      </c>
      <c r="G1383" s="20">
        <f t="shared" si="411"/>
        <v>678.90182286955428</v>
      </c>
      <c r="H1383" s="20">
        <f t="shared" si="412"/>
        <v>746.34484451819708</v>
      </c>
      <c r="I1383" s="19">
        <f t="shared" si="413"/>
        <v>650</v>
      </c>
      <c r="J1383" s="19">
        <f t="shared" si="414"/>
        <v>0.11189687526828433</v>
      </c>
      <c r="K1383" s="56">
        <v>1369</v>
      </c>
      <c r="L1383" s="21">
        <f t="shared" si="415"/>
        <v>6845</v>
      </c>
      <c r="M1383" s="16">
        <f t="shared" si="423"/>
        <v>114.08333333333333</v>
      </c>
      <c r="N1383" s="17">
        <f t="shared" si="416"/>
        <v>736.34565706114006</v>
      </c>
      <c r="O1383" s="18">
        <f t="shared" si="417"/>
        <v>1041.5264375281718</v>
      </c>
      <c r="P1383" s="19">
        <f t="shared" si="418"/>
        <v>3878.54717599478</v>
      </c>
      <c r="Q1383" s="19">
        <f t="shared" si="419"/>
        <v>3.0117690404778585E-2</v>
      </c>
      <c r="R1383" s="17">
        <f t="shared" si="420"/>
        <v>759.62896474397132</v>
      </c>
      <c r="S1383" s="51">
        <f t="shared" si="421"/>
        <v>6.5510037123488005E-2</v>
      </c>
      <c r="T1383" s="19">
        <f t="shared" si="422"/>
        <v>6.9886159872548342E-2</v>
      </c>
    </row>
    <row r="1384" spans="1:20" x14ac:dyDescent="0.25">
      <c r="A1384" s="14">
        <v>1370</v>
      </c>
      <c r="B1384" s="15">
        <f t="shared" si="406"/>
        <v>6850</v>
      </c>
      <c r="C1384" s="16">
        <f t="shared" si="407"/>
        <v>114.16666666666667</v>
      </c>
      <c r="D1384" s="17">
        <f t="shared" si="408"/>
        <v>1038.9406135374943</v>
      </c>
      <c r="E1384" s="18">
        <f t="shared" si="409"/>
        <v>1041.6356840486928</v>
      </c>
      <c r="F1384" s="19">
        <f t="shared" si="410"/>
        <v>67.376762779963428</v>
      </c>
      <c r="G1384" s="20">
        <f t="shared" si="411"/>
        <v>678.40617943417112</v>
      </c>
      <c r="H1384" s="20">
        <f t="shared" si="412"/>
        <v>745.78294221413455</v>
      </c>
      <c r="I1384" s="19">
        <f t="shared" si="413"/>
        <v>650</v>
      </c>
      <c r="J1384" s="19">
        <f t="shared" si="414"/>
        <v>0.11181263121877766</v>
      </c>
      <c r="K1384" s="56">
        <v>1370</v>
      </c>
      <c r="L1384" s="21">
        <f t="shared" si="415"/>
        <v>6850</v>
      </c>
      <c r="M1384" s="16">
        <f t="shared" si="423"/>
        <v>114.16666666666667</v>
      </c>
      <c r="N1384" s="17">
        <f t="shared" si="416"/>
        <v>736.41554322101263</v>
      </c>
      <c r="O1384" s="18">
        <f t="shared" si="417"/>
        <v>1041.6356840486928</v>
      </c>
      <c r="P1384" s="19">
        <f t="shared" si="418"/>
        <v>3835.5286270927268</v>
      </c>
      <c r="Q1384" s="19">
        <f t="shared" si="419"/>
        <v>3.0455484608253723E-2</v>
      </c>
      <c r="R1384" s="17">
        <f t="shared" si="420"/>
        <v>759.69447478109487</v>
      </c>
      <c r="S1384" s="51">
        <f t="shared" si="421"/>
        <v>6.6255062957421063E-2</v>
      </c>
      <c r="T1384" s="19">
        <f t="shared" si="422"/>
        <v>7.0671469127397316E-2</v>
      </c>
    </row>
    <row r="1385" spans="1:20" x14ac:dyDescent="0.25">
      <c r="A1385" s="14">
        <v>1371</v>
      </c>
      <c r="B1385" s="15">
        <f t="shared" si="406"/>
        <v>6855</v>
      </c>
      <c r="C1385" s="16">
        <f t="shared" si="407"/>
        <v>114.25</v>
      </c>
      <c r="D1385" s="17">
        <f t="shared" si="408"/>
        <v>1039.0524261687131</v>
      </c>
      <c r="E1385" s="18">
        <f t="shared" si="409"/>
        <v>1041.7448509724704</v>
      </c>
      <c r="F1385" s="19">
        <f t="shared" si="410"/>
        <v>67.310620093934403</v>
      </c>
      <c r="G1385" s="20">
        <f t="shared" si="411"/>
        <v>677.9112711079913</v>
      </c>
      <c r="H1385" s="20">
        <f t="shared" si="412"/>
        <v>745.2218912019257</v>
      </c>
      <c r="I1385" s="19">
        <f t="shared" si="413"/>
        <v>650</v>
      </c>
      <c r="J1385" s="19">
        <f t="shared" si="414"/>
        <v>0.11172851480048471</v>
      </c>
      <c r="K1385" s="56">
        <v>1371</v>
      </c>
      <c r="L1385" s="21">
        <f t="shared" si="415"/>
        <v>6855</v>
      </c>
      <c r="M1385" s="16">
        <f t="shared" si="423"/>
        <v>114.25</v>
      </c>
      <c r="N1385" s="17">
        <f t="shared" si="416"/>
        <v>736.48621469014006</v>
      </c>
      <c r="O1385" s="18">
        <f t="shared" si="417"/>
        <v>1041.7448509724704</v>
      </c>
      <c r="P1385" s="19">
        <f t="shared" si="418"/>
        <v>3793.1412059988247</v>
      </c>
      <c r="Q1385" s="19">
        <f t="shared" si="419"/>
        <v>3.079581716657433E-2</v>
      </c>
      <c r="R1385" s="17">
        <f t="shared" si="420"/>
        <v>759.76072984405232</v>
      </c>
      <c r="S1385" s="51">
        <f t="shared" si="421"/>
        <v>6.7005643812869706E-2</v>
      </c>
      <c r="T1385" s="19">
        <f t="shared" si="422"/>
        <v>7.1462437300063894E-2</v>
      </c>
    </row>
    <row r="1386" spans="1:20" x14ac:dyDescent="0.25">
      <c r="A1386" s="14">
        <v>1372</v>
      </c>
      <c r="B1386" s="15">
        <f t="shared" si="406"/>
        <v>6860</v>
      </c>
      <c r="C1386" s="16">
        <f t="shared" si="407"/>
        <v>114.33333333333333</v>
      </c>
      <c r="D1386" s="17">
        <f t="shared" si="408"/>
        <v>1039.1641546835135</v>
      </c>
      <c r="E1386" s="18">
        <f t="shared" si="409"/>
        <v>1041.8539384154083</v>
      </c>
      <c r="F1386" s="19">
        <f t="shared" si="410"/>
        <v>67.244593297368738</v>
      </c>
      <c r="G1386" s="20">
        <f t="shared" si="411"/>
        <v>677.41709623917416</v>
      </c>
      <c r="H1386" s="20">
        <f t="shared" si="412"/>
        <v>744.66168953654289</v>
      </c>
      <c r="I1386" s="19">
        <f t="shared" si="413"/>
        <v>650</v>
      </c>
      <c r="J1386" s="19">
        <f t="shared" si="414"/>
        <v>0.11164452572179429</v>
      </c>
      <c r="K1386" s="56">
        <v>1372</v>
      </c>
      <c r="L1386" s="21">
        <f t="shared" si="415"/>
        <v>6860</v>
      </c>
      <c r="M1386" s="16">
        <f t="shared" si="423"/>
        <v>114.33333333333333</v>
      </c>
      <c r="N1386" s="17">
        <f t="shared" si="416"/>
        <v>736.55767712744012</v>
      </c>
      <c r="O1386" s="18">
        <f t="shared" si="417"/>
        <v>1041.8539384154083</v>
      </c>
      <c r="P1386" s="19">
        <f t="shared" si="418"/>
        <v>3751.3755398845833</v>
      </c>
      <c r="Q1386" s="19">
        <f t="shared" si="419"/>
        <v>3.1138680152116412E-2</v>
      </c>
      <c r="R1386" s="17">
        <f t="shared" si="420"/>
        <v>759.8277354878652</v>
      </c>
      <c r="S1386" s="51">
        <f t="shared" si="421"/>
        <v>6.7761757156455549E-2</v>
      </c>
      <c r="T1386" s="19">
        <f t="shared" si="422"/>
        <v>7.2259036498245638E-2</v>
      </c>
    </row>
    <row r="1387" spans="1:20" x14ac:dyDescent="0.25">
      <c r="A1387" s="14">
        <v>1373</v>
      </c>
      <c r="B1387" s="15">
        <f t="shared" si="406"/>
        <v>6865</v>
      </c>
      <c r="C1387" s="16">
        <f t="shared" si="407"/>
        <v>114.41666666666667</v>
      </c>
      <c r="D1387" s="17">
        <f t="shared" si="408"/>
        <v>1039.2757992092354</v>
      </c>
      <c r="E1387" s="18">
        <f t="shared" si="409"/>
        <v>1041.9629464931572</v>
      </c>
      <c r="F1387" s="19">
        <f t="shared" si="410"/>
        <v>67.178682098045783</v>
      </c>
      <c r="G1387" s="20">
        <f t="shared" si="411"/>
        <v>676.92365318073598</v>
      </c>
      <c r="H1387" s="20">
        <f t="shared" si="412"/>
        <v>744.10233527878177</v>
      </c>
      <c r="I1387" s="19">
        <f t="shared" si="413"/>
        <v>650</v>
      </c>
      <c r="J1387" s="19">
        <f t="shared" si="414"/>
        <v>0.11156066369196826</v>
      </c>
      <c r="K1387" s="56">
        <v>1373</v>
      </c>
      <c r="L1387" s="21">
        <f t="shared" si="415"/>
        <v>6865</v>
      </c>
      <c r="M1387" s="16">
        <f t="shared" si="423"/>
        <v>114.41666666666667</v>
      </c>
      <c r="N1387" s="17">
        <f t="shared" si="416"/>
        <v>736.6299361639384</v>
      </c>
      <c r="O1387" s="18">
        <f t="shared" si="417"/>
        <v>1041.9629464931572</v>
      </c>
      <c r="P1387" s="19">
        <f t="shared" si="418"/>
        <v>3710.2223899345427</v>
      </c>
      <c r="Q1387" s="19">
        <f t="shared" si="419"/>
        <v>3.1484065047917502E-2</v>
      </c>
      <c r="R1387" s="17">
        <f t="shared" si="420"/>
        <v>759.8954972450216</v>
      </c>
      <c r="S1387" s="51">
        <f t="shared" si="421"/>
        <v>6.8523379012565361E-2</v>
      </c>
      <c r="T1387" s="19">
        <f t="shared" si="422"/>
        <v>7.3061237307254764E-2</v>
      </c>
    </row>
    <row r="1388" spans="1:20" x14ac:dyDescent="0.25">
      <c r="A1388" s="14">
        <v>1374</v>
      </c>
      <c r="B1388" s="15">
        <f t="shared" ref="B1388:B1405" si="424">B1387+G$9</f>
        <v>6870</v>
      </c>
      <c r="C1388" s="16">
        <f t="shared" ref="C1388:C1405" si="425">B1388/60</f>
        <v>114.5</v>
      </c>
      <c r="D1388" s="17">
        <f t="shared" ref="D1388:D1405" si="426">D1387+J1387</f>
        <v>1039.3873598729274</v>
      </c>
      <c r="E1388" s="18">
        <f t="shared" ref="E1388:E1405" si="427">20+345*LOG10(8*(B1388+G$9/2)/60+1)</f>
        <v>1042.0718753211149</v>
      </c>
      <c r="F1388" s="19">
        <f t="shared" ref="F1388:F1405" si="428">G$5*(E1388-D1388)</f>
        <v>67.112886204688493</v>
      </c>
      <c r="G1388" s="20">
        <f t="shared" ref="G1388:G1405" si="429">1*G$6*5.67*POWER(10,-8)*G$8*(POWER(E1388+273,4)-POWER(D1388+273,4))</f>
        <v>676.43094029060376</v>
      </c>
      <c r="H1388" s="20">
        <f t="shared" ref="H1388:H1405" si="430">F1388+G1388</f>
        <v>743.54382649529225</v>
      </c>
      <c r="I1388" s="19">
        <f t="shared" ref="I1388:I1405" si="431">IF(D1388&lt;=600,425+7.73*POWER(10,-1)*D1388-1.69*POWER(10,-3)*POWER(D1388,2)+2.22*POWER(10,-6)*POWER(D1388,3),IF(D1388&lt;=735,666-(13002/(D1388-738)),IF(D1388&lt;=900,545+(17820/(D1388-731)),650)))</f>
        <v>650</v>
      </c>
      <c r="J1388" s="19">
        <f t="shared" ref="J1388:J1405" si="432">G$7/(I1388*7850)*H1388*G$9</f>
        <v>0.11147692842114622</v>
      </c>
      <c r="K1388" s="56">
        <v>1374</v>
      </c>
      <c r="L1388" s="21">
        <f t="shared" ref="L1388:L1405" si="433">L1387+N$9</f>
        <v>6870</v>
      </c>
      <c r="M1388" s="16">
        <f t="shared" si="423"/>
        <v>114.5</v>
      </c>
      <c r="N1388" s="17">
        <f t="shared" ref="N1388:N1405" si="434">IF(T1387&gt;0,N1387+T1387,N1387)</f>
        <v>736.70299740124563</v>
      </c>
      <c r="O1388" s="18">
        <f t="shared" ref="O1388:O1405" si="435">20+345*LOG10(8*(L1388+N$9/2)/60+1)</f>
        <v>1042.0718753211149</v>
      </c>
      <c r="P1388" s="19">
        <f t="shared" ref="P1388:P1405" si="436">IF(N1388&lt;=600,425+7.73*POWER(10,-1)*N1388-1.69*POWER(10,-3)*POWER(N1388,2)+2.22*POWER(10,-6)*POWER(N1388,3),IF(N1388&lt;=735,666+(13002/(738-N1388)),IF(N1388&lt;=900,545+(17820/(N1388-731)),650)))</f>
        <v>3669.672649527743</v>
      </c>
      <c r="Q1388" s="19">
        <f t="shared" ref="Q1388:Q1405" si="437">S$5*S$6*S$7*N$7/(P1388*S$8)</f>
        <v>3.1831962745225227E-2</v>
      </c>
      <c r="R1388" s="17">
        <f t="shared" ref="R1388:R1405" si="438">R1387+S1387</f>
        <v>759.96402062403422</v>
      </c>
      <c r="S1388" s="51">
        <f t="shared" ref="S1388:S1405" si="439">N$8*(O1388-R1388)*N$9/(P1388*S$8)</f>
        <v>6.9290483957198182E-2</v>
      </c>
      <c r="T1388" s="19">
        <f t="shared" ref="T1388:T1405" si="440">N$8*(O1388-N1388)*N$9/(P1388*S$8)/(1+Q1388/3)-(EXP(Q1388/10)-1)*(O1388-O1387)</f>
        <v>7.3869008785807905E-2</v>
      </c>
    </row>
    <row r="1389" spans="1:20" x14ac:dyDescent="0.25">
      <c r="A1389" s="14">
        <v>1375</v>
      </c>
      <c r="B1389" s="15">
        <f t="shared" si="424"/>
        <v>6875</v>
      </c>
      <c r="C1389" s="16">
        <f t="shared" si="425"/>
        <v>114.58333333333333</v>
      </c>
      <c r="D1389" s="17">
        <f t="shared" si="426"/>
        <v>1039.4988368013485</v>
      </c>
      <c r="E1389" s="18">
        <f t="shared" si="427"/>
        <v>1042.1807250144286</v>
      </c>
      <c r="F1389" s="19">
        <f t="shared" si="428"/>
        <v>67.047205327003212</v>
      </c>
      <c r="G1389" s="20">
        <f t="shared" si="429"/>
        <v>675.93895593181878</v>
      </c>
      <c r="H1389" s="20">
        <f t="shared" si="430"/>
        <v>742.98616125882199</v>
      </c>
      <c r="I1389" s="19">
        <f t="shared" si="431"/>
        <v>650</v>
      </c>
      <c r="J1389" s="19">
        <f t="shared" si="432"/>
        <v>0.11139331962038194</v>
      </c>
      <c r="K1389" s="56">
        <v>1375</v>
      </c>
      <c r="L1389" s="21">
        <f t="shared" si="433"/>
        <v>6875</v>
      </c>
      <c r="M1389" s="16">
        <f t="shared" si="423"/>
        <v>114.58333333333333</v>
      </c>
      <c r="N1389" s="17">
        <f t="shared" si="434"/>
        <v>736.7768664100314</v>
      </c>
      <c r="O1389" s="18">
        <f t="shared" si="435"/>
        <v>1042.1807250144286</v>
      </c>
      <c r="P1389" s="19">
        <f t="shared" si="436"/>
        <v>3629.7173424429475</v>
      </c>
      <c r="Q1389" s="19">
        <f t="shared" si="437"/>
        <v>3.2182363541376817E-2</v>
      </c>
      <c r="R1389" s="17">
        <f t="shared" si="438"/>
        <v>760.03331110799138</v>
      </c>
      <c r="S1389" s="51">
        <f t="shared" si="439"/>
        <v>7.0063045112625608E-2</v>
      </c>
      <c r="T1389" s="19">
        <f t="shared" si="440"/>
        <v>7.4682318462698766E-2</v>
      </c>
    </row>
    <row r="1390" spans="1:20" x14ac:dyDescent="0.25">
      <c r="A1390" s="14">
        <v>1376</v>
      </c>
      <c r="B1390" s="15">
        <f t="shared" si="424"/>
        <v>6880</v>
      </c>
      <c r="C1390" s="16">
        <f t="shared" si="425"/>
        <v>114.66666666666667</v>
      </c>
      <c r="D1390" s="17">
        <f t="shared" si="426"/>
        <v>1039.6102301209689</v>
      </c>
      <c r="E1390" s="18">
        <f t="shared" si="427"/>
        <v>1042.2894956879943</v>
      </c>
      <c r="F1390" s="19">
        <f t="shared" si="428"/>
        <v>66.9816391756342</v>
      </c>
      <c r="G1390" s="20">
        <f t="shared" si="429"/>
        <v>675.447698472252</v>
      </c>
      <c r="H1390" s="20">
        <f t="shared" si="430"/>
        <v>742.4293376478862</v>
      </c>
      <c r="I1390" s="19">
        <f t="shared" si="431"/>
        <v>650</v>
      </c>
      <c r="J1390" s="19">
        <f t="shared" si="432"/>
        <v>0.11130983700159391</v>
      </c>
      <c r="K1390" s="56">
        <v>1376</v>
      </c>
      <c r="L1390" s="21">
        <f t="shared" si="433"/>
        <v>6880</v>
      </c>
      <c r="M1390" s="16">
        <f t="shared" si="423"/>
        <v>114.66666666666667</v>
      </c>
      <c r="N1390" s="17">
        <f t="shared" si="434"/>
        <v>736.85154872849409</v>
      </c>
      <c r="O1390" s="18">
        <f t="shared" si="435"/>
        <v>1042.2894956879943</v>
      </c>
      <c r="P1390" s="19">
        <f t="shared" si="436"/>
        <v>3590.3476210879994</v>
      </c>
      <c r="Q1390" s="19">
        <f t="shared" si="437"/>
        <v>3.2535257138009588E-2</v>
      </c>
      <c r="R1390" s="17">
        <f t="shared" si="438"/>
        <v>760.10337415310403</v>
      </c>
      <c r="S1390" s="51">
        <f t="shared" si="439"/>
        <v>7.08410341428648E-2</v>
      </c>
      <c r="T1390" s="19">
        <f t="shared" si="440"/>
        <v>7.5501132334390431E-2</v>
      </c>
    </row>
    <row r="1391" spans="1:20" x14ac:dyDescent="0.25">
      <c r="A1391" s="14">
        <v>1377</v>
      </c>
      <c r="B1391" s="15">
        <f t="shared" si="424"/>
        <v>6885</v>
      </c>
      <c r="C1391" s="16">
        <f t="shared" si="425"/>
        <v>114.75</v>
      </c>
      <c r="D1391" s="17">
        <f t="shared" si="426"/>
        <v>1039.7215399579704</v>
      </c>
      <c r="E1391" s="18">
        <f t="shared" si="427"/>
        <v>1042.3981874564581</v>
      </c>
      <c r="F1391" s="19">
        <f t="shared" si="428"/>
        <v>66.916187462192056</v>
      </c>
      <c r="G1391" s="20">
        <f t="shared" si="429"/>
        <v>674.95716628479374</v>
      </c>
      <c r="H1391" s="20">
        <f t="shared" si="430"/>
        <v>741.8733537469858</v>
      </c>
      <c r="I1391" s="19">
        <f t="shared" si="431"/>
        <v>650</v>
      </c>
      <c r="J1391" s="19">
        <f t="shared" si="432"/>
        <v>0.11122648027759807</v>
      </c>
      <c r="K1391" s="56">
        <v>1377</v>
      </c>
      <c r="L1391" s="21">
        <f t="shared" si="433"/>
        <v>6885</v>
      </c>
      <c r="M1391" s="16">
        <f t="shared" si="423"/>
        <v>114.75</v>
      </c>
      <c r="N1391" s="17">
        <f t="shared" si="434"/>
        <v>736.92704986082845</v>
      </c>
      <c r="O1391" s="18">
        <f t="shared" si="435"/>
        <v>1042.3981874564581</v>
      </c>
      <c r="P1391" s="19">
        <f t="shared" si="436"/>
        <v>3551.5547647525996</v>
      </c>
      <c r="Q1391" s="19">
        <f t="shared" si="437"/>
        <v>3.2890632639611353E-2</v>
      </c>
      <c r="R1391" s="17">
        <f t="shared" si="438"/>
        <v>760.17421518724689</v>
      </c>
      <c r="S1391" s="51">
        <f t="shared" si="439"/>
        <v>7.1624421249988329E-2</v>
      </c>
      <c r="T1391" s="19">
        <f t="shared" si="440"/>
        <v>7.6325414863506677E-2</v>
      </c>
    </row>
    <row r="1392" spans="1:20" x14ac:dyDescent="0.25">
      <c r="A1392" s="14">
        <v>1378</v>
      </c>
      <c r="B1392" s="15">
        <f t="shared" si="424"/>
        <v>6890</v>
      </c>
      <c r="C1392" s="16">
        <f t="shared" si="425"/>
        <v>114.83333333333333</v>
      </c>
      <c r="D1392" s="17">
        <f t="shared" si="426"/>
        <v>1039.832766438248</v>
      </c>
      <c r="E1392" s="18">
        <f t="shared" si="427"/>
        <v>1042.5068004342165</v>
      </c>
      <c r="F1392" s="19">
        <f t="shared" si="428"/>
        <v>66.850849899213927</v>
      </c>
      <c r="G1392" s="20">
        <f t="shared" si="429"/>
        <v>674.46735774705496</v>
      </c>
      <c r="H1392" s="20">
        <f t="shared" si="430"/>
        <v>741.31820764626889</v>
      </c>
      <c r="I1392" s="19">
        <f t="shared" si="431"/>
        <v>650</v>
      </c>
      <c r="J1392" s="19">
        <f t="shared" si="432"/>
        <v>0.11114324916205698</v>
      </c>
      <c r="K1392" s="56">
        <v>1378</v>
      </c>
      <c r="L1392" s="21">
        <f t="shared" si="433"/>
        <v>6890</v>
      </c>
      <c r="M1392" s="16">
        <f t="shared" si="423"/>
        <v>114.83333333333333</v>
      </c>
      <c r="N1392" s="17">
        <f t="shared" si="434"/>
        <v>737.00337527569195</v>
      </c>
      <c r="O1392" s="18">
        <f t="shared" si="435"/>
        <v>1042.5068004342165</v>
      </c>
      <c r="P1392" s="19">
        <f t="shared" si="436"/>
        <v>3513.3301778841505</v>
      </c>
      <c r="Q1392" s="19">
        <f t="shared" si="437"/>
        <v>3.3248478552416569E-2</v>
      </c>
      <c r="R1392" s="17">
        <f t="shared" si="438"/>
        <v>760.24583960849691</v>
      </c>
      <c r="S1392" s="51">
        <f t="shared" si="439"/>
        <v>7.2413175171284178E-2</v>
      </c>
      <c r="T1392" s="19">
        <f t="shared" si="440"/>
        <v>7.7155128978266235E-2</v>
      </c>
    </row>
    <row r="1393" spans="1:20" x14ac:dyDescent="0.25">
      <c r="A1393" s="14">
        <v>1379</v>
      </c>
      <c r="B1393" s="15">
        <f t="shared" si="424"/>
        <v>6895</v>
      </c>
      <c r="C1393" s="16">
        <f t="shared" si="425"/>
        <v>114.91666666666667</v>
      </c>
      <c r="D1393" s="17">
        <f t="shared" si="426"/>
        <v>1039.94390968741</v>
      </c>
      <c r="E1393" s="18">
        <f t="shared" si="427"/>
        <v>1042.6153347354179</v>
      </c>
      <c r="F1393" s="19">
        <f t="shared" si="428"/>
        <v>66.785626200197612</v>
      </c>
      <c r="G1393" s="20">
        <f t="shared" si="429"/>
        <v>673.97827124170703</v>
      </c>
      <c r="H1393" s="20">
        <f t="shared" si="430"/>
        <v>740.76389744190465</v>
      </c>
      <c r="I1393" s="19">
        <f t="shared" si="431"/>
        <v>650</v>
      </c>
      <c r="J1393" s="19">
        <f t="shared" si="432"/>
        <v>0.11106014336953593</v>
      </c>
      <c r="K1393" s="56">
        <v>1379</v>
      </c>
      <c r="L1393" s="21">
        <f t="shared" si="433"/>
        <v>6895</v>
      </c>
      <c r="M1393" s="16">
        <f t="shared" si="423"/>
        <v>114.91666666666667</v>
      </c>
      <c r="N1393" s="17">
        <f t="shared" si="434"/>
        <v>737.08053040467018</v>
      </c>
      <c r="O1393" s="18">
        <f t="shared" si="435"/>
        <v>1042.6153347354179</v>
      </c>
      <c r="P1393" s="19">
        <f t="shared" si="436"/>
        <v>3475.6653883867189</v>
      </c>
      <c r="Q1393" s="19">
        <f t="shared" si="437"/>
        <v>3.3608782783649802E-2</v>
      </c>
      <c r="R1393" s="17">
        <f t="shared" si="438"/>
        <v>760.31825278366819</v>
      </c>
      <c r="S1393" s="51">
        <f t="shared" si="439"/>
        <v>7.3207263177272719E-2</v>
      </c>
      <c r="T1393" s="19">
        <f t="shared" si="440"/>
        <v>7.7990236072844429E-2</v>
      </c>
    </row>
    <row r="1394" spans="1:20" x14ac:dyDescent="0.25">
      <c r="A1394" s="14">
        <v>1380</v>
      </c>
      <c r="B1394" s="15">
        <f t="shared" si="424"/>
        <v>6900</v>
      </c>
      <c r="C1394" s="16">
        <f t="shared" si="425"/>
        <v>115</v>
      </c>
      <c r="D1394" s="17">
        <f t="shared" si="426"/>
        <v>1040.0549698307796</v>
      </c>
      <c r="E1394" s="18">
        <f t="shared" si="427"/>
        <v>1042.7237904739618</v>
      </c>
      <c r="F1394" s="19">
        <f t="shared" si="428"/>
        <v>66.720516079556091</v>
      </c>
      <c r="G1394" s="20">
        <f t="shared" si="429"/>
        <v>673.48990515601997</v>
      </c>
      <c r="H1394" s="20">
        <f t="shared" si="430"/>
        <v>740.21042123557606</v>
      </c>
      <c r="I1394" s="19">
        <f t="shared" si="431"/>
        <v>650</v>
      </c>
      <c r="J1394" s="19">
        <f t="shared" si="432"/>
        <v>0.11097716261542689</v>
      </c>
      <c r="K1394" s="56">
        <v>1380</v>
      </c>
      <c r="L1394" s="21">
        <f t="shared" si="433"/>
        <v>6900</v>
      </c>
      <c r="M1394" s="16">
        <f t="shared" si="423"/>
        <v>115</v>
      </c>
      <c r="N1394" s="17">
        <f t="shared" si="434"/>
        <v>737.15852064074306</v>
      </c>
      <c r="O1394" s="18">
        <f t="shared" si="435"/>
        <v>1042.7237904739618</v>
      </c>
      <c r="P1394" s="19">
        <f t="shared" si="436"/>
        <v>3438.5520459423042</v>
      </c>
      <c r="Q1394" s="19">
        <f t="shared" si="437"/>
        <v>3.3971532641125853E-2</v>
      </c>
      <c r="R1394" s="17">
        <f t="shared" si="438"/>
        <v>760.39146004684551</v>
      </c>
      <c r="S1394" s="51">
        <f t="shared" si="439"/>
        <v>7.4006651070601157E-2</v>
      </c>
      <c r="T1394" s="19">
        <f t="shared" si="440"/>
        <v>7.8830696008704348E-2</v>
      </c>
    </row>
    <row r="1395" spans="1:20" x14ac:dyDescent="0.25">
      <c r="A1395" s="14">
        <v>1381</v>
      </c>
      <c r="B1395" s="15">
        <f t="shared" si="424"/>
        <v>6905</v>
      </c>
      <c r="C1395" s="16">
        <f t="shared" si="425"/>
        <v>115.08333333333333</v>
      </c>
      <c r="D1395" s="17">
        <f t="shared" si="426"/>
        <v>1040.165946993395</v>
      </c>
      <c r="E1395" s="18">
        <f t="shared" si="427"/>
        <v>1042.8321677635022</v>
      </c>
      <c r="F1395" s="19">
        <f t="shared" si="428"/>
        <v>66.655519252680051</v>
      </c>
      <c r="G1395" s="20">
        <f t="shared" si="429"/>
        <v>673.00225788252772</v>
      </c>
      <c r="H1395" s="20">
        <f t="shared" si="430"/>
        <v>739.65777713520777</v>
      </c>
      <c r="I1395" s="19">
        <f t="shared" si="431"/>
        <v>650</v>
      </c>
      <c r="J1395" s="19">
        <f t="shared" si="432"/>
        <v>0.11089430661605761</v>
      </c>
      <c r="K1395" s="56">
        <v>1381</v>
      </c>
      <c r="L1395" s="21">
        <f t="shared" si="433"/>
        <v>6905</v>
      </c>
      <c r="M1395" s="16">
        <f t="shared" si="423"/>
        <v>115.08333333333333</v>
      </c>
      <c r="N1395" s="17">
        <f t="shared" si="434"/>
        <v>737.23735133675177</v>
      </c>
      <c r="O1395" s="18">
        <f t="shared" si="435"/>
        <v>1042.8321677635022</v>
      </c>
      <c r="P1395" s="19">
        <f t="shared" si="436"/>
        <v>3401.9819203546949</v>
      </c>
      <c r="Q1395" s="19">
        <f t="shared" si="437"/>
        <v>3.4336714833205231E-2</v>
      </c>
      <c r="R1395" s="17">
        <f t="shared" si="438"/>
        <v>760.4654666979161</v>
      </c>
      <c r="S1395" s="51">
        <f t="shared" si="439"/>
        <v>7.4811303185817427E-2</v>
      </c>
      <c r="T1395" s="19">
        <f t="shared" si="440"/>
        <v>7.9676467116859787E-2</v>
      </c>
    </row>
    <row r="1396" spans="1:20" x14ac:dyDescent="0.25">
      <c r="A1396" s="14">
        <v>1382</v>
      </c>
      <c r="B1396" s="15">
        <f t="shared" si="424"/>
        <v>6910</v>
      </c>
      <c r="C1396" s="16">
        <f t="shared" si="425"/>
        <v>115.16666666666667</v>
      </c>
      <c r="D1396" s="17">
        <f t="shared" si="426"/>
        <v>1040.276841300011</v>
      </c>
      <c r="E1396" s="18">
        <f t="shared" si="427"/>
        <v>1042.9404667174449</v>
      </c>
      <c r="F1396" s="19">
        <f t="shared" si="428"/>
        <v>66.590635435846934</v>
      </c>
      <c r="G1396" s="20">
        <f t="shared" si="429"/>
        <v>672.51532781814535</v>
      </c>
      <c r="H1396" s="20">
        <f t="shared" si="430"/>
        <v>739.10596325399229</v>
      </c>
      <c r="I1396" s="19">
        <f t="shared" si="431"/>
        <v>650</v>
      </c>
      <c r="J1396" s="19">
        <f t="shared" si="432"/>
        <v>0.11081157508854564</v>
      </c>
      <c r="K1396" s="56">
        <v>1382</v>
      </c>
      <c r="L1396" s="21">
        <f t="shared" si="433"/>
        <v>6910</v>
      </c>
      <c r="M1396" s="16">
        <f t="shared" si="423"/>
        <v>115.16666666666667</v>
      </c>
      <c r="N1396" s="17">
        <f t="shared" si="434"/>
        <v>737.31702780386865</v>
      </c>
      <c r="O1396" s="18">
        <f t="shared" si="435"/>
        <v>1042.9404667174449</v>
      </c>
      <c r="P1396" s="19">
        <f t="shared" si="436"/>
        <v>3365.9468999149776</v>
      </c>
      <c r="Q1396" s="19">
        <f t="shared" si="437"/>
        <v>3.470431546911501E-2</v>
      </c>
      <c r="R1396" s="17">
        <f t="shared" si="438"/>
        <v>760.54027800110191</v>
      </c>
      <c r="S1396" s="51">
        <f t="shared" si="439"/>
        <v>7.5621182390043049E-2</v>
      </c>
      <c r="T1396" s="19">
        <f t="shared" si="440"/>
        <v>8.0527506201149901E-2</v>
      </c>
    </row>
    <row r="1397" spans="1:20" x14ac:dyDescent="0.25">
      <c r="A1397" s="14">
        <v>1383</v>
      </c>
      <c r="B1397" s="15">
        <f t="shared" si="424"/>
        <v>6915</v>
      </c>
      <c r="C1397" s="16">
        <f t="shared" si="425"/>
        <v>115.25</v>
      </c>
      <c r="D1397" s="17">
        <f t="shared" si="426"/>
        <v>1040.3876528750995</v>
      </c>
      <c r="E1397" s="18">
        <f t="shared" si="427"/>
        <v>1043.0486874489511</v>
      </c>
      <c r="F1397" s="19">
        <f t="shared" si="428"/>
        <v>66.525864346289154</v>
      </c>
      <c r="G1397" s="20">
        <f t="shared" si="429"/>
        <v>672.02911336488944</v>
      </c>
      <c r="H1397" s="20">
        <f t="shared" si="430"/>
        <v>738.55497771117859</v>
      </c>
      <c r="I1397" s="19">
        <f t="shared" si="431"/>
        <v>650</v>
      </c>
      <c r="J1397" s="19">
        <f t="shared" si="432"/>
        <v>0.11072896775091655</v>
      </c>
      <c r="K1397" s="56">
        <v>1383</v>
      </c>
      <c r="L1397" s="21">
        <f t="shared" si="433"/>
        <v>6915</v>
      </c>
      <c r="M1397" s="16">
        <f t="shared" si="423"/>
        <v>115.25</v>
      </c>
      <c r="N1397" s="17">
        <f t="shared" si="434"/>
        <v>737.39755531006983</v>
      </c>
      <c r="O1397" s="18">
        <f t="shared" si="435"/>
        <v>1043.0486874489511</v>
      </c>
      <c r="P1397" s="19">
        <f t="shared" si="436"/>
        <v>3330.4389897889737</v>
      </c>
      <c r="Q1397" s="19">
        <f t="shared" si="437"/>
        <v>3.5074320059632937E-2</v>
      </c>
      <c r="R1397" s="17">
        <f t="shared" si="438"/>
        <v>760.61589918349193</v>
      </c>
      <c r="S1397" s="51">
        <f t="shared" si="439"/>
        <v>7.6436250084546742E-2</v>
      </c>
      <c r="T1397" s="19">
        <f t="shared" si="440"/>
        <v>8.1383768542442586E-2</v>
      </c>
    </row>
    <row r="1398" spans="1:20" x14ac:dyDescent="0.25">
      <c r="A1398" s="14">
        <v>1384</v>
      </c>
      <c r="B1398" s="15">
        <f t="shared" si="424"/>
        <v>6920</v>
      </c>
      <c r="C1398" s="16">
        <f t="shared" si="425"/>
        <v>115.33333333333333</v>
      </c>
      <c r="D1398" s="17">
        <f t="shared" si="426"/>
        <v>1040.4983818428504</v>
      </c>
      <c r="E1398" s="18">
        <f t="shared" si="427"/>
        <v>1043.1568300709368</v>
      </c>
      <c r="F1398" s="19">
        <f t="shared" si="428"/>
        <v>66.461205702159987</v>
      </c>
      <c r="G1398" s="20">
        <f t="shared" si="429"/>
        <v>671.54361292948363</v>
      </c>
      <c r="H1398" s="20">
        <f t="shared" si="430"/>
        <v>738.00481863164362</v>
      </c>
      <c r="I1398" s="19">
        <f t="shared" si="431"/>
        <v>650</v>
      </c>
      <c r="J1398" s="19">
        <f t="shared" si="432"/>
        <v>0.11064648432203966</v>
      </c>
      <c r="K1398" s="56">
        <v>1384</v>
      </c>
      <c r="L1398" s="21">
        <f t="shared" si="433"/>
        <v>6920</v>
      </c>
      <c r="M1398" s="16">
        <f t="shared" si="423"/>
        <v>115.33333333333333</v>
      </c>
      <c r="N1398" s="17">
        <f t="shared" si="434"/>
        <v>737.47893907861226</v>
      </c>
      <c r="O1398" s="18">
        <f t="shared" si="435"/>
        <v>1043.1568300709368</v>
      </c>
      <c r="P1398" s="19">
        <f t="shared" si="436"/>
        <v>3295.4503104259657</v>
      </c>
      <c r="Q1398" s="19">
        <f t="shared" si="437"/>
        <v>3.5446713518141312E-2</v>
      </c>
      <c r="R1398" s="17">
        <f t="shared" si="438"/>
        <v>760.69233543357643</v>
      </c>
      <c r="S1398" s="51">
        <f t="shared" si="439"/>
        <v>7.7256466207230534E-2</v>
      </c>
      <c r="T1398" s="19">
        <f t="shared" si="440"/>
        <v>8.2245207903858211E-2</v>
      </c>
    </row>
    <row r="1399" spans="1:20" x14ac:dyDescent="0.25">
      <c r="A1399" s="14">
        <v>1385</v>
      </c>
      <c r="B1399" s="15">
        <f t="shared" si="424"/>
        <v>6925</v>
      </c>
      <c r="C1399" s="16">
        <f t="shared" si="425"/>
        <v>115.41666666666667</v>
      </c>
      <c r="D1399" s="17">
        <f t="shared" si="426"/>
        <v>1040.6090283271724</v>
      </c>
      <c r="E1399" s="18">
        <f t="shared" si="427"/>
        <v>1043.264894696073</v>
      </c>
      <c r="F1399" s="19">
        <f t="shared" si="428"/>
        <v>66.396659222516519</v>
      </c>
      <c r="G1399" s="20">
        <f t="shared" si="429"/>
        <v>671.05882492326373</v>
      </c>
      <c r="H1399" s="20">
        <f t="shared" si="430"/>
        <v>737.45548414578025</v>
      </c>
      <c r="I1399" s="19">
        <f t="shared" si="431"/>
        <v>650</v>
      </c>
      <c r="J1399" s="19">
        <f t="shared" si="432"/>
        <v>0.11056412452161135</v>
      </c>
      <c r="K1399" s="56">
        <v>1385</v>
      </c>
      <c r="L1399" s="21">
        <f t="shared" si="433"/>
        <v>6925</v>
      </c>
      <c r="M1399" s="16">
        <f t="shared" si="423"/>
        <v>115.41666666666667</v>
      </c>
      <c r="N1399" s="17">
        <f t="shared" si="434"/>
        <v>737.5611842865161</v>
      </c>
      <c r="O1399" s="18">
        <f t="shared" si="435"/>
        <v>1043.264894696073</v>
      </c>
      <c r="P1399" s="19">
        <f t="shared" si="436"/>
        <v>3260.9730959884669</v>
      </c>
      <c r="Q1399" s="19">
        <f t="shared" si="437"/>
        <v>3.5821480162052888E-2</v>
      </c>
      <c r="R1399" s="17">
        <f t="shared" si="438"/>
        <v>760.76959189978368</v>
      </c>
      <c r="S1399" s="51">
        <f t="shared" si="439"/>
        <v>7.8081789236037064E-2</v>
      </c>
      <c r="T1399" s="19">
        <f t="shared" si="440"/>
        <v>8.3111776536967594E-2</v>
      </c>
    </row>
    <row r="1400" spans="1:20" x14ac:dyDescent="0.25">
      <c r="A1400" s="14">
        <v>1386</v>
      </c>
      <c r="B1400" s="15">
        <f t="shared" si="424"/>
        <v>6930</v>
      </c>
      <c r="C1400" s="16">
        <f t="shared" si="425"/>
        <v>115.5</v>
      </c>
      <c r="D1400" s="17">
        <f t="shared" si="426"/>
        <v>1040.7195924516941</v>
      </c>
      <c r="E1400" s="18">
        <f t="shared" si="427"/>
        <v>1043.3728814367882</v>
      </c>
      <c r="F1400" s="19">
        <f t="shared" si="428"/>
        <v>66.332224627353753</v>
      </c>
      <c r="G1400" s="20">
        <f t="shared" si="429"/>
        <v>670.57474776257175</v>
      </c>
      <c r="H1400" s="20">
        <f t="shared" si="430"/>
        <v>736.9069723899255</v>
      </c>
      <c r="I1400" s="19">
        <f t="shared" si="431"/>
        <v>650</v>
      </c>
      <c r="J1400" s="19">
        <f t="shared" si="432"/>
        <v>0.11048188807021911</v>
      </c>
      <c r="K1400" s="56">
        <v>1386</v>
      </c>
      <c r="L1400" s="21">
        <f t="shared" si="433"/>
        <v>6930</v>
      </c>
      <c r="M1400" s="16">
        <f t="shared" si="423"/>
        <v>115.5</v>
      </c>
      <c r="N1400" s="17">
        <f t="shared" si="434"/>
        <v>737.64429606305305</v>
      </c>
      <c r="O1400" s="18">
        <f t="shared" si="435"/>
        <v>1043.3728814367882</v>
      </c>
      <c r="P1400" s="19">
        <f t="shared" si="436"/>
        <v>3226.9996928029313</v>
      </c>
      <c r="Q1400" s="19">
        <f t="shared" si="437"/>
        <v>3.6198603714609243E-2</v>
      </c>
      <c r="R1400" s="17">
        <f t="shared" si="438"/>
        <v>760.84767368901976</v>
      </c>
      <c r="S1400" s="51">
        <f t="shared" si="439"/>
        <v>7.8912176193280253E-2</v>
      </c>
      <c r="T1400" s="19">
        <f t="shared" si="440"/>
        <v>8.3983425188971894E-2</v>
      </c>
    </row>
    <row r="1401" spans="1:20" x14ac:dyDescent="0.25">
      <c r="A1401" s="14">
        <v>1387</v>
      </c>
      <c r="B1401" s="15">
        <f t="shared" si="424"/>
        <v>6935</v>
      </c>
      <c r="C1401" s="16">
        <f t="shared" si="425"/>
        <v>115.58333333333333</v>
      </c>
      <c r="D1401" s="17">
        <f t="shared" si="426"/>
        <v>1040.8300743397642</v>
      </c>
      <c r="E1401" s="18">
        <f t="shared" si="427"/>
        <v>1043.4807904052673</v>
      </c>
      <c r="F1401" s="19">
        <f t="shared" si="428"/>
        <v>66.267901637576188</v>
      </c>
      <c r="G1401" s="20">
        <f t="shared" si="429"/>
        <v>670.0913798683755</v>
      </c>
      <c r="H1401" s="20">
        <f t="shared" si="430"/>
        <v>736.35928150595169</v>
      </c>
      <c r="I1401" s="19">
        <f t="shared" si="431"/>
        <v>650</v>
      </c>
      <c r="J1401" s="19">
        <f t="shared" si="432"/>
        <v>0.11039977468928036</v>
      </c>
      <c r="K1401" s="56">
        <v>1387</v>
      </c>
      <c r="L1401" s="21">
        <f t="shared" si="433"/>
        <v>6935</v>
      </c>
      <c r="M1401" s="16">
        <f t="shared" si="423"/>
        <v>115.58333333333333</v>
      </c>
      <c r="N1401" s="17">
        <f t="shared" si="434"/>
        <v>737.72827948824204</v>
      </c>
      <c r="O1401" s="18">
        <f t="shared" si="435"/>
        <v>1043.4807904052673</v>
      </c>
      <c r="P1401" s="19">
        <f t="shared" si="436"/>
        <v>3193.5225578309028</v>
      </c>
      <c r="Q1401" s="19">
        <f t="shared" si="437"/>
        <v>3.6578067307055588E-2</v>
      </c>
      <c r="R1401" s="17">
        <f t="shared" si="438"/>
        <v>760.92658586521304</v>
      </c>
      <c r="S1401" s="51">
        <f t="shared" si="439"/>
        <v>7.9747582650907825E-2</v>
      </c>
      <c r="T1401" s="19">
        <f t="shared" si="440"/>
        <v>8.4860103110902724E-2</v>
      </c>
    </row>
    <row r="1402" spans="1:20" x14ac:dyDescent="0.25">
      <c r="A1402" s="14">
        <v>1388</v>
      </c>
      <c r="B1402" s="15">
        <f t="shared" si="424"/>
        <v>6940</v>
      </c>
      <c r="C1402" s="16">
        <f t="shared" si="425"/>
        <v>115.66666666666667</v>
      </c>
      <c r="D1402" s="17">
        <f t="shared" si="426"/>
        <v>1040.9404741144535</v>
      </c>
      <c r="E1402" s="18">
        <f t="shared" si="427"/>
        <v>1043.5886217134525</v>
      </c>
      <c r="F1402" s="19">
        <f t="shared" si="428"/>
        <v>66.203689974975077</v>
      </c>
      <c r="G1402" s="20">
        <f t="shared" si="429"/>
        <v>669.60871966618743</v>
      </c>
      <c r="H1402" s="20">
        <f t="shared" si="430"/>
        <v>735.8124096411625</v>
      </c>
      <c r="I1402" s="19">
        <f t="shared" si="431"/>
        <v>650</v>
      </c>
      <c r="J1402" s="19">
        <f t="shared" si="432"/>
        <v>0.11031778410102681</v>
      </c>
      <c r="K1402" s="56">
        <v>1388</v>
      </c>
      <c r="L1402" s="21">
        <f t="shared" si="433"/>
        <v>6940</v>
      </c>
      <c r="M1402" s="16">
        <f t="shared" si="423"/>
        <v>115.66666666666667</v>
      </c>
      <c r="N1402" s="17">
        <f t="shared" si="434"/>
        <v>737.81313959135298</v>
      </c>
      <c r="O1402" s="18">
        <f t="shared" si="435"/>
        <v>1043.5886217134525</v>
      </c>
      <c r="P1402" s="19">
        <f t="shared" si="436"/>
        <v>3160.5342571604697</v>
      </c>
      <c r="Q1402" s="19">
        <f t="shared" si="437"/>
        <v>3.6959853481192032E-2</v>
      </c>
      <c r="R1402" s="17">
        <f t="shared" si="438"/>
        <v>761.00633344786399</v>
      </c>
      <c r="S1402" s="51">
        <f t="shared" si="439"/>
        <v>8.0587962736698479E-2</v>
      </c>
      <c r="T1402" s="19">
        <f t="shared" si="440"/>
        <v>8.5741758066794918E-2</v>
      </c>
    </row>
    <row r="1403" spans="1:20" x14ac:dyDescent="0.25">
      <c r="A1403" s="14">
        <v>1389</v>
      </c>
      <c r="B1403" s="15">
        <f t="shared" si="424"/>
        <v>6945</v>
      </c>
      <c r="C1403" s="16">
        <f t="shared" si="425"/>
        <v>115.75</v>
      </c>
      <c r="D1403" s="17">
        <f t="shared" si="426"/>
        <v>1041.0507918985545</v>
      </c>
      <c r="E1403" s="18">
        <f t="shared" si="427"/>
        <v>1043.6963754730459</v>
      </c>
      <c r="F1403" s="19">
        <f t="shared" si="428"/>
        <v>66.139589362285278</v>
      </c>
      <c r="G1403" s="20">
        <f t="shared" si="429"/>
        <v>669.12676558659359</v>
      </c>
      <c r="H1403" s="20">
        <f t="shared" si="430"/>
        <v>735.26635494887887</v>
      </c>
      <c r="I1403" s="19">
        <f t="shared" si="431"/>
        <v>650</v>
      </c>
      <c r="J1403" s="19">
        <f t="shared" si="432"/>
        <v>0.11023591602859233</v>
      </c>
      <c r="K1403" s="56">
        <v>1389</v>
      </c>
      <c r="L1403" s="21">
        <f t="shared" si="433"/>
        <v>6945</v>
      </c>
      <c r="M1403" s="16">
        <f t="shared" si="423"/>
        <v>115.75</v>
      </c>
      <c r="N1403" s="17">
        <f t="shared" si="434"/>
        <v>737.89888134941975</v>
      </c>
      <c r="O1403" s="18">
        <f t="shared" si="435"/>
        <v>1043.6963754730459</v>
      </c>
      <c r="P1403" s="19">
        <f t="shared" si="436"/>
        <v>3128.0274645176778</v>
      </c>
      <c r="Q1403" s="19">
        <f t="shared" si="437"/>
        <v>3.7343944192302955E-2</v>
      </c>
      <c r="R1403" s="17">
        <f t="shared" si="438"/>
        <v>761.08692141060067</v>
      </c>
      <c r="S1403" s="51">
        <f t="shared" si="439"/>
        <v>8.143326914139784E-2</v>
      </c>
      <c r="T1403" s="19">
        <f t="shared" si="440"/>
        <v>8.6628336343864298E-2</v>
      </c>
    </row>
    <row r="1404" spans="1:20" x14ac:dyDescent="0.25">
      <c r="A1404" s="14">
        <v>1390</v>
      </c>
      <c r="B1404" s="15">
        <f t="shared" si="424"/>
        <v>6950</v>
      </c>
      <c r="C1404" s="16">
        <f t="shared" si="425"/>
        <v>115.83333333333333</v>
      </c>
      <c r="D1404" s="17">
        <f t="shared" si="426"/>
        <v>1041.1610278145831</v>
      </c>
      <c r="E1404" s="18">
        <f t="shared" si="427"/>
        <v>1043.8040517955073</v>
      </c>
      <c r="F1404" s="19">
        <f t="shared" si="428"/>
        <v>66.075599523105666</v>
      </c>
      <c r="G1404" s="20">
        <f t="shared" si="429"/>
        <v>668.64551606446707</v>
      </c>
      <c r="H1404" s="20">
        <f t="shared" si="430"/>
        <v>734.72111558757274</v>
      </c>
      <c r="I1404" s="19">
        <f t="shared" si="431"/>
        <v>650</v>
      </c>
      <c r="J1404" s="19">
        <f t="shared" si="432"/>
        <v>0.11015417019588303</v>
      </c>
      <c r="K1404" s="56">
        <v>1390</v>
      </c>
      <c r="L1404" s="21">
        <f t="shared" si="433"/>
        <v>6950</v>
      </c>
      <c r="M1404" s="16">
        <f t="shared" si="423"/>
        <v>115.83333333333333</v>
      </c>
      <c r="N1404" s="17">
        <f t="shared" si="434"/>
        <v>737.98550968576365</v>
      </c>
      <c r="O1404" s="18">
        <f t="shared" si="435"/>
        <v>1043.8040517955073</v>
      </c>
      <c r="P1404" s="19">
        <f t="shared" si="436"/>
        <v>3095.994959797546</v>
      </c>
      <c r="Q1404" s="19">
        <f t="shared" si="437"/>
        <v>3.773032081246596E-2</v>
      </c>
      <c r="R1404" s="17">
        <f t="shared" si="438"/>
        <v>761.16835467974204</v>
      </c>
      <c r="S1404" s="51">
        <f t="shared" si="439"/>
        <v>8.2283453126796177E-2</v>
      </c>
      <c r="T1404" s="19">
        <f t="shared" si="440"/>
        <v>8.7519782763698317E-2</v>
      </c>
    </row>
    <row r="1405" spans="1:20" x14ac:dyDescent="0.25">
      <c r="A1405" s="14">
        <v>1391</v>
      </c>
      <c r="B1405" s="15">
        <f t="shared" si="424"/>
        <v>6955</v>
      </c>
      <c r="C1405" s="16">
        <f t="shared" si="425"/>
        <v>115.91666666666667</v>
      </c>
      <c r="D1405" s="17">
        <f t="shared" si="426"/>
        <v>1041.2711819847791</v>
      </c>
      <c r="E1405" s="18">
        <f t="shared" si="427"/>
        <v>1043.9116507920576</v>
      </c>
      <c r="F1405" s="19">
        <f t="shared" si="428"/>
        <v>66.011720181961664</v>
      </c>
      <c r="G1405" s="20">
        <f t="shared" si="429"/>
        <v>668.16496953959131</v>
      </c>
      <c r="H1405" s="20">
        <f t="shared" si="430"/>
        <v>734.17668972155298</v>
      </c>
      <c r="I1405" s="19">
        <f t="shared" si="431"/>
        <v>650</v>
      </c>
      <c r="J1405" s="19">
        <f t="shared" si="432"/>
        <v>0.11007254632768015</v>
      </c>
      <c r="K1405" s="56">
        <v>1391</v>
      </c>
      <c r="L1405" s="21">
        <f t="shared" si="433"/>
        <v>6955</v>
      </c>
      <c r="M1405" s="16">
        <f t="shared" si="423"/>
        <v>115.91666666666667</v>
      </c>
      <c r="N1405" s="17">
        <f t="shared" si="434"/>
        <v>738.07302946852735</v>
      </c>
      <c r="O1405" s="18">
        <f t="shared" si="435"/>
        <v>1043.9116507920576</v>
      </c>
      <c r="P1405" s="19">
        <f t="shared" si="436"/>
        <v>3064.429627614747</v>
      </c>
      <c r="Q1405" s="19">
        <f t="shared" si="437"/>
        <v>3.8118964134236766E-2</v>
      </c>
      <c r="R1405" s="17">
        <f t="shared" si="438"/>
        <v>761.25063813286886</v>
      </c>
      <c r="S1405" s="51">
        <f t="shared" si="439"/>
        <v>8.3138464534742731E-2</v>
      </c>
      <c r="T1405" s="19">
        <f t="shared" si="440"/>
        <v>8.8416040694409115E-2</v>
      </c>
    </row>
    <row r="1406" spans="1:20" x14ac:dyDescent="0.25">
      <c r="A1406" s="14">
        <v>1392</v>
      </c>
      <c r="B1406" s="15">
        <f t="shared" ref="B1406:B1454" si="441">B1405+G$9</f>
        <v>6960</v>
      </c>
      <c r="C1406" s="16">
        <f t="shared" ref="C1406:C1454" si="442">B1406/60</f>
        <v>116</v>
      </c>
      <c r="D1406" s="17">
        <f t="shared" ref="D1406:D1454" si="443">D1405+J1405</f>
        <v>1041.3812545311068</v>
      </c>
      <c r="E1406" s="18">
        <f t="shared" ref="E1406:E1454" si="444">20+345*LOG10(8*(B1406+G$9/2)/60+1)</f>
        <v>1044.0191725736768</v>
      </c>
      <c r="F1406" s="19">
        <f t="shared" ref="F1406:F1454" si="445">G$5*(E1406-D1406)</f>
        <v>65.9479510642484</v>
      </c>
      <c r="G1406" s="20">
        <f t="shared" ref="G1406:G1454" si="446">1*G$6*5.67*POWER(10,-8)*G$8*(POWER(E1406+273,4)-POWER(D1406+273,4))</f>
        <v>667.68512445617284</v>
      </c>
      <c r="H1406" s="20">
        <f t="shared" ref="H1406:H1454" si="447">F1406+G1406</f>
        <v>733.63307552042124</v>
      </c>
      <c r="I1406" s="19">
        <f t="shared" ref="I1406:I1454" si="448">IF(D1406&lt;=600,425+7.73*POWER(10,-1)*D1406-1.69*POWER(10,-3)*POWER(D1406,2)+2.22*POWER(10,-6)*POWER(D1406,3),IF(D1406&lt;=735,666-(13002/(D1406-738)),IF(D1406&lt;=900,545+(17820/(D1406-731)),650)))</f>
        <v>650</v>
      </c>
      <c r="J1406" s="19">
        <f t="shared" ref="J1406:J1454" si="449">G$7/(I1406*7850)*H1406*G$9</f>
        <v>0.1099910441495585</v>
      </c>
      <c r="K1406" s="56">
        <v>1392</v>
      </c>
      <c r="L1406" s="21">
        <f t="shared" ref="L1406:L1454" si="450">L1405+N$9</f>
        <v>6960</v>
      </c>
      <c r="M1406" s="16">
        <f t="shared" si="423"/>
        <v>116</v>
      </c>
      <c r="N1406" s="17">
        <f t="shared" ref="N1406:N1454" si="451">IF(T1405&gt;0,N1405+T1405,N1405)</f>
        <v>738.16144550922172</v>
      </c>
      <c r="O1406" s="18">
        <f t="shared" ref="O1406:O1454" si="452">20+345*LOG10(8*(L1406+N$9/2)/60+1)</f>
        <v>1044.0191725736768</v>
      </c>
      <c r="P1406" s="19">
        <f t="shared" ref="P1406:P1454" si="453">IF(N1406&lt;=600,425+7.73*POWER(10,-1)*N1406-1.69*POWER(10,-3)*POWER(N1406,2)+2.22*POWER(10,-6)*POWER(N1406,3),IF(N1406&lt;=735,666+(13002/(738-N1406)),IF(N1406&lt;=900,545+(17820/(N1406-731)),650)))</f>
        <v>3033.3244558732404</v>
      </c>
      <c r="Q1406" s="19">
        <f t="shared" ref="Q1406:Q1454" si="454">S$5*S$6*S$7*N$7/(P1406*S$8)</f>
        <v>3.8509854374714665E-2</v>
      </c>
      <c r="R1406" s="17">
        <f t="shared" ref="R1406:R1454" si="455">R1405+S1405</f>
        <v>761.33377659740358</v>
      </c>
      <c r="S1406" s="51">
        <f t="shared" ref="S1406:S1454" si="456">N$8*(O1406-R1406)*N$9/(P1406*S$8)</f>
        <v>8.399825179710517E-2</v>
      </c>
      <c r="T1406" s="19">
        <f t="shared" ref="T1406:T1454" si="457">N$8*(O1406-N1406)*N$9/(P1406*S$8)/(1+Q1406/3)-(EXP(Q1406/10)-1)*(O1406-O1405)</f>
        <v>8.9317052063813476E-2</v>
      </c>
    </row>
    <row r="1407" spans="1:20" x14ac:dyDescent="0.25">
      <c r="A1407" s="14">
        <v>1393</v>
      </c>
      <c r="B1407" s="15">
        <f t="shared" si="441"/>
        <v>6965</v>
      </c>
      <c r="C1407" s="16">
        <f t="shared" si="442"/>
        <v>116.08333333333333</v>
      </c>
      <c r="D1407" s="17">
        <f t="shared" si="443"/>
        <v>1041.4912455752565</v>
      </c>
      <c r="E1407" s="18">
        <f t="shared" si="444"/>
        <v>1044.1266172511077</v>
      </c>
      <c r="F1407" s="19">
        <f t="shared" si="445"/>
        <v>65.884291896281866</v>
      </c>
      <c r="G1407" s="20">
        <f t="shared" si="446"/>
        <v>667.2059792633695</v>
      </c>
      <c r="H1407" s="20">
        <f t="shared" si="447"/>
        <v>733.09027115965137</v>
      </c>
      <c r="I1407" s="19">
        <f t="shared" si="448"/>
        <v>650</v>
      </c>
      <c r="J1407" s="19">
        <f t="shared" si="449"/>
        <v>0.10990966338797321</v>
      </c>
      <c r="K1407" s="56">
        <v>1393</v>
      </c>
      <c r="L1407" s="21">
        <f t="shared" si="450"/>
        <v>6965</v>
      </c>
      <c r="M1407" s="16">
        <f t="shared" si="423"/>
        <v>116.08333333333333</v>
      </c>
      <c r="N1407" s="17">
        <f t="shared" si="451"/>
        <v>738.25076256128557</v>
      </c>
      <c r="O1407" s="18">
        <f t="shared" si="452"/>
        <v>1044.1266172511077</v>
      </c>
      <c r="P1407" s="19">
        <f t="shared" si="453"/>
        <v>3002.6725343548546</v>
      </c>
      <c r="Q1407" s="19">
        <f t="shared" si="454"/>
        <v>3.8902971179984883E-2</v>
      </c>
      <c r="R1407" s="17">
        <f t="shared" si="455"/>
        <v>761.41777484920067</v>
      </c>
      <c r="S1407" s="51">
        <f t="shared" si="456"/>
        <v>8.4862761946668808E-2</v>
      </c>
      <c r="T1407" s="19">
        <f t="shared" si="457"/>
        <v>9.0222757373567469E-2</v>
      </c>
    </row>
    <row r="1408" spans="1:20" x14ac:dyDescent="0.25">
      <c r="A1408" s="14">
        <v>1394</v>
      </c>
      <c r="B1408" s="15">
        <f t="shared" si="441"/>
        <v>6970</v>
      </c>
      <c r="C1408" s="16">
        <f t="shared" si="442"/>
        <v>116.16666666666667</v>
      </c>
      <c r="D1408" s="17">
        <f t="shared" si="443"/>
        <v>1041.6011552386444</v>
      </c>
      <c r="E1408" s="18">
        <f t="shared" si="444"/>
        <v>1044.2339849348539</v>
      </c>
      <c r="F1408" s="19">
        <f t="shared" si="445"/>
        <v>65.820742405236388</v>
      </c>
      <c r="G1408" s="20">
        <f t="shared" si="446"/>
        <v>666.72753241462567</v>
      </c>
      <c r="H1408" s="20">
        <f t="shared" si="447"/>
        <v>732.54827481986206</v>
      </c>
      <c r="I1408" s="19">
        <f t="shared" si="448"/>
        <v>650</v>
      </c>
      <c r="J1408" s="19">
        <f t="shared" si="449"/>
        <v>0.10982840377015081</v>
      </c>
      <c r="K1408" s="56">
        <v>1394</v>
      </c>
      <c r="L1408" s="21">
        <f t="shared" si="450"/>
        <v>6970</v>
      </c>
      <c r="M1408" s="16">
        <f t="shared" si="423"/>
        <v>116.16666666666667</v>
      </c>
      <c r="N1408" s="17">
        <f t="shared" si="451"/>
        <v>738.34098531865914</v>
      </c>
      <c r="O1408" s="18">
        <f t="shared" si="452"/>
        <v>1044.2339849348539</v>
      </c>
      <c r="P1408" s="19">
        <f t="shared" si="453"/>
        <v>2972.4670533266917</v>
      </c>
      <c r="Q1408" s="19">
        <f t="shared" si="454"/>
        <v>3.9298293629934693E-2</v>
      </c>
      <c r="R1408" s="17">
        <f t="shared" si="455"/>
        <v>761.50263761114729</v>
      </c>
      <c r="S1408" s="51">
        <f t="shared" si="456"/>
        <v>8.5731940628966607E-2</v>
      </c>
      <c r="T1408" s="19">
        <f t="shared" si="457"/>
        <v>9.1133095714313744E-2</v>
      </c>
    </row>
    <row r="1409" spans="1:20" x14ac:dyDescent="0.25">
      <c r="A1409" s="14">
        <v>1395</v>
      </c>
      <c r="B1409" s="15">
        <f t="shared" si="441"/>
        <v>6975</v>
      </c>
      <c r="C1409" s="16">
        <f t="shared" si="442"/>
        <v>116.25</v>
      </c>
      <c r="D1409" s="17">
        <f t="shared" si="443"/>
        <v>1041.7109836424145</v>
      </c>
      <c r="E1409" s="18">
        <f t="shared" si="444"/>
        <v>1044.3412757351828</v>
      </c>
      <c r="F1409" s="19">
        <f t="shared" si="445"/>
        <v>65.757302319207156</v>
      </c>
      <c r="G1409" s="20">
        <f t="shared" si="446"/>
        <v>666.24978236833783</v>
      </c>
      <c r="H1409" s="20">
        <f t="shared" si="447"/>
        <v>732.00708468754499</v>
      </c>
      <c r="I1409" s="19">
        <f t="shared" si="448"/>
        <v>650</v>
      </c>
      <c r="J1409" s="19">
        <f t="shared" si="449"/>
        <v>0.10974726502419832</v>
      </c>
      <c r="K1409" s="56">
        <v>1395</v>
      </c>
      <c r="L1409" s="21">
        <f t="shared" si="450"/>
        <v>6975</v>
      </c>
      <c r="M1409" s="16">
        <f t="shared" si="423"/>
        <v>116.25</v>
      </c>
      <c r="N1409" s="17">
        <f t="shared" si="451"/>
        <v>738.43211841437346</v>
      </c>
      <c r="O1409" s="18">
        <f t="shared" si="452"/>
        <v>1044.3412757351828</v>
      </c>
      <c r="P1409" s="19">
        <f t="shared" si="453"/>
        <v>2942.7013021666512</v>
      </c>
      <c r="Q1409" s="19">
        <f t="shared" si="454"/>
        <v>3.9695800243447106E-2</v>
      </c>
      <c r="R1409" s="17">
        <f t="shared" si="455"/>
        <v>761.58836955177628</v>
      </c>
      <c r="S1409" s="51">
        <f t="shared" si="456"/>
        <v>8.6605732115051251E-2</v>
      </c>
      <c r="T1409" s="19">
        <f t="shared" si="457"/>
        <v>9.2048004781770415E-2</v>
      </c>
    </row>
    <row r="1410" spans="1:20" x14ac:dyDescent="0.25">
      <c r="A1410" s="14">
        <v>1396</v>
      </c>
      <c r="B1410" s="15">
        <f t="shared" si="441"/>
        <v>6980</v>
      </c>
      <c r="C1410" s="16">
        <f t="shared" si="442"/>
        <v>116.33333333333333</v>
      </c>
      <c r="D1410" s="17">
        <f t="shared" si="443"/>
        <v>1041.8207309074387</v>
      </c>
      <c r="E1410" s="18">
        <f t="shared" si="444"/>
        <v>1044.4484897621235</v>
      </c>
      <c r="F1410" s="19">
        <f t="shared" si="445"/>
        <v>65.693971367119275</v>
      </c>
      <c r="G1410" s="20">
        <f t="shared" si="446"/>
        <v>665.77272758697188</v>
      </c>
      <c r="H1410" s="20">
        <f t="shared" si="447"/>
        <v>731.46669895409116</v>
      </c>
      <c r="I1410" s="19">
        <f t="shared" si="448"/>
        <v>650</v>
      </c>
      <c r="J1410" s="19">
        <f t="shared" si="449"/>
        <v>0.10966624687895733</v>
      </c>
      <c r="K1410" s="56">
        <v>1396</v>
      </c>
      <c r="L1410" s="21">
        <f t="shared" si="450"/>
        <v>6980</v>
      </c>
      <c r="M1410" s="16">
        <f t="shared" si="423"/>
        <v>116.33333333333333</v>
      </c>
      <c r="N1410" s="17">
        <f t="shared" si="451"/>
        <v>738.52416641915522</v>
      </c>
      <c r="O1410" s="18">
        <f t="shared" si="452"/>
        <v>1044.4484897621235</v>
      </c>
      <c r="P1410" s="19">
        <f t="shared" si="453"/>
        <v>2913.368668007312</v>
      </c>
      <c r="Q1410" s="19">
        <f t="shared" si="454"/>
        <v>4.0095468983963788E-2</v>
      </c>
      <c r="R1410" s="17">
        <f t="shared" si="455"/>
        <v>761.67497528389129</v>
      </c>
      <c r="S1410" s="51">
        <f t="shared" si="456"/>
        <v>8.7484079315188215E-2</v>
      </c>
      <c r="T1410" s="19">
        <f t="shared" si="457"/>
        <v>9.2967420893825703E-2</v>
      </c>
    </row>
    <row r="1411" spans="1:20" x14ac:dyDescent="0.25">
      <c r="A1411" s="14">
        <v>1397</v>
      </c>
      <c r="B1411" s="15">
        <f t="shared" si="441"/>
        <v>6985</v>
      </c>
      <c r="C1411" s="16">
        <f t="shared" si="442"/>
        <v>116.41666666666667</v>
      </c>
      <c r="D1411" s="17">
        <f t="shared" si="443"/>
        <v>1041.9303971543177</v>
      </c>
      <c r="E1411" s="18">
        <f t="shared" si="444"/>
        <v>1044.5556271254704</v>
      </c>
      <c r="F1411" s="19">
        <f t="shared" si="445"/>
        <v>65.630749278818712</v>
      </c>
      <c r="G1411" s="20">
        <f t="shared" si="446"/>
        <v>665.29636653802675</v>
      </c>
      <c r="H1411" s="20">
        <f t="shared" si="447"/>
        <v>730.92711581684546</v>
      </c>
      <c r="I1411" s="19">
        <f t="shared" si="448"/>
        <v>650</v>
      </c>
      <c r="J1411" s="19">
        <f t="shared" si="449"/>
        <v>0.10958534906416204</v>
      </c>
      <c r="K1411" s="56">
        <v>1397</v>
      </c>
      <c r="L1411" s="21">
        <f t="shared" si="450"/>
        <v>6985</v>
      </c>
      <c r="M1411" s="16">
        <f t="shared" si="423"/>
        <v>116.41666666666667</v>
      </c>
      <c r="N1411" s="17">
        <f t="shared" si="451"/>
        <v>738.61713384004906</v>
      </c>
      <c r="O1411" s="18">
        <f t="shared" si="452"/>
        <v>1044.5556271254704</v>
      </c>
      <c r="P1411" s="19">
        <f t="shared" si="453"/>
        <v>2884.4626343975619</v>
      </c>
      <c r="Q1411" s="19">
        <f t="shared" si="454"/>
        <v>4.0497277265419032E-2</v>
      </c>
      <c r="R1411" s="17">
        <f t="shared" si="455"/>
        <v>761.76245936320652</v>
      </c>
      <c r="S1411" s="51">
        <f t="shared" si="456"/>
        <v>8.8366923793476548E-2</v>
      </c>
      <c r="T1411" s="19">
        <f t="shared" si="457"/>
        <v>9.3891279008544354E-2</v>
      </c>
    </row>
    <row r="1412" spans="1:20" x14ac:dyDescent="0.25">
      <c r="A1412" s="14">
        <v>1398</v>
      </c>
      <c r="B1412" s="15">
        <f t="shared" si="441"/>
        <v>6990</v>
      </c>
      <c r="C1412" s="16">
        <f t="shared" si="442"/>
        <v>116.5</v>
      </c>
      <c r="D1412" s="17">
        <f t="shared" si="443"/>
        <v>1042.0399825033819</v>
      </c>
      <c r="E1412" s="18">
        <f t="shared" si="444"/>
        <v>1044.6626879347821</v>
      </c>
      <c r="F1412" s="19">
        <f t="shared" si="445"/>
        <v>65.567635785004086</v>
      </c>
      <c r="G1412" s="20">
        <f t="shared" si="446"/>
        <v>664.82069769331542</v>
      </c>
      <c r="H1412" s="20">
        <f t="shared" si="447"/>
        <v>730.38833347831951</v>
      </c>
      <c r="I1412" s="19">
        <f t="shared" si="448"/>
        <v>650</v>
      </c>
      <c r="J1412" s="19">
        <f t="shared" si="449"/>
        <v>0.10950457131032129</v>
      </c>
      <c r="K1412" s="56">
        <v>1398</v>
      </c>
      <c r="L1412" s="21">
        <f t="shared" si="450"/>
        <v>6990</v>
      </c>
      <c r="M1412" s="16">
        <f t="shared" si="423"/>
        <v>116.5</v>
      </c>
      <c r="N1412" s="17">
        <f t="shared" si="451"/>
        <v>738.71102511905758</v>
      </c>
      <c r="O1412" s="18">
        <f t="shared" si="452"/>
        <v>1044.6626879347821</v>
      </c>
      <c r="P1412" s="19">
        <f t="shared" si="453"/>
        <v>2855.9767799819992</v>
      </c>
      <c r="Q1412" s="19">
        <f t="shared" si="454"/>
        <v>4.0901201958538094E-2</v>
      </c>
      <c r="R1412" s="17">
        <f t="shared" si="455"/>
        <v>761.85082628700002</v>
      </c>
      <c r="S1412" s="51">
        <f t="shared" si="456"/>
        <v>8.9254205783380156E-2</v>
      </c>
      <c r="T1412" s="19">
        <f t="shared" si="457"/>
        <v>9.4819512743162138E-2</v>
      </c>
    </row>
    <row r="1413" spans="1:20" x14ac:dyDescent="0.25">
      <c r="A1413" s="14">
        <v>1399</v>
      </c>
      <c r="B1413" s="15">
        <f t="shared" si="441"/>
        <v>6995</v>
      </c>
      <c r="C1413" s="16">
        <f t="shared" si="442"/>
        <v>116.58333333333333</v>
      </c>
      <c r="D1413" s="17">
        <f t="shared" si="443"/>
        <v>1042.1494870746922</v>
      </c>
      <c r="E1413" s="18">
        <f t="shared" si="444"/>
        <v>1044.7696722993824</v>
      </c>
      <c r="F1413" s="19">
        <f t="shared" si="445"/>
        <v>65.504630617255089</v>
      </c>
      <c r="G1413" s="20">
        <f t="shared" si="446"/>
        <v>664.34571952923591</v>
      </c>
      <c r="H1413" s="20">
        <f t="shared" si="447"/>
        <v>729.850350146491</v>
      </c>
      <c r="I1413" s="19">
        <f t="shared" si="448"/>
        <v>650</v>
      </c>
      <c r="J1413" s="19">
        <f t="shared" si="449"/>
        <v>0.10942391334876347</v>
      </c>
      <c r="K1413" s="56">
        <v>1399</v>
      </c>
      <c r="L1413" s="21">
        <f t="shared" si="450"/>
        <v>6995</v>
      </c>
      <c r="M1413" s="16">
        <f t="shared" si="423"/>
        <v>116.58333333333333</v>
      </c>
      <c r="N1413" s="17">
        <f t="shared" si="451"/>
        <v>738.80584463180071</v>
      </c>
      <c r="O1413" s="18">
        <f t="shared" si="452"/>
        <v>1044.7696722993824</v>
      </c>
      <c r="P1413" s="19">
        <f t="shared" si="453"/>
        <v>2827.9047771975897</v>
      </c>
      <c r="Q1413" s="19">
        <f t="shared" si="454"/>
        <v>4.1307219397499956E-2</v>
      </c>
      <c r="R1413" s="17">
        <f t="shared" si="455"/>
        <v>761.94008049278341</v>
      </c>
      <c r="S1413" s="51">
        <f t="shared" si="456"/>
        <v>9.0145864204170825E-2</v>
      </c>
      <c r="T1413" s="19">
        <f t="shared" si="457"/>
        <v>9.5752054393987887E-2</v>
      </c>
    </row>
    <row r="1414" spans="1:20" x14ac:dyDescent="0.25">
      <c r="A1414" s="14">
        <v>1400</v>
      </c>
      <c r="B1414" s="15">
        <f t="shared" si="441"/>
        <v>7000</v>
      </c>
      <c r="C1414" s="16">
        <f t="shared" si="442"/>
        <v>116.66666666666667</v>
      </c>
      <c r="D1414" s="17">
        <f t="shared" si="443"/>
        <v>1042.258910988041</v>
      </c>
      <c r="E1414" s="18">
        <f t="shared" si="444"/>
        <v>1044.8765803283607</v>
      </c>
      <c r="F1414" s="19">
        <f t="shared" si="445"/>
        <v>65.441733507992694</v>
      </c>
      <c r="G1414" s="20">
        <f t="shared" si="446"/>
        <v>663.87143052652766</v>
      </c>
      <c r="H1414" s="20">
        <f t="shared" si="447"/>
        <v>729.31316403452036</v>
      </c>
      <c r="I1414" s="19">
        <f t="shared" si="448"/>
        <v>650</v>
      </c>
      <c r="J1414" s="19">
        <f t="shared" si="449"/>
        <v>0.10934337491159395</v>
      </c>
      <c r="K1414" s="56">
        <v>1400</v>
      </c>
      <c r="L1414" s="21">
        <f t="shared" si="450"/>
        <v>7000</v>
      </c>
      <c r="M1414" s="16">
        <f t="shared" si="423"/>
        <v>116.66666666666667</v>
      </c>
      <c r="N1414" s="17">
        <f t="shared" si="451"/>
        <v>738.90159668619469</v>
      </c>
      <c r="O1414" s="18">
        <f t="shared" si="452"/>
        <v>1044.8765803283607</v>
      </c>
      <c r="P1414" s="19">
        <f t="shared" si="453"/>
        <v>2800.2403909875943</v>
      </c>
      <c r="Q1414" s="19">
        <f t="shared" si="454"/>
        <v>4.1715305386956898E-2</v>
      </c>
      <c r="R1414" s="17">
        <f t="shared" si="455"/>
        <v>762.03022635698755</v>
      </c>
      <c r="S1414" s="51">
        <f t="shared" si="456"/>
        <v>9.1041836678264945E-2</v>
      </c>
      <c r="T1414" s="19">
        <f t="shared" si="457"/>
        <v>9.6688834957241968E-2</v>
      </c>
    </row>
    <row r="1415" spans="1:20" x14ac:dyDescent="0.25">
      <c r="A1415" s="14">
        <v>1401</v>
      </c>
      <c r="B1415" s="15">
        <f t="shared" si="441"/>
        <v>7005</v>
      </c>
      <c r="C1415" s="16">
        <f t="shared" si="442"/>
        <v>116.75</v>
      </c>
      <c r="D1415" s="17">
        <f t="shared" si="443"/>
        <v>1042.3682543629525</v>
      </c>
      <c r="E1415" s="18">
        <f t="shared" si="444"/>
        <v>1044.9834121305742</v>
      </c>
      <c r="F1415" s="19">
        <f t="shared" si="445"/>
        <v>65.378944190541688</v>
      </c>
      <c r="G1415" s="20">
        <f t="shared" si="446"/>
        <v>663.39782917075945</v>
      </c>
      <c r="H1415" s="20">
        <f t="shared" si="447"/>
        <v>728.77677336130114</v>
      </c>
      <c r="I1415" s="19">
        <f t="shared" si="448"/>
        <v>650</v>
      </c>
      <c r="J1415" s="19">
        <f t="shared" si="449"/>
        <v>0.10926295573177763</v>
      </c>
      <c r="K1415" s="56">
        <v>1401</v>
      </c>
      <c r="L1415" s="21">
        <f t="shared" si="450"/>
        <v>7005</v>
      </c>
      <c r="M1415" s="16">
        <f t="shared" si="423"/>
        <v>116.75</v>
      </c>
      <c r="N1415" s="17">
        <f t="shared" si="451"/>
        <v>738.99828552115196</v>
      </c>
      <c r="O1415" s="18">
        <f t="shared" si="452"/>
        <v>1044.9834121305742</v>
      </c>
      <c r="P1415" s="19">
        <f t="shared" si="453"/>
        <v>2772.9774775323936</v>
      </c>
      <c r="Q1415" s="19">
        <f t="shared" si="454"/>
        <v>4.2125435209408216E-2</v>
      </c>
      <c r="R1415" s="17">
        <f t="shared" si="455"/>
        <v>762.12126819366586</v>
      </c>
      <c r="S1415" s="51">
        <f t="shared" si="456"/>
        <v>9.1942059549448535E-2</v>
      </c>
      <c r="T1415" s="19">
        <f t="shared" si="457"/>
        <v>9.7629784150785368E-2</v>
      </c>
    </row>
    <row r="1416" spans="1:20" x14ac:dyDescent="0.25">
      <c r="A1416" s="14">
        <v>1402</v>
      </c>
      <c r="B1416" s="15">
        <f t="shared" si="441"/>
        <v>7010</v>
      </c>
      <c r="C1416" s="16">
        <f t="shared" si="442"/>
        <v>116.83333333333333</v>
      </c>
      <c r="D1416" s="17">
        <f t="shared" si="443"/>
        <v>1042.4775173186842</v>
      </c>
      <c r="E1416" s="18">
        <f t="shared" si="444"/>
        <v>1045.0901678146463</v>
      </c>
      <c r="F1416" s="19">
        <f t="shared" si="445"/>
        <v>65.316262399051084</v>
      </c>
      <c r="G1416" s="20">
        <f t="shared" si="446"/>
        <v>662.92491395163745</v>
      </c>
      <c r="H1416" s="20">
        <f t="shared" si="447"/>
        <v>728.24117635068853</v>
      </c>
      <c r="I1416" s="19">
        <f t="shared" si="448"/>
        <v>650</v>
      </c>
      <c r="J1416" s="19">
        <f t="shared" si="449"/>
        <v>0.10918265554302337</v>
      </c>
      <c r="K1416" s="56">
        <v>1402</v>
      </c>
      <c r="L1416" s="21">
        <f t="shared" si="450"/>
        <v>7010</v>
      </c>
      <c r="M1416" s="16">
        <f t="shared" si="423"/>
        <v>116.83333333333333</v>
      </c>
      <c r="N1416" s="17">
        <f t="shared" si="451"/>
        <v>739.0959153053027</v>
      </c>
      <c r="O1416" s="18">
        <f t="shared" si="452"/>
        <v>1045.0901678146463</v>
      </c>
      <c r="P1416" s="19">
        <f t="shared" si="453"/>
        <v>2746.1099829970035</v>
      </c>
      <c r="Q1416" s="19">
        <f t="shared" si="454"/>
        <v>4.2537583632922739E-2</v>
      </c>
      <c r="R1416" s="17">
        <f t="shared" si="455"/>
        <v>762.21321025321527</v>
      </c>
      <c r="S1416" s="51">
        <f t="shared" si="456"/>
        <v>9.2846467901976135E-2</v>
      </c>
      <c r="T1416" s="19">
        <f t="shared" si="457"/>
        <v>9.8574830436767291E-2</v>
      </c>
    </row>
    <row r="1417" spans="1:20" x14ac:dyDescent="0.25">
      <c r="A1417" s="14">
        <v>1403</v>
      </c>
      <c r="B1417" s="15">
        <f t="shared" si="441"/>
        <v>7015</v>
      </c>
      <c r="C1417" s="16">
        <f t="shared" si="442"/>
        <v>116.91666666666667</v>
      </c>
      <c r="D1417" s="17">
        <f t="shared" si="443"/>
        <v>1042.5866999742273</v>
      </c>
      <c r="E1417" s="18">
        <f t="shared" si="444"/>
        <v>1045.1968474889691</v>
      </c>
      <c r="F1417" s="19">
        <f t="shared" si="445"/>
        <v>65.253687868545285</v>
      </c>
      <c r="G1417" s="20">
        <f t="shared" si="446"/>
        <v>662.45268336353479</v>
      </c>
      <c r="H1417" s="20">
        <f t="shared" si="447"/>
        <v>727.70637123208007</v>
      </c>
      <c r="I1417" s="19">
        <f t="shared" si="448"/>
        <v>650</v>
      </c>
      <c r="J1417" s="19">
        <f t="shared" si="449"/>
        <v>0.10910247407987089</v>
      </c>
      <c r="K1417" s="56">
        <v>1403</v>
      </c>
      <c r="L1417" s="21">
        <f t="shared" si="450"/>
        <v>7015</v>
      </c>
      <c r="M1417" s="16">
        <f t="shared" si="423"/>
        <v>116.91666666666667</v>
      </c>
      <c r="N1417" s="17">
        <f t="shared" si="451"/>
        <v>739.19449013573944</v>
      </c>
      <c r="O1417" s="18">
        <f t="shared" si="452"/>
        <v>1045.1968474889691</v>
      </c>
      <c r="P1417" s="19">
        <f t="shared" si="453"/>
        <v>2719.6319422949655</v>
      </c>
      <c r="Q1417" s="19">
        <f t="shared" si="454"/>
        <v>4.2951724919205916E-2</v>
      </c>
      <c r="R1417" s="17">
        <f t="shared" si="455"/>
        <v>762.30605672111722</v>
      </c>
      <c r="S1417" s="51">
        <f t="shared" si="456"/>
        <v>9.3754995580535572E-2</v>
      </c>
      <c r="T1417" s="19">
        <f t="shared" si="457"/>
        <v>9.9523901045119059E-2</v>
      </c>
    </row>
    <row r="1418" spans="1:20" x14ac:dyDescent="0.25">
      <c r="A1418" s="14">
        <v>1404</v>
      </c>
      <c r="B1418" s="15">
        <f t="shared" si="441"/>
        <v>7020</v>
      </c>
      <c r="C1418" s="16">
        <f t="shared" si="442"/>
        <v>117</v>
      </c>
      <c r="D1418" s="17">
        <f t="shared" si="443"/>
        <v>1042.6958024483072</v>
      </c>
      <c r="E1418" s="18">
        <f t="shared" si="444"/>
        <v>1045.3034512617028</v>
      </c>
      <c r="F1418" s="19">
        <f t="shared" si="445"/>
        <v>65.191220334889977</v>
      </c>
      <c r="G1418" s="20">
        <f t="shared" si="446"/>
        <v>661.98113590515209</v>
      </c>
      <c r="H1418" s="20">
        <f t="shared" si="447"/>
        <v>727.17235624004206</v>
      </c>
      <c r="I1418" s="19">
        <f t="shared" si="448"/>
        <v>650</v>
      </c>
      <c r="J1418" s="19">
        <f t="shared" si="449"/>
        <v>0.10902241107763493</v>
      </c>
      <c r="K1418" s="56">
        <v>1404</v>
      </c>
      <c r="L1418" s="21">
        <f t="shared" si="450"/>
        <v>7020</v>
      </c>
      <c r="M1418" s="16">
        <f t="shared" si="423"/>
        <v>117</v>
      </c>
      <c r="N1418" s="17">
        <f t="shared" si="451"/>
        <v>739.29401403678457</v>
      </c>
      <c r="O1418" s="18">
        <f t="shared" si="452"/>
        <v>1045.3034512617028</v>
      </c>
      <c r="P1418" s="19">
        <f t="shared" si="453"/>
        <v>2693.5374778686128</v>
      </c>
      <c r="Q1418" s="19">
        <f t="shared" si="454"/>
        <v>4.3367832832002295E-2</v>
      </c>
      <c r="R1418" s="17">
        <f t="shared" si="455"/>
        <v>762.39981171669774</v>
      </c>
      <c r="S1418" s="51">
        <f t="shared" si="456"/>
        <v>9.4667575211055635E-2</v>
      </c>
      <c r="T1418" s="19">
        <f t="shared" si="457"/>
        <v>0.10047692199792652</v>
      </c>
    </row>
    <row r="1419" spans="1:20" x14ac:dyDescent="0.25">
      <c r="A1419" s="14">
        <v>1405</v>
      </c>
      <c r="B1419" s="15">
        <f t="shared" si="441"/>
        <v>7025</v>
      </c>
      <c r="C1419" s="16">
        <f t="shared" si="442"/>
        <v>117.08333333333333</v>
      </c>
      <c r="D1419" s="17">
        <f t="shared" si="443"/>
        <v>1042.8048248593848</v>
      </c>
      <c r="E1419" s="18">
        <f t="shared" si="444"/>
        <v>1045.4099792407774</v>
      </c>
      <c r="F1419" s="19">
        <f t="shared" si="445"/>
        <v>65.128859534814865</v>
      </c>
      <c r="G1419" s="20">
        <f t="shared" si="446"/>
        <v>661.51027007972084</v>
      </c>
      <c r="H1419" s="20">
        <f t="shared" si="447"/>
        <v>726.6391296145357</v>
      </c>
      <c r="I1419" s="19">
        <f t="shared" si="448"/>
        <v>650</v>
      </c>
      <c r="J1419" s="19">
        <f t="shared" si="449"/>
        <v>0.10894246627243898</v>
      </c>
      <c r="K1419" s="56">
        <v>1405</v>
      </c>
      <c r="L1419" s="21">
        <f t="shared" si="450"/>
        <v>7025</v>
      </c>
      <c r="M1419" s="16">
        <f t="shared" si="423"/>
        <v>117.08333333333333</v>
      </c>
      <c r="N1419" s="17">
        <f t="shared" si="451"/>
        <v>739.39449095878251</v>
      </c>
      <c r="O1419" s="18">
        <f t="shared" si="452"/>
        <v>1045.4099792407774</v>
      </c>
      <c r="P1419" s="19">
        <f t="shared" si="453"/>
        <v>2667.8207984852615</v>
      </c>
      <c r="Q1419" s="19">
        <f t="shared" si="454"/>
        <v>4.3785880645830194E-2</v>
      </c>
      <c r="R1419" s="17">
        <f t="shared" si="455"/>
        <v>762.49447929190876</v>
      </c>
      <c r="S1419" s="51">
        <f t="shared" si="456"/>
        <v>9.5584138222349832E-2</v>
      </c>
      <c r="T1419" s="19">
        <f t="shared" si="457"/>
        <v>0.10143381813462675</v>
      </c>
    </row>
    <row r="1420" spans="1:20" x14ac:dyDescent="0.25">
      <c r="A1420" s="14">
        <v>1406</v>
      </c>
      <c r="B1420" s="15">
        <f t="shared" si="441"/>
        <v>7030</v>
      </c>
      <c r="C1420" s="16">
        <f t="shared" si="442"/>
        <v>117.16666666666667</v>
      </c>
      <c r="D1420" s="17">
        <f t="shared" si="443"/>
        <v>1042.9137673256573</v>
      </c>
      <c r="E1420" s="18">
        <f t="shared" si="444"/>
        <v>1045.5164315338923</v>
      </c>
      <c r="F1420" s="19">
        <f t="shared" si="445"/>
        <v>65.066605205873884</v>
      </c>
      <c r="G1420" s="20">
        <f t="shared" si="446"/>
        <v>661.0400843947051</v>
      </c>
      <c r="H1420" s="20">
        <f t="shared" si="447"/>
        <v>726.10668960057899</v>
      </c>
      <c r="I1420" s="19">
        <f t="shared" si="448"/>
        <v>650</v>
      </c>
      <c r="J1420" s="19">
        <f t="shared" si="449"/>
        <v>0.10886263940116471</v>
      </c>
      <c r="K1420" s="56">
        <v>1406</v>
      </c>
      <c r="L1420" s="21">
        <f t="shared" si="450"/>
        <v>7030</v>
      </c>
      <c r="M1420" s="16">
        <f t="shared" si="423"/>
        <v>117.16666666666667</v>
      </c>
      <c r="N1420" s="17">
        <f t="shared" si="451"/>
        <v>739.49592477691715</v>
      </c>
      <c r="O1420" s="18">
        <f t="shared" si="452"/>
        <v>1045.5164315338923</v>
      </c>
      <c r="P1420" s="19">
        <f t="shared" si="453"/>
        <v>2642.4761980491785</v>
      </c>
      <c r="Q1420" s="19">
        <f t="shared" si="454"/>
        <v>4.4205841155041156E-2</v>
      </c>
      <c r="R1420" s="17">
        <f t="shared" si="455"/>
        <v>762.59006343013107</v>
      </c>
      <c r="S1420" s="51">
        <f t="shared" si="456"/>
        <v>9.6504614868576935E-2</v>
      </c>
      <c r="T1420" s="19">
        <f t="shared" si="457"/>
        <v>0.10239451313803698</v>
      </c>
    </row>
    <row r="1421" spans="1:20" x14ac:dyDescent="0.25">
      <c r="A1421" s="14">
        <v>1407</v>
      </c>
      <c r="B1421" s="15">
        <f t="shared" si="441"/>
        <v>7035</v>
      </c>
      <c r="C1421" s="16">
        <f t="shared" si="442"/>
        <v>117.25</v>
      </c>
      <c r="D1421" s="17">
        <f t="shared" si="443"/>
        <v>1043.0226299650585</v>
      </c>
      <c r="E1421" s="18">
        <f t="shared" si="444"/>
        <v>1045.6228082485179</v>
      </c>
      <c r="F1421" s="19">
        <f t="shared" si="445"/>
        <v>65.00445708648499</v>
      </c>
      <c r="G1421" s="20">
        <f t="shared" si="446"/>
        <v>660.5705773621138</v>
      </c>
      <c r="H1421" s="20">
        <f t="shared" si="447"/>
        <v>725.57503444859879</v>
      </c>
      <c r="I1421" s="19">
        <f t="shared" si="448"/>
        <v>650</v>
      </c>
      <c r="J1421" s="19">
        <f t="shared" si="449"/>
        <v>0.10878293020150477</v>
      </c>
      <c r="K1421" s="56">
        <v>1407</v>
      </c>
      <c r="L1421" s="21">
        <f t="shared" si="450"/>
        <v>7035</v>
      </c>
      <c r="M1421" s="16">
        <f t="shared" si="423"/>
        <v>117.25</v>
      </c>
      <c r="N1421" s="17">
        <f t="shared" si="451"/>
        <v>739.5983192900552</v>
      </c>
      <c r="O1421" s="18">
        <f t="shared" si="452"/>
        <v>1045.6228082485179</v>
      </c>
      <c r="P1421" s="19">
        <f t="shared" si="453"/>
        <v>2617.4980544291461</v>
      </c>
      <c r="Q1421" s="19">
        <f t="shared" si="454"/>
        <v>4.4627686683196013E-2</v>
      </c>
      <c r="R1421" s="17">
        <f t="shared" si="455"/>
        <v>762.6865680449996</v>
      </c>
      <c r="S1421" s="51">
        <f t="shared" si="456"/>
        <v>9.7428934252500779E-2</v>
      </c>
      <c r="T1421" s="19">
        <f t="shared" si="457"/>
        <v>0.10335892956116587</v>
      </c>
    </row>
    <row r="1422" spans="1:20" x14ac:dyDescent="0.25">
      <c r="A1422" s="14">
        <v>1408</v>
      </c>
      <c r="B1422" s="15">
        <f t="shared" si="441"/>
        <v>7040</v>
      </c>
      <c r="C1422" s="16">
        <f t="shared" si="442"/>
        <v>117.33333333333333</v>
      </c>
      <c r="D1422" s="17">
        <f t="shared" si="443"/>
        <v>1043.1314128952599</v>
      </c>
      <c r="E1422" s="18">
        <f t="shared" si="444"/>
        <v>1045.729109491896</v>
      </c>
      <c r="F1422" s="19">
        <f t="shared" si="445"/>
        <v>64.942414915901736</v>
      </c>
      <c r="G1422" s="20">
        <f t="shared" si="446"/>
        <v>660.10174749840508</v>
      </c>
      <c r="H1422" s="20">
        <f t="shared" si="447"/>
        <v>725.04416241430681</v>
      </c>
      <c r="I1422" s="19">
        <f t="shared" si="448"/>
        <v>650</v>
      </c>
      <c r="J1422" s="19">
        <f t="shared" si="449"/>
        <v>0.10870333841194409</v>
      </c>
      <c r="K1422" s="56">
        <v>1408</v>
      </c>
      <c r="L1422" s="21">
        <f t="shared" si="450"/>
        <v>7040</v>
      </c>
      <c r="M1422" s="16">
        <f t="shared" si="423"/>
        <v>117.33333333333333</v>
      </c>
      <c r="N1422" s="17">
        <f t="shared" si="451"/>
        <v>739.70167821961638</v>
      </c>
      <c r="O1422" s="18">
        <f t="shared" si="452"/>
        <v>1045.729109491896</v>
      </c>
      <c r="P1422" s="19">
        <f t="shared" si="453"/>
        <v>2592.8808283013714</v>
      </c>
      <c r="Q1422" s="19">
        <f t="shared" si="454"/>
        <v>4.5051389092750804E-2</v>
      </c>
      <c r="R1422" s="17">
        <f t="shared" si="455"/>
        <v>762.78399697925215</v>
      </c>
      <c r="S1422" s="51">
        <f t="shared" si="456"/>
        <v>9.8357024349531419E-2</v>
      </c>
      <c r="T1422" s="19">
        <f t="shared" si="457"/>
        <v>0.10432698885481355</v>
      </c>
    </row>
    <row r="1423" spans="1:20" x14ac:dyDescent="0.25">
      <c r="A1423" s="14">
        <v>1409</v>
      </c>
      <c r="B1423" s="15">
        <f t="shared" si="441"/>
        <v>7045</v>
      </c>
      <c r="C1423" s="16">
        <f t="shared" si="442"/>
        <v>117.41666666666667</v>
      </c>
      <c r="D1423" s="17">
        <f t="shared" si="443"/>
        <v>1043.2401162336719</v>
      </c>
      <c r="E1423" s="18">
        <f t="shared" si="444"/>
        <v>1045.8353353710399</v>
      </c>
      <c r="F1423" s="19">
        <f t="shared" si="445"/>
        <v>64.880478434201905</v>
      </c>
      <c r="G1423" s="20">
        <f t="shared" si="446"/>
        <v>659.63359332413438</v>
      </c>
      <c r="H1423" s="20">
        <f t="shared" si="447"/>
        <v>724.51407175833629</v>
      </c>
      <c r="I1423" s="19">
        <f t="shared" si="448"/>
        <v>650</v>
      </c>
      <c r="J1423" s="19">
        <f t="shared" si="449"/>
        <v>0.10862386377170549</v>
      </c>
      <c r="K1423" s="56">
        <v>1409</v>
      </c>
      <c r="L1423" s="21">
        <f t="shared" si="450"/>
        <v>7045</v>
      </c>
      <c r="M1423" s="16">
        <f t="shared" si="423"/>
        <v>117.41666666666667</v>
      </c>
      <c r="N1423" s="17">
        <f t="shared" si="451"/>
        <v>739.80600520847122</v>
      </c>
      <c r="O1423" s="18">
        <f t="shared" si="452"/>
        <v>1045.8353353710399</v>
      </c>
      <c r="P1423" s="19">
        <f t="shared" si="453"/>
        <v>2568.6190620075354</v>
      </c>
      <c r="Q1423" s="19">
        <f t="shared" si="454"/>
        <v>4.5476919795044472E-2</v>
      </c>
      <c r="R1423" s="17">
        <f t="shared" si="455"/>
        <v>762.88235400360168</v>
      </c>
      <c r="S1423" s="51">
        <f t="shared" si="456"/>
        <v>9.9288812032528581E-2</v>
      </c>
      <c r="T1423" s="19">
        <f t="shared" si="457"/>
        <v>0.1052986113959176</v>
      </c>
    </row>
    <row r="1424" spans="1:20" x14ac:dyDescent="0.25">
      <c r="A1424" s="14">
        <v>1410</v>
      </c>
      <c r="B1424" s="15">
        <f t="shared" si="441"/>
        <v>7050</v>
      </c>
      <c r="C1424" s="16">
        <f t="shared" si="442"/>
        <v>117.5</v>
      </c>
      <c r="D1424" s="17">
        <f t="shared" si="443"/>
        <v>1043.3487400974436</v>
      </c>
      <c r="E1424" s="18">
        <f t="shared" si="444"/>
        <v>1045.9414859927358</v>
      </c>
      <c r="F1424" s="19">
        <f t="shared" si="445"/>
        <v>64.818647382304562</v>
      </c>
      <c r="G1424" s="20">
        <f t="shared" si="446"/>
        <v>659.16611336440133</v>
      </c>
      <c r="H1424" s="20">
        <f t="shared" si="447"/>
        <v>723.98476074670589</v>
      </c>
      <c r="I1424" s="19">
        <f t="shared" si="448"/>
        <v>650</v>
      </c>
      <c r="J1424" s="19">
        <f t="shared" si="449"/>
        <v>0.10854450602081921</v>
      </c>
      <c r="K1424" s="56">
        <v>1410</v>
      </c>
      <c r="L1424" s="21">
        <f t="shared" si="450"/>
        <v>7050</v>
      </c>
      <c r="M1424" s="16">
        <f t="shared" ref="M1424:M1454" si="458">L1424/60</f>
        <v>117.5</v>
      </c>
      <c r="N1424" s="17">
        <f t="shared" si="451"/>
        <v>739.91130381986716</v>
      </c>
      <c r="O1424" s="18">
        <f t="shared" si="452"/>
        <v>1045.9414859927358</v>
      </c>
      <c r="P1424" s="19">
        <f t="shared" si="453"/>
        <v>2544.7073784277782</v>
      </c>
      <c r="Q1424" s="19">
        <f t="shared" si="454"/>
        <v>4.5904249760579829E-2</v>
      </c>
      <c r="R1424" s="17">
        <f t="shared" si="455"/>
        <v>762.98164281563425</v>
      </c>
      <c r="S1424" s="51">
        <f t="shared" si="456"/>
        <v>0.10022422309734698</v>
      </c>
      <c r="T1424" s="19">
        <f t="shared" si="457"/>
        <v>0.10627371651662575</v>
      </c>
    </row>
    <row r="1425" spans="1:20" x14ac:dyDescent="0.25">
      <c r="A1425" s="14">
        <v>1411</v>
      </c>
      <c r="B1425" s="15">
        <f t="shared" si="441"/>
        <v>7055</v>
      </c>
      <c r="C1425" s="16">
        <f t="shared" si="442"/>
        <v>117.58333333333333</v>
      </c>
      <c r="D1425" s="17">
        <f t="shared" si="443"/>
        <v>1043.4572846034644</v>
      </c>
      <c r="E1425" s="18">
        <f t="shared" si="444"/>
        <v>1046.0475614635427</v>
      </c>
      <c r="F1425" s="19">
        <f t="shared" si="445"/>
        <v>64.756921501958686</v>
      </c>
      <c r="G1425" s="20">
        <f t="shared" si="446"/>
        <v>658.69930614860641</v>
      </c>
      <c r="H1425" s="20">
        <f t="shared" si="447"/>
        <v>723.4562276505651</v>
      </c>
      <c r="I1425" s="19">
        <f t="shared" si="448"/>
        <v>650</v>
      </c>
      <c r="J1425" s="19">
        <f t="shared" si="449"/>
        <v>0.10846526490008473</v>
      </c>
      <c r="K1425" s="56">
        <v>1411</v>
      </c>
      <c r="L1425" s="21">
        <f t="shared" si="450"/>
        <v>7055</v>
      </c>
      <c r="M1425" s="16">
        <f t="shared" si="458"/>
        <v>117.58333333333333</v>
      </c>
      <c r="N1425" s="17">
        <f t="shared" si="451"/>
        <v>740.01757753638378</v>
      </c>
      <c r="O1425" s="18">
        <f t="shared" si="452"/>
        <v>1046.0475614635427</v>
      </c>
      <c r="P1425" s="19">
        <f t="shared" si="453"/>
        <v>2521.1404798684052</v>
      </c>
      <c r="Q1425" s="19">
        <f t="shared" si="454"/>
        <v>4.6333349529589202E-2</v>
      </c>
      <c r="R1425" s="17">
        <f t="shared" si="455"/>
        <v>763.08186703873162</v>
      </c>
      <c r="S1425" s="51">
        <f t="shared" si="456"/>
        <v>0.10116318228910265</v>
      </c>
      <c r="T1425" s="19">
        <f t="shared" si="457"/>
        <v>0.10725222253407594</v>
      </c>
    </row>
    <row r="1426" spans="1:20" x14ac:dyDescent="0.25">
      <c r="A1426" s="14">
        <v>1412</v>
      </c>
      <c r="B1426" s="15">
        <f t="shared" si="441"/>
        <v>7060</v>
      </c>
      <c r="C1426" s="16">
        <f t="shared" si="442"/>
        <v>117.66666666666667</v>
      </c>
      <c r="D1426" s="17">
        <f t="shared" si="443"/>
        <v>1043.5657498683645</v>
      </c>
      <c r="E1426" s="18">
        <f t="shared" si="444"/>
        <v>1046.1535618897938</v>
      </c>
      <c r="F1426" s="19">
        <f t="shared" si="445"/>
        <v>64.695300535731803</v>
      </c>
      <c r="G1426" s="20">
        <f t="shared" si="446"/>
        <v>658.23317021035496</v>
      </c>
      <c r="H1426" s="20">
        <f t="shared" si="447"/>
        <v>722.92847074608676</v>
      </c>
      <c r="I1426" s="19">
        <f t="shared" si="448"/>
        <v>650</v>
      </c>
      <c r="J1426" s="19">
        <f t="shared" si="449"/>
        <v>0.10838614015105466</v>
      </c>
      <c r="K1426" s="56">
        <v>1412</v>
      </c>
      <c r="L1426" s="21">
        <f t="shared" si="450"/>
        <v>7060</v>
      </c>
      <c r="M1426" s="16">
        <f t="shared" si="458"/>
        <v>117.66666666666667</v>
      </c>
      <c r="N1426" s="17">
        <f t="shared" si="451"/>
        <v>740.12482975891783</v>
      </c>
      <c r="O1426" s="18">
        <f t="shared" si="452"/>
        <v>1046.1535618897938</v>
      </c>
      <c r="P1426" s="19">
        <f t="shared" si="453"/>
        <v>2497.9131469641129</v>
      </c>
      <c r="Q1426" s="19">
        <f t="shared" si="454"/>
        <v>4.6764189222875854E-2</v>
      </c>
      <c r="R1426" s="17">
        <f t="shared" si="455"/>
        <v>763.18303022102077</v>
      </c>
      <c r="S1426" s="51">
        <f t="shared" si="456"/>
        <v>0.10210561332913799</v>
      </c>
      <c r="T1426" s="19">
        <f t="shared" si="457"/>
        <v>0.10823404678085012</v>
      </c>
    </row>
    <row r="1427" spans="1:20" x14ac:dyDescent="0.25">
      <c r="A1427" s="14">
        <v>1413</v>
      </c>
      <c r="B1427" s="15">
        <f t="shared" si="441"/>
        <v>7065</v>
      </c>
      <c r="C1427" s="16">
        <f t="shared" si="442"/>
        <v>117.75</v>
      </c>
      <c r="D1427" s="17">
        <f t="shared" si="443"/>
        <v>1043.6741360085155</v>
      </c>
      <c r="E1427" s="18">
        <f t="shared" si="444"/>
        <v>1046.2594873775965</v>
      </c>
      <c r="F1427" s="19">
        <f t="shared" si="445"/>
        <v>64.633784227027036</v>
      </c>
      <c r="G1427" s="20">
        <f t="shared" si="446"/>
        <v>657.76770408768903</v>
      </c>
      <c r="H1427" s="20">
        <f t="shared" si="447"/>
        <v>722.40148831471606</v>
      </c>
      <c r="I1427" s="19">
        <f t="shared" si="448"/>
        <v>650</v>
      </c>
      <c r="J1427" s="19">
        <f t="shared" si="449"/>
        <v>0.10830713151607207</v>
      </c>
      <c r="K1427" s="56">
        <v>1413</v>
      </c>
      <c r="L1427" s="21">
        <f t="shared" si="450"/>
        <v>7065</v>
      </c>
      <c r="M1427" s="16">
        <f t="shared" si="458"/>
        <v>117.75</v>
      </c>
      <c r="N1427" s="17">
        <f t="shared" si="451"/>
        <v>740.23306380569863</v>
      </c>
      <c r="O1427" s="18">
        <f t="shared" si="452"/>
        <v>1046.2594873775965</v>
      </c>
      <c r="P1427" s="19">
        <f t="shared" si="453"/>
        <v>2475.0202375945373</v>
      </c>
      <c r="Q1427" s="19">
        <f t="shared" si="454"/>
        <v>4.7196738552921516E-2</v>
      </c>
      <c r="R1427" s="17">
        <f t="shared" si="455"/>
        <v>763.28513583434994</v>
      </c>
      <c r="S1427" s="51">
        <f t="shared" si="456"/>
        <v>0.1030514389426629</v>
      </c>
      <c r="T1427" s="19">
        <f t="shared" si="457"/>
        <v>0.10921910563608209</v>
      </c>
    </row>
    <row r="1428" spans="1:20" x14ac:dyDescent="0.25">
      <c r="A1428" s="14">
        <v>1414</v>
      </c>
      <c r="B1428" s="15">
        <f t="shared" si="441"/>
        <v>7070</v>
      </c>
      <c r="C1428" s="16">
        <f t="shared" si="442"/>
        <v>117.83333333333333</v>
      </c>
      <c r="D1428" s="17">
        <f t="shared" si="443"/>
        <v>1043.7824431400315</v>
      </c>
      <c r="E1428" s="18">
        <f t="shared" si="444"/>
        <v>1046.3653380328337</v>
      </c>
      <c r="F1428" s="19">
        <f t="shared" si="445"/>
        <v>64.572372320054683</v>
      </c>
      <c r="G1428" s="20">
        <f t="shared" si="446"/>
        <v>657.30290632277411</v>
      </c>
      <c r="H1428" s="20">
        <f t="shared" si="447"/>
        <v>721.87527864282879</v>
      </c>
      <c r="I1428" s="19">
        <f t="shared" si="448"/>
        <v>650</v>
      </c>
      <c r="J1428" s="19">
        <f t="shared" si="449"/>
        <v>0.10822823873821932</v>
      </c>
      <c r="K1428" s="56">
        <v>1414</v>
      </c>
      <c r="L1428" s="21">
        <f t="shared" si="450"/>
        <v>7070</v>
      </c>
      <c r="M1428" s="16">
        <f t="shared" si="458"/>
        <v>117.83333333333333</v>
      </c>
      <c r="N1428" s="17">
        <f t="shared" si="451"/>
        <v>740.34228291133468</v>
      </c>
      <c r="O1428" s="18">
        <f t="shared" si="452"/>
        <v>1046.3653380328337</v>
      </c>
      <c r="P1428" s="19">
        <f t="shared" si="453"/>
        <v>2452.456685814941</v>
      </c>
      <c r="Q1428" s="19">
        <f t="shared" si="454"/>
        <v>4.7630966835250199E-2</v>
      </c>
      <c r="R1428" s="17">
        <f t="shared" si="455"/>
        <v>763.3881872732926</v>
      </c>
      <c r="S1428" s="51">
        <f t="shared" si="456"/>
        <v>0.10400058088704706</v>
      </c>
      <c r="T1428" s="19">
        <f t="shared" si="457"/>
        <v>0.11020731455718494</v>
      </c>
    </row>
    <row r="1429" spans="1:20" x14ac:dyDescent="0.25">
      <c r="A1429" s="14">
        <v>1415</v>
      </c>
      <c r="B1429" s="15">
        <f t="shared" si="441"/>
        <v>7075</v>
      </c>
      <c r="C1429" s="16">
        <f t="shared" si="442"/>
        <v>117.91666666666667</v>
      </c>
      <c r="D1429" s="17">
        <f t="shared" si="443"/>
        <v>1043.8906713787699</v>
      </c>
      <c r="E1429" s="18">
        <f t="shared" si="444"/>
        <v>1046.4711139611638</v>
      </c>
      <c r="F1429" s="19">
        <f t="shared" si="445"/>
        <v>64.511064559849274</v>
      </c>
      <c r="G1429" s="20">
        <f t="shared" si="446"/>
        <v>656.83877546221208</v>
      </c>
      <c r="H1429" s="20">
        <f t="shared" si="447"/>
        <v>721.34984002206136</v>
      </c>
      <c r="I1429" s="19">
        <f t="shared" si="448"/>
        <v>650</v>
      </c>
      <c r="J1429" s="19">
        <f t="shared" si="449"/>
        <v>0.10814946156136736</v>
      </c>
      <c r="K1429" s="56">
        <v>1415</v>
      </c>
      <c r="L1429" s="21">
        <f t="shared" si="450"/>
        <v>7075</v>
      </c>
      <c r="M1429" s="16">
        <f t="shared" si="458"/>
        <v>117.91666666666667</v>
      </c>
      <c r="N1429" s="17">
        <f t="shared" si="451"/>
        <v>740.45249022589189</v>
      </c>
      <c r="O1429" s="18">
        <f t="shared" si="452"/>
        <v>1046.4711139611638</v>
      </c>
      <c r="P1429" s="19">
        <f t="shared" si="453"/>
        <v>2430.2175008008103</v>
      </c>
      <c r="Q1429" s="19">
        <f t="shared" si="454"/>
        <v>4.8066843000038738E-2</v>
      </c>
      <c r="R1429" s="17">
        <f t="shared" si="455"/>
        <v>763.49218785417963</v>
      </c>
      <c r="S1429" s="51">
        <f t="shared" si="456"/>
        <v>0.10495295998074054</v>
      </c>
      <c r="T1429" s="19">
        <f t="shared" si="457"/>
        <v>0.11119858811217513</v>
      </c>
    </row>
    <row r="1430" spans="1:20" x14ac:dyDescent="0.25">
      <c r="A1430" s="14">
        <v>1416</v>
      </c>
      <c r="B1430" s="15">
        <f t="shared" si="441"/>
        <v>7080</v>
      </c>
      <c r="C1430" s="16">
        <f t="shared" si="442"/>
        <v>118</v>
      </c>
      <c r="D1430" s="17">
        <f t="shared" si="443"/>
        <v>1043.9988208403313</v>
      </c>
      <c r="E1430" s="18">
        <f t="shared" si="444"/>
        <v>1046.5768152680214</v>
      </c>
      <c r="F1430" s="19">
        <f t="shared" si="445"/>
        <v>64.449860692252514</v>
      </c>
      <c r="G1430" s="20">
        <f t="shared" si="446"/>
        <v>656.37531005672895</v>
      </c>
      <c r="H1430" s="20">
        <f t="shared" si="447"/>
        <v>720.82517074898146</v>
      </c>
      <c r="I1430" s="19">
        <f t="shared" si="448"/>
        <v>650</v>
      </c>
      <c r="J1430" s="19">
        <f t="shared" si="449"/>
        <v>0.10807079973012657</v>
      </c>
      <c r="K1430" s="56">
        <v>1416</v>
      </c>
      <c r="L1430" s="21">
        <f t="shared" si="450"/>
        <v>7080</v>
      </c>
      <c r="M1430" s="16">
        <f t="shared" si="458"/>
        <v>118</v>
      </c>
      <c r="N1430" s="17">
        <f t="shared" si="451"/>
        <v>740.56368881400408</v>
      </c>
      <c r="O1430" s="18">
        <f t="shared" si="452"/>
        <v>1046.5768152680214</v>
      </c>
      <c r="P1430" s="19">
        <f t="shared" si="453"/>
        <v>2408.2977658062473</v>
      </c>
      <c r="Q1430" s="19">
        <f t="shared" si="454"/>
        <v>4.8504335603962404E-2</v>
      </c>
      <c r="R1430" s="17">
        <f t="shared" si="455"/>
        <v>763.59714081416041</v>
      </c>
      <c r="S1430" s="51">
        <f t="shared" si="456"/>
        <v>0.10590849613279398</v>
      </c>
      <c r="T1430" s="19">
        <f t="shared" si="457"/>
        <v>0.11219284001256132</v>
      </c>
    </row>
    <row r="1431" spans="1:20" x14ac:dyDescent="0.25">
      <c r="A1431" s="14">
        <v>1417</v>
      </c>
      <c r="B1431" s="15">
        <f t="shared" si="441"/>
        <v>7085</v>
      </c>
      <c r="C1431" s="16">
        <f t="shared" si="442"/>
        <v>118.08333333333333</v>
      </c>
      <c r="D1431" s="17">
        <f t="shared" si="443"/>
        <v>1044.1068916400613</v>
      </c>
      <c r="E1431" s="18">
        <f t="shared" si="444"/>
        <v>1046.6824420586186</v>
      </c>
      <c r="F1431" s="19">
        <f t="shared" si="445"/>
        <v>64.388760463930339</v>
      </c>
      <c r="G1431" s="20">
        <f t="shared" si="446"/>
        <v>655.91250866137796</v>
      </c>
      <c r="H1431" s="20">
        <f t="shared" si="447"/>
        <v>720.30126912530829</v>
      </c>
      <c r="I1431" s="19">
        <f t="shared" si="448"/>
        <v>650</v>
      </c>
      <c r="J1431" s="19">
        <f t="shared" si="449"/>
        <v>0.10799225298987963</v>
      </c>
      <c r="K1431" s="56">
        <v>1417</v>
      </c>
      <c r="L1431" s="21">
        <f t="shared" si="450"/>
        <v>7085</v>
      </c>
      <c r="M1431" s="16">
        <f t="shared" si="458"/>
        <v>118.08333333333333</v>
      </c>
      <c r="N1431" s="17">
        <f t="shared" si="451"/>
        <v>740.67588165401662</v>
      </c>
      <c r="O1431" s="18">
        <f t="shared" si="452"/>
        <v>1046.6824420586186</v>
      </c>
      <c r="P1431" s="19">
        <f t="shared" si="453"/>
        <v>2386.6926371358231</v>
      </c>
      <c r="Q1431" s="19">
        <f t="shared" si="454"/>
        <v>4.8943412842267643E-2</v>
      </c>
      <c r="R1431" s="17">
        <f t="shared" si="455"/>
        <v>763.70304931029318</v>
      </c>
      <c r="S1431" s="51">
        <f t="shared" si="456"/>
        <v>0.106867108372959</v>
      </c>
      <c r="T1431" s="19">
        <f t="shared" si="457"/>
        <v>0.11318998314676489</v>
      </c>
    </row>
    <row r="1432" spans="1:20" x14ac:dyDescent="0.25">
      <c r="A1432" s="14">
        <v>1418</v>
      </c>
      <c r="B1432" s="15">
        <f t="shared" si="441"/>
        <v>7090</v>
      </c>
      <c r="C1432" s="16">
        <f t="shared" si="442"/>
        <v>118.16666666666667</v>
      </c>
      <c r="D1432" s="17">
        <f t="shared" si="443"/>
        <v>1044.2148838930511</v>
      </c>
      <c r="E1432" s="18">
        <f t="shared" si="444"/>
        <v>1046.7879944379445</v>
      </c>
      <c r="F1432" s="19">
        <f t="shared" si="445"/>
        <v>64.327763622333123</v>
      </c>
      <c r="G1432" s="20">
        <f t="shared" si="446"/>
        <v>655.45036983529587</v>
      </c>
      <c r="H1432" s="20">
        <f t="shared" si="447"/>
        <v>719.778133457629</v>
      </c>
      <c r="I1432" s="19">
        <f t="shared" si="448"/>
        <v>650</v>
      </c>
      <c r="J1432" s="19">
        <f t="shared" si="449"/>
        <v>0.10791382108673908</v>
      </c>
      <c r="K1432" s="56">
        <v>1418</v>
      </c>
      <c r="L1432" s="21">
        <f t="shared" si="450"/>
        <v>7090</v>
      </c>
      <c r="M1432" s="16">
        <f t="shared" si="458"/>
        <v>118.16666666666667</v>
      </c>
      <c r="N1432" s="17">
        <f t="shared" si="451"/>
        <v>740.78907163716337</v>
      </c>
      <c r="O1432" s="18">
        <f t="shared" si="452"/>
        <v>1046.7879944379445</v>
      </c>
      <c r="P1432" s="19">
        <f t="shared" si="453"/>
        <v>2365.3973431298523</v>
      </c>
      <c r="Q1432" s="19">
        <f t="shared" si="454"/>
        <v>4.9384042561058397E-2</v>
      </c>
      <c r="R1432" s="17">
        <f t="shared" si="455"/>
        <v>763.80991641866615</v>
      </c>
      <c r="S1432" s="51">
        <f t="shared" si="456"/>
        <v>0.10782871488233443</v>
      </c>
      <c r="T1432" s="19">
        <f t="shared" si="457"/>
        <v>0.1141899296140602</v>
      </c>
    </row>
    <row r="1433" spans="1:20" x14ac:dyDescent="0.25">
      <c r="A1433" s="14">
        <v>1419</v>
      </c>
      <c r="B1433" s="15">
        <f t="shared" si="441"/>
        <v>7095</v>
      </c>
      <c r="C1433" s="16">
        <f t="shared" si="442"/>
        <v>118.25</v>
      </c>
      <c r="D1433" s="17">
        <f t="shared" si="443"/>
        <v>1044.3227977141378</v>
      </c>
      <c r="E1433" s="18">
        <f t="shared" si="444"/>
        <v>1046.893472510767</v>
      </c>
      <c r="F1433" s="19">
        <f t="shared" si="445"/>
        <v>64.266869915729785</v>
      </c>
      <c r="G1433" s="20">
        <f t="shared" si="446"/>
        <v>654.98889214191968</v>
      </c>
      <c r="H1433" s="20">
        <f t="shared" si="447"/>
        <v>719.25576205764946</v>
      </c>
      <c r="I1433" s="19">
        <f t="shared" si="448"/>
        <v>650</v>
      </c>
      <c r="J1433" s="19">
        <f t="shared" si="449"/>
        <v>0.10783550376758488</v>
      </c>
      <c r="K1433" s="56">
        <v>1419</v>
      </c>
      <c r="L1433" s="21">
        <f t="shared" si="450"/>
        <v>7095</v>
      </c>
      <c r="M1433" s="16">
        <f t="shared" si="458"/>
        <v>118.25</v>
      </c>
      <c r="N1433" s="17">
        <f t="shared" si="451"/>
        <v>740.90326156677747</v>
      </c>
      <c r="O1433" s="18">
        <f t="shared" si="452"/>
        <v>1046.893472510767</v>
      </c>
      <c r="P1433" s="19">
        <f t="shared" si="453"/>
        <v>2344.4071831628535</v>
      </c>
      <c r="Q1433" s="19">
        <f t="shared" si="454"/>
        <v>4.982619226978572E-2</v>
      </c>
      <c r="R1433" s="17">
        <f t="shared" si="455"/>
        <v>763.91774513354846</v>
      </c>
      <c r="S1433" s="51">
        <f t="shared" si="456"/>
        <v>0.10879323302453514</v>
      </c>
      <c r="T1433" s="19">
        <f t="shared" si="457"/>
        <v>0.1151925907589669</v>
      </c>
    </row>
    <row r="1434" spans="1:20" x14ac:dyDescent="0.25">
      <c r="A1434" s="14">
        <v>1420</v>
      </c>
      <c r="B1434" s="15">
        <f t="shared" si="441"/>
        <v>7100</v>
      </c>
      <c r="C1434" s="16">
        <f t="shared" si="442"/>
        <v>118.33333333333333</v>
      </c>
      <c r="D1434" s="17">
        <f t="shared" si="443"/>
        <v>1044.4306332179053</v>
      </c>
      <c r="E1434" s="18">
        <f t="shared" si="444"/>
        <v>1046.9988763816327</v>
      </c>
      <c r="F1434" s="19">
        <f t="shared" si="445"/>
        <v>64.206079093185053</v>
      </c>
      <c r="G1434" s="20">
        <f t="shared" si="446"/>
        <v>654.52807414881079</v>
      </c>
      <c r="H1434" s="20">
        <f t="shared" si="447"/>
        <v>718.73415324199584</v>
      </c>
      <c r="I1434" s="19">
        <f t="shared" si="448"/>
        <v>650</v>
      </c>
      <c r="J1434" s="19">
        <f t="shared" si="449"/>
        <v>0.10775730078003465</v>
      </c>
      <c r="K1434" s="56">
        <v>1420</v>
      </c>
      <c r="L1434" s="21">
        <f t="shared" si="450"/>
        <v>7100</v>
      </c>
      <c r="M1434" s="16">
        <f t="shared" si="458"/>
        <v>118.33333333333333</v>
      </c>
      <c r="N1434" s="17">
        <f t="shared" si="451"/>
        <v>741.01845415753644</v>
      </c>
      <c r="O1434" s="18">
        <f t="shared" si="452"/>
        <v>1046.9988763816327</v>
      </c>
      <c r="P1434" s="19">
        <f t="shared" si="453"/>
        <v>2323.7175266550285</v>
      </c>
      <c r="Q1434" s="19">
        <f t="shared" si="454"/>
        <v>5.0269829153929135E-2</v>
      </c>
      <c r="R1434" s="17">
        <f t="shared" si="455"/>
        <v>764.02653836657305</v>
      </c>
      <c r="S1434" s="51">
        <f t="shared" si="456"/>
        <v>0.10976057937735291</v>
      </c>
      <c r="T1434" s="19">
        <f t="shared" si="457"/>
        <v>0.11619787720610465</v>
      </c>
    </row>
    <row r="1435" spans="1:20" x14ac:dyDescent="0.25">
      <c r="A1435" s="14">
        <v>1421</v>
      </c>
      <c r="B1435" s="15">
        <f t="shared" si="441"/>
        <v>7105</v>
      </c>
      <c r="C1435" s="16">
        <f t="shared" si="442"/>
        <v>118.41666666666667</v>
      </c>
      <c r="D1435" s="17">
        <f t="shared" si="443"/>
        <v>1044.5383905186854</v>
      </c>
      <c r="E1435" s="18">
        <f t="shared" si="444"/>
        <v>1047.1042061548681</v>
      </c>
      <c r="F1435" s="19">
        <f t="shared" si="445"/>
        <v>64.145390904565147</v>
      </c>
      <c r="G1435" s="20">
        <f t="shared" si="446"/>
        <v>654.06791442780332</v>
      </c>
      <c r="H1435" s="20">
        <f t="shared" si="447"/>
        <v>718.21330533236846</v>
      </c>
      <c r="I1435" s="19">
        <f t="shared" si="448"/>
        <v>650</v>
      </c>
      <c r="J1435" s="19">
        <f t="shared" si="449"/>
        <v>0.10767921187246682</v>
      </c>
      <c r="K1435" s="56">
        <v>1421</v>
      </c>
      <c r="L1435" s="21">
        <f t="shared" si="450"/>
        <v>7105</v>
      </c>
      <c r="M1435" s="16">
        <f t="shared" si="458"/>
        <v>118.41666666666667</v>
      </c>
      <c r="N1435" s="17">
        <f t="shared" si="451"/>
        <v>741.13465203474254</v>
      </c>
      <c r="O1435" s="18">
        <f t="shared" si="452"/>
        <v>1047.1042061548681</v>
      </c>
      <c r="P1435" s="19">
        <f t="shared" si="453"/>
        <v>2303.3238120964943</v>
      </c>
      <c r="Q1435" s="19">
        <f t="shared" si="454"/>
        <v>5.0714920087860133E-2</v>
      </c>
      <c r="R1435" s="17">
        <f t="shared" si="455"/>
        <v>764.13629894595044</v>
      </c>
      <c r="S1435" s="51">
        <f t="shared" si="456"/>
        <v>0.11073066976488638</v>
      </c>
      <c r="T1435" s="19">
        <f t="shared" si="457"/>
        <v>0.11720569889544953</v>
      </c>
    </row>
    <row r="1436" spans="1:20" x14ac:dyDescent="0.25">
      <c r="A1436" s="14">
        <v>1422</v>
      </c>
      <c r="B1436" s="15">
        <f t="shared" si="441"/>
        <v>7110</v>
      </c>
      <c r="C1436" s="16">
        <f t="shared" si="442"/>
        <v>118.5</v>
      </c>
      <c r="D1436" s="17">
        <f t="shared" si="443"/>
        <v>1044.6460697305579</v>
      </c>
      <c r="E1436" s="18">
        <f t="shared" si="444"/>
        <v>1047.2094619345789</v>
      </c>
      <c r="F1436" s="19">
        <f t="shared" si="445"/>
        <v>64.08480510052641</v>
      </c>
      <c r="G1436" s="20">
        <f t="shared" si="446"/>
        <v>653.60841155478818</v>
      </c>
      <c r="H1436" s="20">
        <f t="shared" si="447"/>
        <v>717.69321665531459</v>
      </c>
      <c r="I1436" s="19">
        <f t="shared" si="448"/>
        <v>650</v>
      </c>
      <c r="J1436" s="19">
        <f t="shared" si="449"/>
        <v>0.10760123679398642</v>
      </c>
      <c r="K1436" s="56">
        <v>1422</v>
      </c>
      <c r="L1436" s="21">
        <f t="shared" si="450"/>
        <v>7110</v>
      </c>
      <c r="M1436" s="16">
        <f t="shared" si="458"/>
        <v>118.5</v>
      </c>
      <c r="N1436" s="17">
        <f t="shared" si="451"/>
        <v>741.25185773363796</v>
      </c>
      <c r="O1436" s="18">
        <f t="shared" si="452"/>
        <v>1047.2094619345789</v>
      </c>
      <c r="P1436" s="19">
        <f t="shared" si="453"/>
        <v>2283.2215460842544</v>
      </c>
      <c r="Q1436" s="19">
        <f t="shared" si="454"/>
        <v>5.1161431647872374E-2</v>
      </c>
      <c r="R1436" s="17">
        <f t="shared" si="455"/>
        <v>764.24702961571529</v>
      </c>
      <c r="S1436" s="51">
        <f t="shared" si="456"/>
        <v>0.11170341929010227</v>
      </c>
      <c r="T1436" s="19">
        <f t="shared" si="457"/>
        <v>0.11821596511797357</v>
      </c>
    </row>
    <row r="1437" spans="1:20" x14ac:dyDescent="0.25">
      <c r="A1437" s="14">
        <v>1423</v>
      </c>
      <c r="B1437" s="15">
        <f t="shared" si="441"/>
        <v>7115</v>
      </c>
      <c r="C1437" s="16">
        <f t="shared" si="442"/>
        <v>118.58333333333333</v>
      </c>
      <c r="D1437" s="17">
        <f t="shared" si="443"/>
        <v>1044.7536709673518</v>
      </c>
      <c r="E1437" s="18">
        <f t="shared" si="444"/>
        <v>1047.3146438246524</v>
      </c>
      <c r="F1437" s="19">
        <f t="shared" si="445"/>
        <v>64.024321432515308</v>
      </c>
      <c r="G1437" s="20">
        <f t="shared" si="446"/>
        <v>653.14956410983416</v>
      </c>
      <c r="H1437" s="20">
        <f t="shared" si="447"/>
        <v>717.17388554234947</v>
      </c>
      <c r="I1437" s="19">
        <f t="shared" si="448"/>
        <v>650</v>
      </c>
      <c r="J1437" s="19">
        <f t="shared" si="449"/>
        <v>0.10752337529444338</v>
      </c>
      <c r="K1437" s="56">
        <v>1423</v>
      </c>
      <c r="L1437" s="21">
        <f t="shared" si="450"/>
        <v>7115</v>
      </c>
      <c r="M1437" s="16">
        <f t="shared" si="458"/>
        <v>118.58333333333333</v>
      </c>
      <c r="N1437" s="17">
        <f t="shared" si="451"/>
        <v>741.37007369875596</v>
      </c>
      <c r="O1437" s="18">
        <f t="shared" si="452"/>
        <v>1047.3146438246524</v>
      </c>
      <c r="P1437" s="19">
        <f t="shared" si="453"/>
        <v>2263.4063023715798</v>
      </c>
      <c r="Q1437" s="19">
        <f t="shared" si="454"/>
        <v>5.1609330125370521E-2</v>
      </c>
      <c r="R1437" s="17">
        <f t="shared" si="455"/>
        <v>764.35873303500534</v>
      </c>
      <c r="S1437" s="51">
        <f t="shared" si="456"/>
        <v>0.11267874236780698</v>
      </c>
      <c r="T1437" s="19">
        <f t="shared" si="457"/>
        <v>0.11922858455162261</v>
      </c>
    </row>
    <row r="1438" spans="1:20" x14ac:dyDescent="0.25">
      <c r="A1438" s="14">
        <v>1424</v>
      </c>
      <c r="B1438" s="15">
        <f t="shared" si="441"/>
        <v>7120</v>
      </c>
      <c r="C1438" s="16">
        <f t="shared" si="442"/>
        <v>118.66666666666667</v>
      </c>
      <c r="D1438" s="17">
        <f t="shared" si="443"/>
        <v>1044.8611943426463</v>
      </c>
      <c r="E1438" s="18">
        <f t="shared" si="444"/>
        <v>1047.419751928757</v>
      </c>
      <c r="F1438" s="19">
        <f t="shared" si="445"/>
        <v>63.963939652768431</v>
      </c>
      <c r="G1438" s="20">
        <f t="shared" si="446"/>
        <v>652.69137067709346</v>
      </c>
      <c r="H1438" s="20">
        <f t="shared" si="447"/>
        <v>716.65531032986189</v>
      </c>
      <c r="I1438" s="19">
        <f t="shared" si="448"/>
        <v>650</v>
      </c>
      <c r="J1438" s="19">
        <f t="shared" si="449"/>
        <v>0.1074456271244183</v>
      </c>
      <c r="K1438" s="56">
        <v>1424</v>
      </c>
      <c r="L1438" s="21">
        <f t="shared" si="450"/>
        <v>7120</v>
      </c>
      <c r="M1438" s="16">
        <f t="shared" si="458"/>
        <v>118.66666666666667</v>
      </c>
      <c r="N1438" s="17">
        <f t="shared" si="451"/>
        <v>741.48930228330755</v>
      </c>
      <c r="O1438" s="18">
        <f t="shared" si="452"/>
        <v>1047.419751928757</v>
      </c>
      <c r="P1438" s="19">
        <f t="shared" si="453"/>
        <v>2243.873720929786</v>
      </c>
      <c r="Q1438" s="19">
        <f t="shared" si="454"/>
        <v>5.2058581540201709E-2</v>
      </c>
      <c r="R1438" s="17">
        <f t="shared" si="455"/>
        <v>764.47141177737319</v>
      </c>
      <c r="S1438" s="51">
        <f t="shared" si="456"/>
        <v>0.11365655275799029</v>
      </c>
      <c r="T1438" s="19">
        <f t="shared" si="457"/>
        <v>0.12024346529761384</v>
      </c>
    </row>
    <row r="1439" spans="1:20" x14ac:dyDescent="0.25">
      <c r="A1439" s="14">
        <v>1425</v>
      </c>
      <c r="B1439" s="15">
        <f t="shared" si="441"/>
        <v>7125</v>
      </c>
      <c r="C1439" s="16">
        <f t="shared" si="442"/>
        <v>118.75</v>
      </c>
      <c r="D1439" s="17">
        <f t="shared" si="443"/>
        <v>1044.9686399697707</v>
      </c>
      <c r="E1439" s="18">
        <f t="shared" si="444"/>
        <v>1047.5247863503432</v>
      </c>
      <c r="F1439" s="19">
        <f t="shared" si="445"/>
        <v>63.903659514312494</v>
      </c>
      <c r="G1439" s="20">
        <f t="shared" si="446"/>
        <v>652.23382984493753</v>
      </c>
      <c r="H1439" s="20">
        <f t="shared" si="447"/>
        <v>716.13748935925003</v>
      </c>
      <c r="I1439" s="19">
        <f t="shared" si="448"/>
        <v>650</v>
      </c>
      <c r="J1439" s="19">
        <f t="shared" si="449"/>
        <v>0.10736799203524278</v>
      </c>
      <c r="K1439" s="56">
        <v>1425</v>
      </c>
      <c r="L1439" s="21">
        <f t="shared" si="450"/>
        <v>7125</v>
      </c>
      <c r="M1439" s="16">
        <f t="shared" si="458"/>
        <v>118.75</v>
      </c>
      <c r="N1439" s="17">
        <f t="shared" si="451"/>
        <v>741.60954574860511</v>
      </c>
      <c r="O1439" s="18">
        <f t="shared" si="452"/>
        <v>1047.5247863503432</v>
      </c>
      <c r="P1439" s="19">
        <f t="shared" si="453"/>
        <v>2224.6195070220492</v>
      </c>
      <c r="Q1439" s="19">
        <f t="shared" si="454"/>
        <v>5.2509151654122073E-2</v>
      </c>
      <c r="R1439" s="17">
        <f t="shared" si="455"/>
        <v>764.58506833013121</v>
      </c>
      <c r="S1439" s="51">
        <f t="shared" si="456"/>
        <v>0.11463676359952044</v>
      </c>
      <c r="T1439" s="19">
        <f t="shared" si="457"/>
        <v>0.12126051491701396</v>
      </c>
    </row>
    <row r="1440" spans="1:20" x14ac:dyDescent="0.25">
      <c r="A1440" s="14">
        <v>1426</v>
      </c>
      <c r="B1440" s="15">
        <f t="shared" si="441"/>
        <v>7130</v>
      </c>
      <c r="C1440" s="16">
        <f t="shared" si="442"/>
        <v>118.83333333333333</v>
      </c>
      <c r="D1440" s="17">
        <f t="shared" si="443"/>
        <v>1045.076007961806</v>
      </c>
      <c r="E1440" s="18">
        <f t="shared" si="444"/>
        <v>1047.6297471926437</v>
      </c>
      <c r="F1440" s="19">
        <f t="shared" si="445"/>
        <v>63.843480770941596</v>
      </c>
      <c r="G1440" s="20">
        <f t="shared" si="446"/>
        <v>651.77694020564456</v>
      </c>
      <c r="H1440" s="20">
        <f t="shared" si="447"/>
        <v>715.62042097658616</v>
      </c>
      <c r="I1440" s="19">
        <f t="shared" si="448"/>
        <v>650</v>
      </c>
      <c r="J1440" s="19">
        <f t="shared" si="449"/>
        <v>0.10729046977894922</v>
      </c>
      <c r="K1440" s="56">
        <v>1426</v>
      </c>
      <c r="L1440" s="21">
        <f t="shared" si="450"/>
        <v>7130</v>
      </c>
      <c r="M1440" s="16">
        <f t="shared" si="458"/>
        <v>118.83333333333333</v>
      </c>
      <c r="N1440" s="17">
        <f t="shared" si="451"/>
        <v>741.73080626352214</v>
      </c>
      <c r="O1440" s="18">
        <f t="shared" si="452"/>
        <v>1047.6297471926437</v>
      </c>
      <c r="P1440" s="19">
        <f t="shared" si="453"/>
        <v>2205.6394302892759</v>
      </c>
      <c r="Q1440" s="19">
        <f t="shared" si="454"/>
        <v>5.2961005984381915E-2</v>
      </c>
      <c r="R1440" s="17">
        <f t="shared" si="455"/>
        <v>764.6997050937307</v>
      </c>
      <c r="S1440" s="51">
        <f t="shared" si="456"/>
        <v>0.1156192874441509</v>
      </c>
      <c r="T1440" s="19">
        <f t="shared" si="457"/>
        <v>0.12227964046756051</v>
      </c>
    </row>
    <row r="1441" spans="1:20" x14ac:dyDescent="0.25">
      <c r="A1441" s="14">
        <v>1427</v>
      </c>
      <c r="B1441" s="15">
        <f t="shared" si="441"/>
        <v>7135</v>
      </c>
      <c r="C1441" s="16">
        <f t="shared" si="442"/>
        <v>118.91666666666667</v>
      </c>
      <c r="D1441" s="17">
        <f t="shared" si="443"/>
        <v>1045.1832984315849</v>
      </c>
      <c r="E1441" s="18">
        <f t="shared" si="444"/>
        <v>1047.7346345586748</v>
      </c>
      <c r="F1441" s="19">
        <f t="shared" si="445"/>
        <v>63.783403177245646</v>
      </c>
      <c r="G1441" s="20">
        <f t="shared" si="446"/>
        <v>651.32070035580671</v>
      </c>
      <c r="H1441" s="20">
        <f t="shared" si="447"/>
        <v>715.10410353305235</v>
      </c>
      <c r="I1441" s="19">
        <f t="shared" si="448"/>
        <v>650</v>
      </c>
      <c r="J1441" s="19">
        <f t="shared" si="449"/>
        <v>0.10721306010833612</v>
      </c>
      <c r="K1441" s="56">
        <v>1427</v>
      </c>
      <c r="L1441" s="21">
        <f t="shared" si="450"/>
        <v>7135</v>
      </c>
      <c r="M1441" s="16">
        <f t="shared" si="458"/>
        <v>118.91666666666667</v>
      </c>
      <c r="N1441" s="17">
        <f t="shared" si="451"/>
        <v>741.85308590398972</v>
      </c>
      <c r="O1441" s="18">
        <f t="shared" si="452"/>
        <v>1047.7346345586748</v>
      </c>
      <c r="P1441" s="19">
        <f t="shared" si="453"/>
        <v>2186.9293238478058</v>
      </c>
      <c r="Q1441" s="19">
        <f t="shared" si="454"/>
        <v>5.3414109817418308E-2</v>
      </c>
      <c r="R1441" s="17">
        <f t="shared" si="455"/>
        <v>764.81532438117483</v>
      </c>
      <c r="S1441" s="51">
        <f t="shared" si="456"/>
        <v>0.11660403629081183</v>
      </c>
      <c r="T1441" s="19">
        <f t="shared" si="457"/>
        <v>0.12330074854068718</v>
      </c>
    </row>
    <row r="1442" spans="1:20" x14ac:dyDescent="0.25">
      <c r="A1442" s="14">
        <v>1428</v>
      </c>
      <c r="B1442" s="15">
        <f t="shared" si="441"/>
        <v>7140</v>
      </c>
      <c r="C1442" s="16">
        <f t="shared" si="442"/>
        <v>119</v>
      </c>
      <c r="D1442" s="17">
        <f t="shared" si="443"/>
        <v>1045.2905114916932</v>
      </c>
      <c r="E1442" s="18">
        <f t="shared" si="444"/>
        <v>1047.8394485512363</v>
      </c>
      <c r="F1442" s="19">
        <f t="shared" si="445"/>
        <v>63.723426488576251</v>
      </c>
      <c r="G1442" s="20">
        <f t="shared" si="446"/>
        <v>650.86510889584179</v>
      </c>
      <c r="H1442" s="20">
        <f t="shared" si="447"/>
        <v>714.58853538441804</v>
      </c>
      <c r="I1442" s="19">
        <f t="shared" si="448"/>
        <v>650</v>
      </c>
      <c r="J1442" s="19">
        <f t="shared" si="449"/>
        <v>0.10713576277688973</v>
      </c>
      <c r="K1442" s="56">
        <v>1428</v>
      </c>
      <c r="L1442" s="21">
        <f t="shared" si="450"/>
        <v>7140</v>
      </c>
      <c r="M1442" s="16">
        <f t="shared" si="458"/>
        <v>119</v>
      </c>
      <c r="N1442" s="17">
        <f t="shared" si="451"/>
        <v>741.97638665253044</v>
      </c>
      <c r="O1442" s="18">
        <f t="shared" si="452"/>
        <v>1047.8394485512363</v>
      </c>
      <c r="P1442" s="19">
        <f t="shared" si="453"/>
        <v>2168.4850833987225</v>
      </c>
      <c r="Q1442" s="19">
        <f t="shared" si="454"/>
        <v>5.3868428222644364E-2</v>
      </c>
      <c r="R1442" s="17">
        <f t="shared" si="455"/>
        <v>764.93192841746566</v>
      </c>
      <c r="S1442" s="51">
        <f t="shared" si="456"/>
        <v>0.11759092162015693</v>
      </c>
      <c r="T1442" s="19">
        <f t="shared" si="457"/>
        <v>0.12432374529874755</v>
      </c>
    </row>
    <row r="1443" spans="1:20" x14ac:dyDescent="0.25">
      <c r="A1443" s="14">
        <v>1429</v>
      </c>
      <c r="B1443" s="15">
        <f t="shared" si="441"/>
        <v>7145</v>
      </c>
      <c r="C1443" s="16">
        <f t="shared" si="442"/>
        <v>119.08333333333333</v>
      </c>
      <c r="D1443" s="17">
        <f t="shared" si="443"/>
        <v>1045.39764725447</v>
      </c>
      <c r="E1443" s="18">
        <f t="shared" si="444"/>
        <v>1047.9441892729128</v>
      </c>
      <c r="F1443" s="19">
        <f t="shared" si="445"/>
        <v>63.663550461069462</v>
      </c>
      <c r="G1443" s="20">
        <f t="shared" si="446"/>
        <v>650.41016443046817</v>
      </c>
      <c r="H1443" s="20">
        <f t="shared" si="447"/>
        <v>714.07371489153763</v>
      </c>
      <c r="I1443" s="19">
        <f t="shared" si="448"/>
        <v>650</v>
      </c>
      <c r="J1443" s="19">
        <f t="shared" si="449"/>
        <v>0.10705857753885867</v>
      </c>
      <c r="K1443" s="56">
        <v>1429</v>
      </c>
      <c r="L1443" s="21">
        <f t="shared" si="450"/>
        <v>7145</v>
      </c>
      <c r="M1443" s="16">
        <f t="shared" si="458"/>
        <v>119.08333333333333</v>
      </c>
      <c r="N1443" s="17">
        <f t="shared" si="451"/>
        <v>742.10071039782918</v>
      </c>
      <c r="O1443" s="18">
        <f t="shared" si="452"/>
        <v>1047.9441892729128</v>
      </c>
      <c r="P1443" s="19">
        <f t="shared" si="453"/>
        <v>2150.302666348708</v>
      </c>
      <c r="Q1443" s="19">
        <f t="shared" si="454"/>
        <v>5.4323926066320506E-2</v>
      </c>
      <c r="R1443" s="17">
        <f t="shared" si="455"/>
        <v>765.0495193390858</v>
      </c>
      <c r="S1443" s="51">
        <f t="shared" si="456"/>
        <v>0.11857985442933146</v>
      </c>
      <c r="T1443" s="19">
        <f t="shared" si="457"/>
        <v>0.12534853651236075</v>
      </c>
    </row>
    <row r="1444" spans="1:20" x14ac:dyDescent="0.25">
      <c r="A1444" s="14">
        <v>1430</v>
      </c>
      <c r="B1444" s="15">
        <f t="shared" si="441"/>
        <v>7150</v>
      </c>
      <c r="C1444" s="16">
        <f t="shared" si="442"/>
        <v>119.16666666666667</v>
      </c>
      <c r="D1444" s="17">
        <f t="shared" si="443"/>
        <v>1045.504705832009</v>
      </c>
      <c r="E1444" s="18">
        <f t="shared" si="444"/>
        <v>1048.0488568260735</v>
      </c>
      <c r="F1444" s="19">
        <f t="shared" si="445"/>
        <v>63.603774851611661</v>
      </c>
      <c r="G1444" s="20">
        <f t="shared" si="446"/>
        <v>649.95586556809371</v>
      </c>
      <c r="H1444" s="20">
        <f t="shared" si="447"/>
        <v>713.55964041970537</v>
      </c>
      <c r="I1444" s="19">
        <f t="shared" si="448"/>
        <v>650</v>
      </c>
      <c r="J1444" s="19">
        <f t="shared" si="449"/>
        <v>0.10698150414915719</v>
      </c>
      <c r="K1444" s="56">
        <v>1430</v>
      </c>
      <c r="L1444" s="21">
        <f t="shared" si="450"/>
        <v>7150</v>
      </c>
      <c r="M1444" s="16">
        <f t="shared" si="458"/>
        <v>119.16666666666667</v>
      </c>
      <c r="N1444" s="17">
        <f t="shared" si="451"/>
        <v>742.22605893434149</v>
      </c>
      <c r="O1444" s="18">
        <f t="shared" si="452"/>
        <v>1048.0488568260735</v>
      </c>
      <c r="P1444" s="19">
        <f t="shared" si="453"/>
        <v>2132.378090942233</v>
      </c>
      <c r="Q1444" s="19">
        <f t="shared" si="454"/>
        <v>5.4780568025496364E-2</v>
      </c>
      <c r="R1444" s="17">
        <f t="shared" si="455"/>
        <v>765.1680991935151</v>
      </c>
      <c r="S1444" s="51">
        <f t="shared" si="456"/>
        <v>0.11957074526693143</v>
      </c>
      <c r="T1444" s="19">
        <f t="shared" si="457"/>
        <v>0.12637502759789021</v>
      </c>
    </row>
    <row r="1445" spans="1:20" x14ac:dyDescent="0.25">
      <c r="A1445" s="14">
        <v>1431</v>
      </c>
      <c r="B1445" s="15">
        <f t="shared" si="441"/>
        <v>7155</v>
      </c>
      <c r="C1445" s="16">
        <f t="shared" si="442"/>
        <v>119.25</v>
      </c>
      <c r="D1445" s="17">
        <f t="shared" si="443"/>
        <v>1045.6116873361582</v>
      </c>
      <c r="E1445" s="18">
        <f t="shared" si="444"/>
        <v>1048.1534513128738</v>
      </c>
      <c r="F1445" s="19">
        <f t="shared" si="445"/>
        <v>63.54409941789072</v>
      </c>
      <c r="G1445" s="20">
        <f t="shared" si="446"/>
        <v>649.50221092163076</v>
      </c>
      <c r="H1445" s="20">
        <f t="shared" si="447"/>
        <v>713.04631033952148</v>
      </c>
      <c r="I1445" s="19">
        <f t="shared" si="448"/>
        <v>650</v>
      </c>
      <c r="J1445" s="19">
        <f t="shared" si="449"/>
        <v>0.10690454236349513</v>
      </c>
      <c r="K1445" s="56">
        <v>1431</v>
      </c>
      <c r="L1445" s="21">
        <f t="shared" si="450"/>
        <v>7155</v>
      </c>
      <c r="M1445" s="16">
        <f t="shared" si="458"/>
        <v>119.25</v>
      </c>
      <c r="N1445" s="17">
        <f t="shared" si="451"/>
        <v>742.35243396193937</v>
      </c>
      <c r="O1445" s="18">
        <f t="shared" si="452"/>
        <v>1048.1534513128738</v>
      </c>
      <c r="P1445" s="19">
        <f t="shared" si="453"/>
        <v>2114.7074354049587</v>
      </c>
      <c r="Q1445" s="19">
        <f t="shared" si="454"/>
        <v>5.5238318602010228E-2</v>
      </c>
      <c r="R1445" s="17">
        <f t="shared" si="455"/>
        <v>765.28766993878207</v>
      </c>
      <c r="S1445" s="51">
        <f t="shared" si="456"/>
        <v>0.1205635042681223</v>
      </c>
      <c r="T1445" s="19">
        <f t="shared" si="457"/>
        <v>0.12740312365497547</v>
      </c>
    </row>
    <row r="1446" spans="1:20" x14ac:dyDescent="0.25">
      <c r="A1446" s="14">
        <v>1432</v>
      </c>
      <c r="B1446" s="15">
        <f t="shared" si="441"/>
        <v>7160</v>
      </c>
      <c r="C1446" s="16">
        <f t="shared" si="442"/>
        <v>119.33333333333333</v>
      </c>
      <c r="D1446" s="17">
        <f t="shared" si="443"/>
        <v>1045.7185918785217</v>
      </c>
      <c r="E1446" s="18">
        <f t="shared" si="444"/>
        <v>1048.2579728352546</v>
      </c>
      <c r="F1446" s="19">
        <f t="shared" si="445"/>
        <v>63.484523918322111</v>
      </c>
      <c r="G1446" s="20">
        <f t="shared" si="446"/>
        <v>649.04919910753176</v>
      </c>
      <c r="H1446" s="20">
        <f t="shared" si="447"/>
        <v>712.53372302585387</v>
      </c>
      <c r="I1446" s="19">
        <f t="shared" si="448"/>
        <v>650</v>
      </c>
      <c r="J1446" s="19">
        <f t="shared" si="449"/>
        <v>0.1068276919382221</v>
      </c>
      <c r="K1446" s="56">
        <v>1432</v>
      </c>
      <c r="L1446" s="21">
        <f t="shared" si="450"/>
        <v>7160</v>
      </c>
      <c r="M1446" s="16">
        <f t="shared" si="458"/>
        <v>119.33333333333333</v>
      </c>
      <c r="N1446" s="17">
        <f t="shared" si="451"/>
        <v>742.47983708559434</v>
      </c>
      <c r="O1446" s="18">
        <f t="shared" si="452"/>
        <v>1048.2579728352546</v>
      </c>
      <c r="P1446" s="19">
        <f t="shared" si="453"/>
        <v>2097.2868370982123</v>
      </c>
      <c r="Q1446" s="19">
        <f t="shared" si="454"/>
        <v>5.5697142136533095E-2</v>
      </c>
      <c r="R1446" s="17">
        <f t="shared" si="455"/>
        <v>765.40823344305022</v>
      </c>
      <c r="S1446" s="51">
        <f t="shared" si="456"/>
        <v>0.12155804118988386</v>
      </c>
      <c r="T1446" s="19">
        <f t="shared" si="457"/>
        <v>0.1284327295041372</v>
      </c>
    </row>
    <row r="1447" spans="1:20" x14ac:dyDescent="0.25">
      <c r="A1447" s="14">
        <v>1433</v>
      </c>
      <c r="B1447" s="15">
        <f t="shared" si="441"/>
        <v>7165</v>
      </c>
      <c r="C1447" s="16">
        <f t="shared" si="442"/>
        <v>119.41666666666667</v>
      </c>
      <c r="D1447" s="17">
        <f t="shared" si="443"/>
        <v>1045.8254195704599</v>
      </c>
      <c r="E1447" s="18">
        <f t="shared" si="444"/>
        <v>1048.3624214949439</v>
      </c>
      <c r="F1447" s="19">
        <f t="shared" si="445"/>
        <v>63.425048112100058</v>
      </c>
      <c r="G1447" s="20">
        <f t="shared" si="446"/>
        <v>648.59682874648206</v>
      </c>
      <c r="H1447" s="20">
        <f t="shared" si="447"/>
        <v>712.02187685858212</v>
      </c>
      <c r="I1447" s="19">
        <f t="shared" si="448"/>
        <v>650</v>
      </c>
      <c r="J1447" s="19">
        <f t="shared" si="449"/>
        <v>0.10675095263043907</v>
      </c>
      <c r="K1447" s="56">
        <v>1433</v>
      </c>
      <c r="L1447" s="21">
        <f t="shared" si="450"/>
        <v>7165</v>
      </c>
      <c r="M1447" s="16">
        <f t="shared" si="458"/>
        <v>119.41666666666667</v>
      </c>
      <c r="N1447" s="17">
        <f t="shared" si="451"/>
        <v>742.60826981509842</v>
      </c>
      <c r="O1447" s="18">
        <f t="shared" si="452"/>
        <v>1048.3624214949439</v>
      </c>
      <c r="P1447" s="19">
        <f t="shared" si="453"/>
        <v>2080.1124916843528</v>
      </c>
      <c r="Q1447" s="19">
        <f t="shared" si="454"/>
        <v>5.6157002822645838E-2</v>
      </c>
      <c r="R1447" s="17">
        <f t="shared" si="455"/>
        <v>765.52979148424015</v>
      </c>
      <c r="S1447" s="51">
        <f t="shared" si="456"/>
        <v>0.12255426544635366</v>
      </c>
      <c r="T1447" s="19">
        <f t="shared" si="457"/>
        <v>0.12946374972435643</v>
      </c>
    </row>
    <row r="1448" spans="1:20" x14ac:dyDescent="0.25">
      <c r="A1448" s="14">
        <v>1434</v>
      </c>
      <c r="B1448" s="15">
        <f t="shared" si="441"/>
        <v>7170</v>
      </c>
      <c r="C1448" s="16">
        <f t="shared" si="442"/>
        <v>119.5</v>
      </c>
      <c r="D1448" s="17">
        <f t="shared" si="443"/>
        <v>1045.9321705230902</v>
      </c>
      <c r="E1448" s="18">
        <f t="shared" si="444"/>
        <v>1048.4667973934572</v>
      </c>
      <c r="F1448" s="19">
        <f t="shared" si="445"/>
        <v>63.365671759174802</v>
      </c>
      <c r="G1448" s="20">
        <f t="shared" si="446"/>
        <v>648.14509846308761</v>
      </c>
      <c r="H1448" s="20">
        <f t="shared" si="447"/>
        <v>711.51077022226241</v>
      </c>
      <c r="I1448" s="19">
        <f t="shared" si="448"/>
        <v>650</v>
      </c>
      <c r="J1448" s="19">
        <f t="shared" si="449"/>
        <v>0.10667432419794821</v>
      </c>
      <c r="K1448" s="56">
        <v>1434</v>
      </c>
      <c r="L1448" s="21">
        <f t="shared" si="450"/>
        <v>7170</v>
      </c>
      <c r="M1448" s="16">
        <f t="shared" si="458"/>
        <v>119.5</v>
      </c>
      <c r="N1448" s="17">
        <f t="shared" si="451"/>
        <v>742.73773356482275</v>
      </c>
      <c r="O1448" s="18">
        <f t="shared" si="452"/>
        <v>1048.4667973934572</v>
      </c>
      <c r="P1448" s="19">
        <f t="shared" si="453"/>
        <v>2063.1806523028795</v>
      </c>
      <c r="Q1448" s="19">
        <f t="shared" si="454"/>
        <v>5.6617864720937043E-2</v>
      </c>
      <c r="R1448" s="17">
        <f t="shared" si="455"/>
        <v>765.65234574968645</v>
      </c>
      <c r="S1448" s="51">
        <f t="shared" si="456"/>
        <v>0.12355208614423613</v>
      </c>
      <c r="T1448" s="19">
        <f t="shared" si="457"/>
        <v>0.13049608869066318</v>
      </c>
    </row>
    <row r="1449" spans="1:20" x14ac:dyDescent="0.25">
      <c r="A1449" s="14">
        <v>1435</v>
      </c>
      <c r="B1449" s="15">
        <f t="shared" si="441"/>
        <v>7175</v>
      </c>
      <c r="C1449" s="16">
        <f t="shared" si="442"/>
        <v>119.58333333333333</v>
      </c>
      <c r="D1449" s="17">
        <f t="shared" si="443"/>
        <v>1046.0388448472881</v>
      </c>
      <c r="E1449" s="18">
        <f t="shared" si="444"/>
        <v>1048.5711006320978</v>
      </c>
      <c r="F1449" s="19">
        <f t="shared" si="445"/>
        <v>63.306394620241235</v>
      </c>
      <c r="G1449" s="20">
        <f t="shared" si="446"/>
        <v>647.6940068859019</v>
      </c>
      <c r="H1449" s="20">
        <f t="shared" si="447"/>
        <v>711.00040150614313</v>
      </c>
      <c r="I1449" s="19">
        <f t="shared" si="448"/>
        <v>650</v>
      </c>
      <c r="J1449" s="19">
        <f t="shared" si="449"/>
        <v>0.10659780639925517</v>
      </c>
      <c r="K1449" s="56">
        <v>1435</v>
      </c>
      <c r="L1449" s="21">
        <f t="shared" si="450"/>
        <v>7175</v>
      </c>
      <c r="M1449" s="16">
        <f t="shared" si="458"/>
        <v>119.58333333333333</v>
      </c>
      <c r="N1449" s="17">
        <f t="shared" si="451"/>
        <v>742.86822965351337</v>
      </c>
      <c r="O1449" s="18">
        <f t="shared" si="452"/>
        <v>1048.5711006320978</v>
      </c>
      <c r="P1449" s="19">
        <f t="shared" si="453"/>
        <v>2046.4876287572276</v>
      </c>
      <c r="Q1449" s="19">
        <f t="shared" si="454"/>
        <v>5.7079691773106948E-2</v>
      </c>
      <c r="R1449" s="17">
        <f t="shared" si="455"/>
        <v>765.77589783583073</v>
      </c>
      <c r="S1449" s="51">
        <f t="shared" si="456"/>
        <v>0.12455141211824224</v>
      </c>
      <c r="T1449" s="19">
        <f t="shared" si="457"/>
        <v>0.13152965061165209</v>
      </c>
    </row>
    <row r="1450" spans="1:20" x14ac:dyDescent="0.25">
      <c r="A1450" s="14">
        <v>1436</v>
      </c>
      <c r="B1450" s="15">
        <f t="shared" si="441"/>
        <v>7180</v>
      </c>
      <c r="C1450" s="16">
        <f t="shared" si="442"/>
        <v>119.66666666666667</v>
      </c>
      <c r="D1450" s="17">
        <f t="shared" si="443"/>
        <v>1046.1454426536875</v>
      </c>
      <c r="E1450" s="18">
        <f t="shared" si="444"/>
        <v>1048.675331311958</v>
      </c>
      <c r="F1450" s="19">
        <f t="shared" si="445"/>
        <v>63.247216456761635</v>
      </c>
      <c r="G1450" s="20">
        <f t="shared" si="446"/>
        <v>647.24355264743963</v>
      </c>
      <c r="H1450" s="20">
        <f t="shared" si="447"/>
        <v>710.49076910420126</v>
      </c>
      <c r="I1450" s="19">
        <f t="shared" si="448"/>
        <v>650</v>
      </c>
      <c r="J1450" s="19">
        <f t="shared" si="449"/>
        <v>0.10652139899357452</v>
      </c>
      <c r="K1450" s="56">
        <v>1436</v>
      </c>
      <c r="L1450" s="21">
        <f t="shared" si="450"/>
        <v>7180</v>
      </c>
      <c r="M1450" s="16">
        <f t="shared" si="458"/>
        <v>119.66666666666667</v>
      </c>
      <c r="N1450" s="17">
        <f t="shared" si="451"/>
        <v>742.99975930412506</v>
      </c>
      <c r="O1450" s="18">
        <f t="shared" si="452"/>
        <v>1048.675331311958</v>
      </c>
      <c r="P1450" s="19">
        <f t="shared" si="453"/>
        <v>2030.0297867119848</v>
      </c>
      <c r="Q1450" s="19">
        <f t="shared" si="454"/>
        <v>5.7542447816068508E-2</v>
      </c>
      <c r="R1450" s="17">
        <f t="shared" si="455"/>
        <v>765.90044924794893</v>
      </c>
      <c r="S1450" s="51">
        <f t="shared" si="456"/>
        <v>0.12555215196653677</v>
      </c>
      <c r="T1450" s="19">
        <f t="shared" si="457"/>
        <v>0.1325643395669068</v>
      </c>
    </row>
    <row r="1451" spans="1:20" x14ac:dyDescent="0.25">
      <c r="A1451" s="14">
        <v>1437</v>
      </c>
      <c r="B1451" s="15">
        <f t="shared" si="441"/>
        <v>7185</v>
      </c>
      <c r="C1451" s="16">
        <f t="shared" si="442"/>
        <v>119.75</v>
      </c>
      <c r="D1451" s="17">
        <f t="shared" si="443"/>
        <v>1046.2519640526812</v>
      </c>
      <c r="E1451" s="18">
        <f t="shared" si="444"/>
        <v>1048.7794895339186</v>
      </c>
      <c r="F1451" s="19">
        <f t="shared" si="445"/>
        <v>63.188137030937241</v>
      </c>
      <c r="G1451" s="20">
        <f t="shared" si="446"/>
        <v>646.7937343842176</v>
      </c>
      <c r="H1451" s="20">
        <f t="shared" si="447"/>
        <v>709.98187141515484</v>
      </c>
      <c r="I1451" s="19">
        <f t="shared" si="448"/>
        <v>650</v>
      </c>
      <c r="J1451" s="19">
        <f t="shared" si="449"/>
        <v>0.10644510174083163</v>
      </c>
      <c r="K1451" s="56">
        <v>1437</v>
      </c>
      <c r="L1451" s="21">
        <f t="shared" si="450"/>
        <v>7185</v>
      </c>
      <c r="M1451" s="16">
        <f t="shared" si="458"/>
        <v>119.75</v>
      </c>
      <c r="N1451" s="17">
        <f t="shared" si="451"/>
        <v>743.13232364369196</v>
      </c>
      <c r="O1451" s="18">
        <f t="shared" si="452"/>
        <v>1048.7794895339186</v>
      </c>
      <c r="P1451" s="19">
        <f t="shared" si="453"/>
        <v>2013.803546900537</v>
      </c>
      <c r="Q1451" s="19">
        <f t="shared" si="454"/>
        <v>5.8006096596029351E-2</v>
      </c>
      <c r="R1451" s="17">
        <f t="shared" si="455"/>
        <v>766.02600139991546</v>
      </c>
      <c r="S1451" s="51">
        <f t="shared" si="456"/>
        <v>0.12655421408615145</v>
      </c>
      <c r="T1451" s="19">
        <f t="shared" si="457"/>
        <v>0.13360005954431853</v>
      </c>
    </row>
    <row r="1452" spans="1:20" x14ac:dyDescent="0.25">
      <c r="A1452" s="14">
        <v>1438</v>
      </c>
      <c r="B1452" s="15">
        <f t="shared" si="441"/>
        <v>7190</v>
      </c>
      <c r="C1452" s="16">
        <f t="shared" si="442"/>
        <v>119.83333333333333</v>
      </c>
      <c r="D1452" s="17">
        <f t="shared" si="443"/>
        <v>1046.3584091544219</v>
      </c>
      <c r="E1452" s="18">
        <f t="shared" si="444"/>
        <v>1048.8835753986511</v>
      </c>
      <c r="F1452" s="19">
        <f t="shared" si="445"/>
        <v>63.129156105730999</v>
      </c>
      <c r="G1452" s="20">
        <f t="shared" si="446"/>
        <v>646.3445507366323</v>
      </c>
      <c r="H1452" s="20">
        <f t="shared" si="447"/>
        <v>709.4737068423633</v>
      </c>
      <c r="I1452" s="19">
        <f t="shared" si="448"/>
        <v>650</v>
      </c>
      <c r="J1452" s="19">
        <f t="shared" si="449"/>
        <v>0.10636891440164781</v>
      </c>
      <c r="K1452" s="56">
        <v>1438</v>
      </c>
      <c r="L1452" s="21">
        <f t="shared" si="450"/>
        <v>7190</v>
      </c>
      <c r="M1452" s="16">
        <f t="shared" si="458"/>
        <v>119.83333333333333</v>
      </c>
      <c r="N1452" s="17">
        <f t="shared" si="451"/>
        <v>743.26592370323624</v>
      </c>
      <c r="O1452" s="18">
        <f t="shared" si="452"/>
        <v>1048.8835753986511</v>
      </c>
      <c r="P1452" s="19">
        <f t="shared" si="453"/>
        <v>1997.8053843428338</v>
      </c>
      <c r="Q1452" s="19">
        <f t="shared" si="454"/>
        <v>5.8470601782547489E-2</v>
      </c>
      <c r="R1452" s="17">
        <f t="shared" si="455"/>
        <v>766.15255561400159</v>
      </c>
      <c r="S1452" s="51">
        <f t="shared" si="456"/>
        <v>0.12755750670834723</v>
      </c>
      <c r="T1452" s="19">
        <f t="shared" si="457"/>
        <v>0.13463671447723108</v>
      </c>
    </row>
    <row r="1453" spans="1:20" x14ac:dyDescent="0.25">
      <c r="A1453" s="14">
        <v>1439</v>
      </c>
      <c r="B1453" s="15">
        <f t="shared" si="441"/>
        <v>7195</v>
      </c>
      <c r="C1453" s="16">
        <f t="shared" si="442"/>
        <v>119.91666666666667</v>
      </c>
      <c r="D1453" s="17">
        <f t="shared" si="443"/>
        <v>1046.4647780688235</v>
      </c>
      <c r="E1453" s="18">
        <f t="shared" si="444"/>
        <v>1048.9875890066162</v>
      </c>
      <c r="F1453" s="19">
        <f t="shared" si="445"/>
        <v>63.070273444816394</v>
      </c>
      <c r="G1453" s="20">
        <f t="shared" si="446"/>
        <v>645.89600034883813</v>
      </c>
      <c r="H1453" s="20">
        <f t="shared" si="447"/>
        <v>708.96627379365452</v>
      </c>
      <c r="I1453" s="19">
        <f t="shared" si="448"/>
        <v>650</v>
      </c>
      <c r="J1453" s="19">
        <f t="shared" si="449"/>
        <v>0.10629283673731421</v>
      </c>
      <c r="K1453" s="56">
        <v>1439</v>
      </c>
      <c r="L1453" s="21">
        <f t="shared" si="450"/>
        <v>7195</v>
      </c>
      <c r="M1453" s="16">
        <f t="shared" si="458"/>
        <v>119.91666666666667</v>
      </c>
      <c r="N1453" s="17">
        <f t="shared" si="451"/>
        <v>743.40056041771345</v>
      </c>
      <c r="O1453" s="18">
        <f t="shared" si="452"/>
        <v>1048.9875890066162</v>
      </c>
      <c r="P1453" s="19">
        <f t="shared" si="453"/>
        <v>1982.0318275733093</v>
      </c>
      <c r="Q1453" s="19">
        <f t="shared" si="454"/>
        <v>5.8935926982544136E-2</v>
      </c>
      <c r="R1453" s="17">
        <f t="shared" si="455"/>
        <v>766.28011312070998</v>
      </c>
      <c r="S1453" s="51">
        <f t="shared" si="456"/>
        <v>0.12856193793388213</v>
      </c>
      <c r="T1453" s="19">
        <f t="shared" si="457"/>
        <v>0.13567420828142626</v>
      </c>
    </row>
    <row r="1454" spans="1:20" x14ac:dyDescent="0.25">
      <c r="A1454" s="47">
        <v>1440</v>
      </c>
      <c r="B1454" s="48">
        <f t="shared" si="441"/>
        <v>7200</v>
      </c>
      <c r="C1454" s="52">
        <f t="shared" si="442"/>
        <v>120</v>
      </c>
      <c r="D1454" s="38">
        <f t="shared" si="443"/>
        <v>1046.5710709055609</v>
      </c>
      <c r="E1454" s="39">
        <f t="shared" si="444"/>
        <v>1049.0915304580665</v>
      </c>
      <c r="F1454" s="40">
        <f t="shared" si="445"/>
        <v>63.011488812639982</v>
      </c>
      <c r="G1454" s="41">
        <f t="shared" si="446"/>
        <v>645.4480818690862</v>
      </c>
      <c r="H1454" s="41">
        <f t="shared" si="447"/>
        <v>708.45957068172618</v>
      </c>
      <c r="I1454" s="40">
        <f t="shared" si="448"/>
        <v>650</v>
      </c>
      <c r="J1454" s="40">
        <f t="shared" si="449"/>
        <v>0.10621686850985215</v>
      </c>
      <c r="K1454" s="56">
        <v>1440</v>
      </c>
      <c r="L1454" s="45">
        <f t="shared" si="450"/>
        <v>7200</v>
      </c>
      <c r="M1454" s="52">
        <f t="shared" si="458"/>
        <v>120</v>
      </c>
      <c r="N1454" s="38">
        <f t="shared" si="451"/>
        <v>743.53623462599489</v>
      </c>
      <c r="O1454" s="39">
        <f t="shared" si="452"/>
        <v>1049.0915304580665</v>
      </c>
      <c r="P1454" s="40">
        <f t="shared" si="453"/>
        <v>1966.4794578787471</v>
      </c>
      <c r="Q1454" s="40">
        <f t="shared" si="454"/>
        <v>5.9402035754264025E-2</v>
      </c>
      <c r="R1454" s="38">
        <f t="shared" si="455"/>
        <v>766.40867505864389</v>
      </c>
      <c r="S1454" s="49">
        <f t="shared" si="456"/>
        <v>0.12956741576816316</v>
      </c>
      <c r="T1454" s="42">
        <f t="shared" si="457"/>
        <v>0.13671244489186032</v>
      </c>
    </row>
    <row r="1455" spans="1:20" x14ac:dyDescent="0.25">
      <c r="A1455" s="14"/>
      <c r="B1455" s="15"/>
      <c r="C1455" s="16"/>
      <c r="D1455" s="17"/>
      <c r="E1455" s="18"/>
      <c r="F1455" s="19"/>
      <c r="G1455" s="20"/>
      <c r="H1455" s="20"/>
      <c r="I1455" s="19"/>
      <c r="J1455" s="19"/>
      <c r="K1455" s="50"/>
      <c r="L1455" s="21"/>
      <c r="M1455" s="16"/>
      <c r="N1455" s="17"/>
      <c r="O1455" s="18"/>
      <c r="P1455" s="19"/>
      <c r="Q1455" s="19"/>
      <c r="R1455" s="17"/>
      <c r="S1455" s="51"/>
      <c r="T1455" s="19"/>
    </row>
    <row r="1456" spans="1:20" x14ac:dyDescent="0.25">
      <c r="A1456" s="14"/>
      <c r="B1456" s="15"/>
      <c r="C1456" s="16"/>
      <c r="D1456" s="17"/>
      <c r="E1456" s="18"/>
      <c r="F1456" s="19"/>
      <c r="G1456" s="20"/>
      <c r="H1456" s="20"/>
      <c r="I1456" s="19"/>
      <c r="J1456" s="19"/>
      <c r="K1456" s="50"/>
      <c r="L1456" s="21"/>
      <c r="M1456" s="16"/>
      <c r="N1456" s="17"/>
      <c r="O1456" s="18"/>
      <c r="P1456" s="19"/>
      <c r="Q1456" s="19"/>
      <c r="R1456" s="17"/>
      <c r="S1456" s="51"/>
      <c r="T1456" s="19"/>
    </row>
    <row r="1457" spans="1:20" x14ac:dyDescent="0.25">
      <c r="A1457" s="14"/>
      <c r="B1457" s="15"/>
      <c r="C1457" s="16"/>
      <c r="D1457" s="17"/>
      <c r="E1457" s="18"/>
      <c r="F1457" s="19"/>
      <c r="G1457" s="20"/>
      <c r="H1457" s="20"/>
      <c r="I1457" s="19"/>
      <c r="J1457" s="19"/>
      <c r="K1457" s="50"/>
      <c r="L1457" s="21"/>
      <c r="M1457" s="16"/>
      <c r="N1457" s="17"/>
      <c r="O1457" s="18"/>
      <c r="P1457" s="19"/>
      <c r="Q1457" s="19"/>
      <c r="R1457" s="17"/>
      <c r="S1457" s="51"/>
      <c r="T1457" s="19"/>
    </row>
    <row r="1458" spans="1:20" x14ac:dyDescent="0.25">
      <c r="A1458" s="14"/>
      <c r="B1458" s="15"/>
      <c r="C1458" s="16"/>
      <c r="D1458" s="17"/>
      <c r="E1458" s="18"/>
      <c r="F1458" s="19"/>
      <c r="G1458" s="20"/>
      <c r="H1458" s="20"/>
      <c r="I1458" s="19"/>
      <c r="J1458" s="19"/>
      <c r="K1458" s="50"/>
      <c r="L1458" s="21"/>
      <c r="M1458" s="16"/>
      <c r="N1458" s="17"/>
      <c r="O1458" s="18"/>
      <c r="P1458" s="19"/>
      <c r="Q1458" s="19"/>
      <c r="R1458" s="17"/>
      <c r="S1458" s="51"/>
      <c r="T1458" s="19"/>
    </row>
    <row r="1459" spans="1:20" x14ac:dyDescent="0.25">
      <c r="A1459" s="14"/>
      <c r="B1459" s="15"/>
      <c r="C1459" s="16"/>
      <c r="D1459" s="17"/>
      <c r="E1459" s="18"/>
      <c r="F1459" s="19"/>
      <c r="G1459" s="20"/>
      <c r="H1459" s="20"/>
      <c r="I1459" s="19"/>
      <c r="J1459" s="19"/>
      <c r="K1459" s="50"/>
      <c r="L1459" s="21"/>
      <c r="M1459" s="16"/>
      <c r="N1459" s="17"/>
      <c r="O1459" s="18"/>
      <c r="P1459" s="19"/>
      <c r="Q1459" s="19"/>
      <c r="R1459" s="17"/>
      <c r="S1459" s="51"/>
      <c r="T1459" s="19"/>
    </row>
    <row r="1460" spans="1:20" x14ac:dyDescent="0.25">
      <c r="A1460" s="14"/>
      <c r="B1460" s="15"/>
      <c r="C1460" s="16"/>
      <c r="D1460" s="17"/>
      <c r="E1460" s="18"/>
      <c r="F1460" s="19"/>
      <c r="G1460" s="20"/>
      <c r="H1460" s="20"/>
      <c r="I1460" s="19"/>
      <c r="J1460" s="19"/>
      <c r="K1460" s="50"/>
      <c r="L1460" s="21"/>
      <c r="M1460" s="16"/>
      <c r="N1460" s="17"/>
      <c r="O1460" s="18"/>
      <c r="P1460" s="19"/>
      <c r="Q1460" s="19"/>
      <c r="R1460" s="17"/>
      <c r="S1460" s="51"/>
      <c r="T1460" s="19"/>
    </row>
    <row r="1461" spans="1:20" x14ac:dyDescent="0.25">
      <c r="A1461" s="14"/>
      <c r="B1461" s="15"/>
      <c r="C1461" s="16"/>
      <c r="D1461" s="17"/>
      <c r="E1461" s="18"/>
      <c r="F1461" s="19"/>
      <c r="G1461" s="20"/>
      <c r="H1461" s="20"/>
      <c r="I1461" s="19"/>
      <c r="J1461" s="19"/>
      <c r="K1461" s="50"/>
      <c r="L1461" s="21"/>
      <c r="M1461" s="16"/>
      <c r="N1461" s="17"/>
      <c r="O1461" s="18"/>
      <c r="P1461" s="19"/>
      <c r="Q1461" s="19"/>
      <c r="R1461" s="17"/>
      <c r="S1461" s="51"/>
      <c r="T1461" s="19"/>
    </row>
    <row r="1462" spans="1:20" x14ac:dyDescent="0.25">
      <c r="A1462" s="14"/>
      <c r="B1462" s="15"/>
      <c r="C1462" s="16"/>
      <c r="D1462" s="17"/>
      <c r="E1462" s="18"/>
      <c r="F1462" s="19"/>
      <c r="G1462" s="20"/>
      <c r="H1462" s="20"/>
      <c r="I1462" s="19"/>
      <c r="J1462" s="19"/>
      <c r="K1462" s="50"/>
      <c r="L1462" s="21"/>
      <c r="M1462" s="16"/>
      <c r="N1462" s="17"/>
      <c r="O1462" s="18"/>
      <c r="P1462" s="19"/>
      <c r="Q1462" s="19"/>
      <c r="R1462" s="17"/>
      <c r="S1462" s="51"/>
      <c r="T1462" s="19"/>
    </row>
    <row r="1463" spans="1:20" x14ac:dyDescent="0.25">
      <c r="A1463" s="14"/>
      <c r="B1463" s="15"/>
      <c r="C1463" s="16"/>
      <c r="D1463" s="17"/>
      <c r="E1463" s="18"/>
      <c r="F1463" s="19"/>
      <c r="G1463" s="20"/>
      <c r="H1463" s="20"/>
      <c r="I1463" s="19"/>
      <c r="J1463" s="19"/>
      <c r="K1463" s="50"/>
      <c r="L1463" s="21"/>
      <c r="M1463" s="16"/>
      <c r="N1463" s="17"/>
      <c r="O1463" s="18"/>
      <c r="P1463" s="19"/>
      <c r="Q1463" s="19"/>
      <c r="R1463" s="17"/>
      <c r="S1463" s="51"/>
      <c r="T1463" s="19"/>
    </row>
    <row r="1464" spans="1:20" x14ac:dyDescent="0.25">
      <c r="A1464" s="14"/>
      <c r="B1464" s="15"/>
      <c r="C1464" s="16"/>
      <c r="D1464" s="17"/>
      <c r="E1464" s="18"/>
      <c r="F1464" s="19"/>
      <c r="G1464" s="20"/>
      <c r="H1464" s="20"/>
      <c r="I1464" s="19"/>
      <c r="J1464" s="19"/>
      <c r="K1464" s="50"/>
      <c r="L1464" s="21"/>
      <c r="M1464" s="16"/>
      <c r="N1464" s="17"/>
      <c r="O1464" s="18"/>
      <c r="P1464" s="19"/>
      <c r="Q1464" s="19"/>
      <c r="R1464" s="17"/>
      <c r="S1464" s="51"/>
      <c r="T1464" s="19"/>
    </row>
    <row r="1465" spans="1:20" x14ac:dyDescent="0.25">
      <c r="A1465" s="14"/>
      <c r="B1465" s="15"/>
      <c r="C1465" s="16"/>
      <c r="D1465" s="17"/>
      <c r="E1465" s="18"/>
      <c r="F1465" s="19"/>
      <c r="G1465" s="20"/>
      <c r="H1465" s="20"/>
      <c r="I1465" s="19"/>
      <c r="J1465" s="19"/>
      <c r="K1465" s="50"/>
      <c r="L1465" s="21"/>
      <c r="M1465" s="16"/>
      <c r="N1465" s="17"/>
      <c r="O1465" s="18"/>
      <c r="P1465" s="19"/>
      <c r="Q1465" s="19"/>
      <c r="R1465" s="17"/>
      <c r="S1465" s="51"/>
      <c r="T1465" s="19"/>
    </row>
    <row r="1466" spans="1:20" x14ac:dyDescent="0.25">
      <c r="A1466" s="14"/>
      <c r="B1466" s="15"/>
      <c r="C1466" s="16"/>
      <c r="D1466" s="17"/>
      <c r="E1466" s="18"/>
      <c r="F1466" s="19"/>
      <c r="G1466" s="20"/>
      <c r="H1466" s="20"/>
      <c r="I1466" s="19"/>
      <c r="J1466" s="19"/>
      <c r="K1466" s="50"/>
      <c r="L1466" s="21"/>
      <c r="M1466" s="16"/>
      <c r="N1466" s="17"/>
      <c r="O1466" s="18"/>
      <c r="P1466" s="19"/>
      <c r="Q1466" s="19"/>
      <c r="R1466" s="17"/>
      <c r="S1466" s="51"/>
      <c r="T1466" s="19"/>
    </row>
    <row r="1467" spans="1:20" x14ac:dyDescent="0.25">
      <c r="A1467" s="14"/>
      <c r="B1467" s="15"/>
      <c r="C1467" s="16"/>
      <c r="D1467" s="17"/>
      <c r="E1467" s="18"/>
      <c r="F1467" s="19"/>
      <c r="G1467" s="20"/>
      <c r="H1467" s="20"/>
      <c r="I1467" s="19"/>
      <c r="J1467" s="19"/>
      <c r="K1467" s="50"/>
      <c r="L1467" s="21"/>
      <c r="M1467" s="16"/>
      <c r="N1467" s="17"/>
      <c r="O1467" s="18"/>
      <c r="P1467" s="19"/>
      <c r="Q1467" s="19"/>
      <c r="R1467" s="17"/>
      <c r="S1467" s="51"/>
      <c r="T1467" s="19"/>
    </row>
    <row r="1468" spans="1:20" x14ac:dyDescent="0.25">
      <c r="A1468" s="14"/>
      <c r="B1468" s="15"/>
      <c r="C1468" s="16"/>
      <c r="D1468" s="17"/>
      <c r="E1468" s="18"/>
      <c r="F1468" s="19"/>
      <c r="G1468" s="20"/>
      <c r="H1468" s="20"/>
      <c r="I1468" s="19"/>
      <c r="J1468" s="19"/>
      <c r="K1468" s="50"/>
      <c r="L1468" s="21"/>
      <c r="M1468" s="16"/>
      <c r="N1468" s="17"/>
      <c r="O1468" s="18"/>
      <c r="P1468" s="19"/>
      <c r="Q1468" s="19"/>
      <c r="R1468" s="17"/>
      <c r="S1468" s="51"/>
      <c r="T1468" s="19"/>
    </row>
    <row r="1469" spans="1:20" x14ac:dyDescent="0.25">
      <c r="A1469" s="14"/>
      <c r="B1469" s="15"/>
      <c r="C1469" s="16"/>
      <c r="D1469" s="17"/>
      <c r="E1469" s="18"/>
      <c r="F1469" s="19"/>
      <c r="G1469" s="20"/>
      <c r="H1469" s="20"/>
      <c r="I1469" s="19"/>
      <c r="J1469" s="19"/>
      <c r="K1469" s="50"/>
      <c r="L1469" s="21"/>
      <c r="M1469" s="16"/>
      <c r="N1469" s="17"/>
      <c r="O1469" s="18"/>
      <c r="P1469" s="19"/>
      <c r="Q1469" s="19"/>
      <c r="R1469" s="17"/>
      <c r="S1469" s="51"/>
      <c r="T1469" s="19"/>
    </row>
    <row r="1470" spans="1:20" x14ac:dyDescent="0.25">
      <c r="A1470" s="14"/>
      <c r="B1470" s="15"/>
      <c r="C1470" s="16"/>
      <c r="D1470" s="17"/>
      <c r="E1470" s="18"/>
      <c r="F1470" s="19"/>
      <c r="G1470" s="20"/>
      <c r="H1470" s="20"/>
      <c r="I1470" s="19"/>
      <c r="J1470" s="19"/>
      <c r="K1470" s="50"/>
      <c r="L1470" s="21"/>
      <c r="M1470" s="16"/>
      <c r="N1470" s="17"/>
      <c r="O1470" s="18"/>
      <c r="P1470" s="19"/>
      <c r="Q1470" s="19"/>
      <c r="R1470" s="17"/>
      <c r="S1470" s="51"/>
      <c r="T1470" s="19"/>
    </row>
    <row r="1471" spans="1:20" x14ac:dyDescent="0.25">
      <c r="A1471" s="14"/>
      <c r="B1471" s="15"/>
      <c r="C1471" s="16"/>
      <c r="D1471" s="17"/>
      <c r="E1471" s="18"/>
      <c r="F1471" s="19"/>
      <c r="G1471" s="20"/>
      <c r="H1471" s="20"/>
      <c r="I1471" s="19"/>
      <c r="J1471" s="19"/>
      <c r="K1471" s="50"/>
      <c r="L1471" s="21"/>
      <c r="M1471" s="16"/>
      <c r="N1471" s="17"/>
      <c r="O1471" s="18"/>
      <c r="P1471" s="19"/>
      <c r="Q1471" s="19"/>
      <c r="R1471" s="17"/>
      <c r="S1471" s="51"/>
      <c r="T1471" s="19"/>
    </row>
    <row r="1472" spans="1:20" x14ac:dyDescent="0.25">
      <c r="A1472" s="14"/>
      <c r="B1472" s="15"/>
      <c r="C1472" s="16"/>
      <c r="D1472" s="17"/>
      <c r="E1472" s="18"/>
      <c r="F1472" s="19"/>
      <c r="G1472" s="20"/>
      <c r="H1472" s="20"/>
      <c r="I1472" s="19"/>
      <c r="J1472" s="19"/>
      <c r="K1472" s="50"/>
      <c r="L1472" s="21"/>
      <c r="M1472" s="16"/>
      <c r="N1472" s="17"/>
      <c r="O1472" s="18"/>
      <c r="P1472" s="19"/>
      <c r="Q1472" s="19"/>
      <c r="R1472" s="17"/>
      <c r="S1472" s="51"/>
      <c r="T1472" s="19"/>
    </row>
    <row r="1473" spans="1:20" x14ac:dyDescent="0.25">
      <c r="A1473" s="14"/>
      <c r="B1473" s="15"/>
      <c r="C1473" s="16"/>
      <c r="D1473" s="17"/>
      <c r="E1473" s="18"/>
      <c r="F1473" s="19"/>
      <c r="G1473" s="20"/>
      <c r="H1473" s="20"/>
      <c r="I1473" s="19"/>
      <c r="J1473" s="19"/>
      <c r="K1473" s="50"/>
      <c r="L1473" s="21"/>
      <c r="M1473" s="16"/>
      <c r="N1473" s="17"/>
      <c r="O1473" s="18"/>
      <c r="P1473" s="19"/>
      <c r="Q1473" s="19"/>
      <c r="R1473" s="17"/>
      <c r="S1473" s="51"/>
      <c r="T1473" s="19"/>
    </row>
    <row r="1474" spans="1:20" x14ac:dyDescent="0.25">
      <c r="A1474" s="14"/>
      <c r="B1474" s="15"/>
      <c r="C1474" s="16"/>
      <c r="D1474" s="17"/>
      <c r="E1474" s="18"/>
      <c r="F1474" s="19"/>
      <c r="G1474" s="20"/>
      <c r="H1474" s="20"/>
      <c r="I1474" s="19"/>
      <c r="J1474" s="19"/>
      <c r="K1474" s="50"/>
      <c r="L1474" s="21"/>
      <c r="M1474" s="16"/>
      <c r="N1474" s="17"/>
      <c r="O1474" s="18"/>
      <c r="P1474" s="19"/>
      <c r="Q1474" s="19"/>
      <c r="R1474" s="17"/>
      <c r="S1474" s="51"/>
      <c r="T1474" s="19"/>
    </row>
    <row r="1475" spans="1:20" x14ac:dyDescent="0.25">
      <c r="A1475" s="14"/>
      <c r="B1475" s="15"/>
      <c r="C1475" s="16"/>
      <c r="D1475" s="17"/>
      <c r="E1475" s="18"/>
      <c r="F1475" s="19"/>
      <c r="G1475" s="20"/>
      <c r="H1475" s="20"/>
      <c r="I1475" s="19"/>
      <c r="J1475" s="19"/>
      <c r="K1475" s="50"/>
      <c r="L1475" s="21"/>
      <c r="M1475" s="16"/>
      <c r="N1475" s="17"/>
      <c r="O1475" s="18"/>
      <c r="P1475" s="19"/>
      <c r="Q1475" s="19"/>
      <c r="R1475" s="17"/>
      <c r="S1475" s="51"/>
      <c r="T1475" s="19"/>
    </row>
    <row r="1476" spans="1:20" x14ac:dyDescent="0.25">
      <c r="A1476" s="14"/>
      <c r="B1476" s="15"/>
      <c r="C1476" s="16"/>
      <c r="D1476" s="17"/>
      <c r="E1476" s="18"/>
      <c r="F1476" s="19"/>
      <c r="G1476" s="20"/>
      <c r="H1476" s="20"/>
      <c r="I1476" s="19"/>
      <c r="J1476" s="19"/>
      <c r="K1476" s="50"/>
      <c r="L1476" s="21"/>
      <c r="M1476" s="16"/>
      <c r="N1476" s="17"/>
      <c r="O1476" s="18"/>
      <c r="P1476" s="19"/>
      <c r="Q1476" s="19"/>
      <c r="R1476" s="17"/>
      <c r="S1476" s="51"/>
      <c r="T1476" s="19"/>
    </row>
    <row r="1477" spans="1:20" x14ac:dyDescent="0.25">
      <c r="A1477" s="14"/>
      <c r="B1477" s="15"/>
      <c r="C1477" s="16"/>
      <c r="D1477" s="17"/>
      <c r="E1477" s="18"/>
      <c r="F1477" s="19"/>
      <c r="G1477" s="20"/>
      <c r="H1477" s="20"/>
      <c r="I1477" s="19"/>
      <c r="J1477" s="19"/>
      <c r="K1477" s="50"/>
      <c r="L1477" s="21"/>
      <c r="M1477" s="16"/>
      <c r="N1477" s="17"/>
      <c r="O1477" s="18"/>
      <c r="P1477" s="19"/>
      <c r="Q1477" s="19"/>
      <c r="R1477" s="17"/>
      <c r="S1477" s="51"/>
      <c r="T1477" s="19"/>
    </row>
    <row r="1478" spans="1:20" x14ac:dyDescent="0.25">
      <c r="A1478" s="14"/>
      <c r="B1478" s="15"/>
      <c r="C1478" s="16"/>
      <c r="D1478" s="17"/>
      <c r="E1478" s="18"/>
      <c r="F1478" s="19"/>
      <c r="G1478" s="20"/>
      <c r="H1478" s="20"/>
      <c r="I1478" s="19"/>
      <c r="J1478" s="19"/>
      <c r="K1478" s="50"/>
      <c r="L1478" s="21"/>
      <c r="M1478" s="16"/>
      <c r="N1478" s="17"/>
      <c r="O1478" s="18"/>
      <c r="P1478" s="19"/>
      <c r="Q1478" s="19"/>
      <c r="R1478" s="17"/>
      <c r="S1478" s="51"/>
      <c r="T1478" s="19"/>
    </row>
    <row r="1479" spans="1:20" x14ac:dyDescent="0.25">
      <c r="A1479" s="14"/>
      <c r="B1479" s="15"/>
      <c r="C1479" s="16"/>
      <c r="D1479" s="17"/>
      <c r="E1479" s="18"/>
      <c r="F1479" s="19"/>
      <c r="G1479" s="20"/>
      <c r="H1479" s="20"/>
      <c r="I1479" s="19"/>
      <c r="J1479" s="19"/>
      <c r="K1479" s="50"/>
      <c r="L1479" s="21"/>
      <c r="M1479" s="16"/>
      <c r="N1479" s="17"/>
      <c r="O1479" s="18"/>
      <c r="P1479" s="19"/>
      <c r="Q1479" s="19"/>
      <c r="R1479" s="17"/>
      <c r="S1479" s="51"/>
      <c r="T1479" s="19"/>
    </row>
    <row r="1480" spans="1:20" x14ac:dyDescent="0.25">
      <c r="A1480" s="14"/>
      <c r="B1480" s="15"/>
      <c r="C1480" s="16"/>
      <c r="D1480" s="17"/>
      <c r="E1480" s="18"/>
      <c r="F1480" s="19"/>
      <c r="G1480" s="20"/>
      <c r="H1480" s="20"/>
      <c r="I1480" s="19"/>
      <c r="J1480" s="19"/>
      <c r="K1480" s="50"/>
      <c r="L1480" s="21"/>
      <c r="M1480" s="16"/>
      <c r="N1480" s="17"/>
      <c r="O1480" s="18"/>
      <c r="P1480" s="19"/>
      <c r="Q1480" s="19"/>
      <c r="R1480" s="17"/>
      <c r="S1480" s="51"/>
      <c r="T1480" s="19"/>
    </row>
    <row r="1481" spans="1:20" x14ac:dyDescent="0.25">
      <c r="A1481" s="14"/>
      <c r="B1481" s="15"/>
      <c r="C1481" s="16"/>
      <c r="D1481" s="17"/>
      <c r="E1481" s="18"/>
      <c r="F1481" s="19"/>
      <c r="G1481" s="20"/>
      <c r="H1481" s="20"/>
      <c r="I1481" s="19"/>
      <c r="J1481" s="19"/>
      <c r="K1481" s="50"/>
      <c r="L1481" s="21"/>
      <c r="M1481" s="16"/>
      <c r="N1481" s="17"/>
      <c r="O1481" s="18"/>
      <c r="P1481" s="19"/>
      <c r="Q1481" s="19"/>
      <c r="R1481" s="17"/>
      <c r="S1481" s="51"/>
      <c r="T1481" s="19"/>
    </row>
    <row r="1482" spans="1:20" x14ac:dyDescent="0.25">
      <c r="A1482" s="14"/>
      <c r="B1482" s="15"/>
      <c r="C1482" s="16"/>
      <c r="D1482" s="17"/>
      <c r="E1482" s="18"/>
      <c r="F1482" s="19"/>
      <c r="G1482" s="20"/>
      <c r="H1482" s="20"/>
      <c r="I1482" s="19"/>
      <c r="J1482" s="19"/>
      <c r="K1482" s="50"/>
      <c r="L1482" s="21"/>
      <c r="M1482" s="16"/>
      <c r="N1482" s="17"/>
      <c r="O1482" s="18"/>
      <c r="P1482" s="19"/>
      <c r="Q1482" s="19"/>
      <c r="R1482" s="17"/>
      <c r="S1482" s="51"/>
      <c r="T1482" s="19"/>
    </row>
    <row r="1483" spans="1:20" x14ac:dyDescent="0.25">
      <c r="A1483" s="14"/>
      <c r="B1483" s="15"/>
      <c r="C1483" s="16"/>
      <c r="D1483" s="17"/>
      <c r="E1483" s="18"/>
      <c r="F1483" s="19"/>
      <c r="G1483" s="20"/>
      <c r="H1483" s="20"/>
      <c r="I1483" s="19"/>
      <c r="J1483" s="19"/>
      <c r="K1483" s="50"/>
      <c r="L1483" s="21"/>
      <c r="M1483" s="16"/>
      <c r="N1483" s="17"/>
      <c r="O1483" s="18"/>
      <c r="P1483" s="19"/>
      <c r="Q1483" s="19"/>
      <c r="R1483" s="17"/>
      <c r="S1483" s="51"/>
      <c r="T1483" s="19"/>
    </row>
    <row r="1484" spans="1:20" x14ac:dyDescent="0.25">
      <c r="A1484" s="14"/>
      <c r="B1484" s="15"/>
      <c r="C1484" s="16"/>
      <c r="D1484" s="17"/>
      <c r="E1484" s="18"/>
      <c r="F1484" s="19"/>
      <c r="G1484" s="20"/>
      <c r="H1484" s="20"/>
      <c r="I1484" s="19"/>
      <c r="J1484" s="19"/>
      <c r="K1484" s="50"/>
      <c r="L1484" s="21"/>
      <c r="M1484" s="16"/>
      <c r="N1484" s="17"/>
      <c r="O1484" s="18"/>
      <c r="P1484" s="19"/>
      <c r="Q1484" s="19"/>
      <c r="R1484" s="17"/>
      <c r="S1484" s="51"/>
      <c r="T1484" s="19"/>
    </row>
    <row r="1485" spans="1:20" x14ac:dyDescent="0.25">
      <c r="A1485" s="14"/>
      <c r="B1485" s="15"/>
      <c r="C1485" s="16"/>
      <c r="D1485" s="17"/>
      <c r="E1485" s="18"/>
      <c r="F1485" s="19"/>
      <c r="G1485" s="20"/>
      <c r="H1485" s="20"/>
      <c r="I1485" s="19"/>
      <c r="J1485" s="19"/>
      <c r="K1485" s="50"/>
      <c r="L1485" s="21"/>
      <c r="M1485" s="16"/>
      <c r="N1485" s="17"/>
      <c r="O1485" s="18"/>
      <c r="P1485" s="19"/>
      <c r="Q1485" s="19"/>
      <c r="R1485" s="17"/>
      <c r="S1485" s="51"/>
      <c r="T1485" s="19"/>
    </row>
  </sheetData>
  <mergeCells count="2">
    <mergeCell ref="A1:J1"/>
    <mergeCell ref="K1:T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balduzzib</dc:creator>
  <cp:lastModifiedBy>Utente</cp:lastModifiedBy>
  <cp:lastPrinted>2011-09-15T16:23:53Z</cp:lastPrinted>
  <dcterms:created xsi:type="dcterms:W3CDTF">2011-08-19T13:45:11Z</dcterms:created>
  <dcterms:modified xsi:type="dcterms:W3CDTF">2017-03-10T17:13:49Z</dcterms:modified>
</cp:coreProperties>
</file>