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760"/>
  </bookViews>
  <sheets>
    <sheet name="Foglio1" sheetId="1" r:id="rId1"/>
    <sheet name="Foglio2" sheetId="2" r:id="rId2"/>
    <sheet name="Foglio3" sheetId="3" r:id="rId3"/>
    <sheet name="Foglio4" sheetId="4" r:id="rId4"/>
  </sheets>
  <calcPr calcId="145621"/>
</workbook>
</file>

<file path=xl/calcChain.xml><?xml version="1.0" encoding="utf-8"?>
<calcChain xmlns="http://schemas.openxmlformats.org/spreadsheetml/2006/main">
  <c r="N7" i="1" l="1"/>
  <c r="P14" i="1"/>
  <c r="L15" i="1"/>
  <c r="M15" i="1" s="1"/>
  <c r="O14" i="1"/>
  <c r="I14" i="1"/>
  <c r="E14" i="1"/>
  <c r="F14" i="1" s="1"/>
  <c r="M14" i="1"/>
  <c r="C14" i="1"/>
  <c r="B15" i="1"/>
  <c r="B16" i="1" s="1"/>
  <c r="G14" i="1" l="1"/>
  <c r="Q14" i="1"/>
  <c r="N8" i="1"/>
  <c r="T14" i="1"/>
  <c r="L16" i="1"/>
  <c r="O16" i="1" s="1"/>
  <c r="O15" i="1"/>
  <c r="C16" i="1"/>
  <c r="E16" i="1"/>
  <c r="B17" i="1"/>
  <c r="C17" i="1" s="1"/>
  <c r="C15" i="1"/>
  <c r="E15" i="1"/>
  <c r="B18" i="1"/>
  <c r="E17" i="1" l="1"/>
  <c r="N15" i="1"/>
  <c r="P15" i="1" s="1"/>
  <c r="S14" i="1"/>
  <c r="R15" i="1" s="1"/>
  <c r="M16" i="1"/>
  <c r="L17" i="1"/>
  <c r="H14" i="1"/>
  <c r="J14" i="1" s="1"/>
  <c r="D15" i="1" s="1"/>
  <c r="C18" i="1"/>
  <c r="E18" i="1"/>
  <c r="B19" i="1"/>
  <c r="S15" i="1" l="1"/>
  <c r="M17" i="1"/>
  <c r="L18" i="1"/>
  <c r="O17" i="1"/>
  <c r="Q15" i="1"/>
  <c r="T15" i="1" s="1"/>
  <c r="N16" i="1" s="1"/>
  <c r="R16" i="1"/>
  <c r="I15" i="1"/>
  <c r="F15" i="1"/>
  <c r="G15" i="1"/>
  <c r="C19" i="1"/>
  <c r="E19" i="1"/>
  <c r="B20" i="1"/>
  <c r="P16" i="1" l="1"/>
  <c r="Q16" i="1" s="1"/>
  <c r="M18" i="1"/>
  <c r="O18" i="1"/>
  <c r="L19" i="1"/>
  <c r="H15" i="1"/>
  <c r="J15" i="1" s="1"/>
  <c r="D16" i="1" s="1"/>
  <c r="C20" i="1"/>
  <c r="E20" i="1"/>
  <c r="B21" i="1"/>
  <c r="F16" i="1" l="1"/>
  <c r="G16" i="1"/>
  <c r="H16" i="1" s="1"/>
  <c r="S16" i="1"/>
  <c r="T16" i="1"/>
  <c r="N17" i="1" s="1"/>
  <c r="R17" i="1"/>
  <c r="M19" i="1"/>
  <c r="L20" i="1"/>
  <c r="O19" i="1"/>
  <c r="I16" i="1"/>
  <c r="C21" i="1"/>
  <c r="E21" i="1"/>
  <c r="B22" i="1"/>
  <c r="P17" i="1" l="1"/>
  <c r="Q17" i="1" s="1"/>
  <c r="M20" i="1"/>
  <c r="L21" i="1"/>
  <c r="O20" i="1"/>
  <c r="J16" i="1"/>
  <c r="D17" i="1" s="1"/>
  <c r="I17" i="1" s="1"/>
  <c r="C22" i="1"/>
  <c r="E22" i="1"/>
  <c r="B23" i="1"/>
  <c r="O21" i="1" l="1"/>
  <c r="M21" i="1"/>
  <c r="L22" i="1"/>
  <c r="S17" i="1"/>
  <c r="R18" i="1" s="1"/>
  <c r="T17" i="1"/>
  <c r="N18" i="1" s="1"/>
  <c r="G17" i="1"/>
  <c r="F17" i="1"/>
  <c r="C23" i="1"/>
  <c r="E23" i="1"/>
  <c r="B24" i="1"/>
  <c r="P18" i="1" l="1"/>
  <c r="Q18" i="1" s="1"/>
  <c r="M22" i="1"/>
  <c r="L23" i="1"/>
  <c r="O22" i="1"/>
  <c r="H17" i="1"/>
  <c r="J17" i="1" s="1"/>
  <c r="D18" i="1" s="1"/>
  <c r="G18" i="1" s="1"/>
  <c r="C24" i="1"/>
  <c r="E24" i="1"/>
  <c r="B25" i="1"/>
  <c r="O23" i="1" l="1"/>
  <c r="M23" i="1"/>
  <c r="L24" i="1"/>
  <c r="S18" i="1"/>
  <c r="R19" i="1" s="1"/>
  <c r="T18" i="1"/>
  <c r="N19" i="1" s="1"/>
  <c r="F18" i="1"/>
  <c r="H18" i="1" s="1"/>
  <c r="I18" i="1"/>
  <c r="C25" i="1"/>
  <c r="E25" i="1"/>
  <c r="B26" i="1"/>
  <c r="J18" i="1" l="1"/>
  <c r="D19" i="1" s="1"/>
  <c r="I19" i="1" s="1"/>
  <c r="P19" i="1"/>
  <c r="Q19" i="1" s="1"/>
  <c r="M24" i="1"/>
  <c r="L25" i="1"/>
  <c r="O24" i="1"/>
  <c r="G19" i="1"/>
  <c r="C26" i="1"/>
  <c r="E26" i="1"/>
  <c r="B27" i="1"/>
  <c r="F19" i="1" l="1"/>
  <c r="S19" i="1"/>
  <c r="R20" i="1" s="1"/>
  <c r="O25" i="1"/>
  <c r="M25" i="1"/>
  <c r="L26" i="1"/>
  <c r="T19" i="1"/>
  <c r="N20" i="1" s="1"/>
  <c r="H19" i="1"/>
  <c r="J19" i="1" s="1"/>
  <c r="D20" i="1" s="1"/>
  <c r="I20" i="1" s="1"/>
  <c r="C27" i="1"/>
  <c r="E27" i="1"/>
  <c r="B28" i="1"/>
  <c r="M26" i="1" l="1"/>
  <c r="L27" i="1"/>
  <c r="O26" i="1"/>
  <c r="P20" i="1"/>
  <c r="F20" i="1"/>
  <c r="G20" i="1"/>
  <c r="C28" i="1"/>
  <c r="E28" i="1"/>
  <c r="B29" i="1"/>
  <c r="Q20" i="1" l="1"/>
  <c r="T20" i="1" s="1"/>
  <c r="N21" i="1" s="1"/>
  <c r="S20" i="1"/>
  <c r="R21" i="1" s="1"/>
  <c r="O27" i="1"/>
  <c r="M27" i="1"/>
  <c r="L28" i="1"/>
  <c r="H20" i="1"/>
  <c r="J20" i="1" s="1"/>
  <c r="D21" i="1" s="1"/>
  <c r="I21" i="1" s="1"/>
  <c r="C29" i="1"/>
  <c r="E29" i="1"/>
  <c r="B30" i="1"/>
  <c r="P21" i="1" l="1"/>
  <c r="Q21" i="1" s="1"/>
  <c r="O28" i="1"/>
  <c r="M28" i="1"/>
  <c r="L29" i="1"/>
  <c r="F21" i="1"/>
  <c r="G21" i="1"/>
  <c r="C30" i="1"/>
  <c r="E30" i="1"/>
  <c r="B31" i="1"/>
  <c r="M29" i="1" l="1"/>
  <c r="L30" i="1"/>
  <c r="O29" i="1"/>
  <c r="S21" i="1"/>
  <c r="R22" i="1" s="1"/>
  <c r="T21" i="1"/>
  <c r="N22" i="1" s="1"/>
  <c r="H21" i="1"/>
  <c r="J21" i="1" s="1"/>
  <c r="D22" i="1" s="1"/>
  <c r="G22" i="1" s="1"/>
  <c r="C31" i="1"/>
  <c r="E31" i="1"/>
  <c r="B32" i="1"/>
  <c r="P22" i="1" l="1"/>
  <c r="Q22" i="1" s="1"/>
  <c r="O30" i="1"/>
  <c r="L31" i="1"/>
  <c r="M30" i="1"/>
  <c r="F22" i="1"/>
  <c r="H22" i="1" s="1"/>
  <c r="I22" i="1"/>
  <c r="C32" i="1"/>
  <c r="E32" i="1"/>
  <c r="B33" i="1"/>
  <c r="O31" i="1" l="1"/>
  <c r="M31" i="1"/>
  <c r="L32" i="1"/>
  <c r="S22" i="1"/>
  <c r="R23" i="1" s="1"/>
  <c r="T22" i="1"/>
  <c r="N23" i="1" s="1"/>
  <c r="J22" i="1"/>
  <c r="D23" i="1" s="1"/>
  <c r="F23" i="1" s="1"/>
  <c r="C33" i="1"/>
  <c r="E33" i="1"/>
  <c r="B34" i="1"/>
  <c r="P23" i="1" l="1"/>
  <c r="Q23" i="1" s="1"/>
  <c r="M32" i="1"/>
  <c r="L33" i="1"/>
  <c r="O32" i="1"/>
  <c r="G23" i="1"/>
  <c r="H23" i="1" s="1"/>
  <c r="I23" i="1"/>
  <c r="C34" i="1"/>
  <c r="E34" i="1"/>
  <c r="B35" i="1"/>
  <c r="O33" i="1" l="1"/>
  <c r="M33" i="1"/>
  <c r="L34" i="1"/>
  <c r="S23" i="1"/>
  <c r="R24" i="1" s="1"/>
  <c r="T23" i="1"/>
  <c r="N24" i="1" s="1"/>
  <c r="J23" i="1"/>
  <c r="D24" i="1" s="1"/>
  <c r="G24" i="1" s="1"/>
  <c r="C35" i="1"/>
  <c r="E35" i="1"/>
  <c r="B36" i="1"/>
  <c r="P24" i="1" l="1"/>
  <c r="Q24" i="1" s="1"/>
  <c r="O34" i="1"/>
  <c r="M34" i="1"/>
  <c r="L35" i="1"/>
  <c r="F24" i="1"/>
  <c r="H24" i="1" s="1"/>
  <c r="I24" i="1"/>
  <c r="C36" i="1"/>
  <c r="E36" i="1"/>
  <c r="B37" i="1"/>
  <c r="J24" i="1" l="1"/>
  <c r="D25" i="1" s="1"/>
  <c r="I25" i="1" s="1"/>
  <c r="O35" i="1"/>
  <c r="M35" i="1"/>
  <c r="L36" i="1"/>
  <c r="S24" i="1"/>
  <c r="R25" i="1" s="1"/>
  <c r="T24" i="1"/>
  <c r="N25" i="1" s="1"/>
  <c r="F25" i="1"/>
  <c r="G25" i="1"/>
  <c r="C37" i="1"/>
  <c r="E37" i="1"/>
  <c r="B38" i="1"/>
  <c r="P25" i="1" l="1"/>
  <c r="Q25" i="1" s="1"/>
  <c r="M36" i="1"/>
  <c r="L37" i="1"/>
  <c r="O36" i="1"/>
  <c r="H25" i="1"/>
  <c r="J25" i="1" s="1"/>
  <c r="D26" i="1" s="1"/>
  <c r="C38" i="1"/>
  <c r="E38" i="1"/>
  <c r="B39" i="1"/>
  <c r="O37" i="1" l="1"/>
  <c r="L38" i="1"/>
  <c r="M37" i="1"/>
  <c r="S25" i="1"/>
  <c r="R26" i="1" s="1"/>
  <c r="T25" i="1"/>
  <c r="N26" i="1" s="1"/>
  <c r="I26" i="1"/>
  <c r="F26" i="1"/>
  <c r="G26" i="1"/>
  <c r="C39" i="1"/>
  <c r="E39" i="1"/>
  <c r="B40" i="1"/>
  <c r="P26" i="1" l="1"/>
  <c r="Q26" i="1" s="1"/>
  <c r="M38" i="1"/>
  <c r="L39" i="1"/>
  <c r="O38" i="1"/>
  <c r="H26" i="1"/>
  <c r="J26" i="1" s="1"/>
  <c r="D27" i="1" s="1"/>
  <c r="C40" i="1"/>
  <c r="E40" i="1"/>
  <c r="B41" i="1"/>
  <c r="O39" i="1" l="1"/>
  <c r="M39" i="1"/>
  <c r="L40" i="1"/>
  <c r="S26" i="1"/>
  <c r="R27" i="1" s="1"/>
  <c r="T26" i="1"/>
  <c r="N27" i="1" s="1"/>
  <c r="F27" i="1"/>
  <c r="G27" i="1"/>
  <c r="I27" i="1"/>
  <c r="C41" i="1"/>
  <c r="E41" i="1"/>
  <c r="B42" i="1"/>
  <c r="P27" i="1" l="1"/>
  <c r="Q27" i="1" s="1"/>
  <c r="M40" i="1"/>
  <c r="L41" i="1"/>
  <c r="O40" i="1"/>
  <c r="H27" i="1"/>
  <c r="J27" i="1" s="1"/>
  <c r="D28" i="1" s="1"/>
  <c r="C42" i="1"/>
  <c r="E42" i="1"/>
  <c r="B43" i="1"/>
  <c r="O41" i="1" l="1"/>
  <c r="M41" i="1"/>
  <c r="L42" i="1"/>
  <c r="S27" i="1"/>
  <c r="R28" i="1" s="1"/>
  <c r="T27" i="1"/>
  <c r="N28" i="1" s="1"/>
  <c r="G28" i="1"/>
  <c r="F28" i="1"/>
  <c r="I28" i="1"/>
  <c r="C43" i="1"/>
  <c r="E43" i="1"/>
  <c r="B44" i="1"/>
  <c r="P28" i="1" l="1"/>
  <c r="Q28" i="1" s="1"/>
  <c r="M42" i="1"/>
  <c r="L43" i="1"/>
  <c r="O42" i="1"/>
  <c r="H28" i="1"/>
  <c r="J28" i="1" s="1"/>
  <c r="D29" i="1" s="1"/>
  <c r="C44" i="1"/>
  <c r="E44" i="1"/>
  <c r="B45" i="1"/>
  <c r="T28" i="1" l="1"/>
  <c r="N29" i="1" s="1"/>
  <c r="O43" i="1"/>
  <c r="M43" i="1"/>
  <c r="L44" i="1"/>
  <c r="S28" i="1"/>
  <c r="R29" i="1" s="1"/>
  <c r="I29" i="1"/>
  <c r="G29" i="1"/>
  <c r="F29" i="1"/>
  <c r="C45" i="1"/>
  <c r="E45" i="1"/>
  <c r="B46" i="1"/>
  <c r="H29" i="1" l="1"/>
  <c r="P29" i="1"/>
  <c r="Q29" i="1" s="1"/>
  <c r="M44" i="1"/>
  <c r="L45" i="1"/>
  <c r="O44" i="1"/>
  <c r="J29" i="1"/>
  <c r="D30" i="1" s="1"/>
  <c r="I30" i="1" s="1"/>
  <c r="C46" i="1"/>
  <c r="E46" i="1"/>
  <c r="B47" i="1"/>
  <c r="O45" i="1" l="1"/>
  <c r="M45" i="1"/>
  <c r="L46" i="1"/>
  <c r="S29" i="1"/>
  <c r="R30" i="1" s="1"/>
  <c r="T29" i="1"/>
  <c r="N30" i="1" s="1"/>
  <c r="F30" i="1"/>
  <c r="G30" i="1"/>
  <c r="C47" i="1"/>
  <c r="E47" i="1"/>
  <c r="B48" i="1"/>
  <c r="P30" i="1" l="1"/>
  <c r="Q30" i="1" s="1"/>
  <c r="M46" i="1"/>
  <c r="L47" i="1"/>
  <c r="O46" i="1"/>
  <c r="H30" i="1"/>
  <c r="J30" i="1" s="1"/>
  <c r="D31" i="1" s="1"/>
  <c r="C48" i="1"/>
  <c r="E48" i="1"/>
  <c r="B49" i="1"/>
  <c r="O47" i="1" l="1"/>
  <c r="M47" i="1"/>
  <c r="L48" i="1"/>
  <c r="S30" i="1"/>
  <c r="R31" i="1" s="1"/>
  <c r="T30" i="1"/>
  <c r="N31" i="1" s="1"/>
  <c r="F31" i="1"/>
  <c r="G31" i="1"/>
  <c r="I31" i="1"/>
  <c r="C49" i="1"/>
  <c r="E49" i="1"/>
  <c r="B50" i="1"/>
  <c r="P31" i="1" l="1"/>
  <c r="Q31" i="1" s="1"/>
  <c r="M48" i="1"/>
  <c r="L49" i="1"/>
  <c r="O48" i="1"/>
  <c r="H31" i="1"/>
  <c r="J31" i="1" s="1"/>
  <c r="D32" i="1" s="1"/>
  <c r="C50" i="1"/>
  <c r="E50" i="1"/>
  <c r="B51" i="1"/>
  <c r="O49" i="1" l="1"/>
  <c r="M49" i="1"/>
  <c r="L50" i="1"/>
  <c r="S31" i="1"/>
  <c r="R32" i="1" s="1"/>
  <c r="T31" i="1"/>
  <c r="N32" i="1" s="1"/>
  <c r="I32" i="1"/>
  <c r="F32" i="1"/>
  <c r="G32" i="1"/>
  <c r="C51" i="1"/>
  <c r="E51" i="1"/>
  <c r="B52" i="1"/>
  <c r="P32" i="1" l="1"/>
  <c r="Q32" i="1" s="1"/>
  <c r="M50" i="1"/>
  <c r="L51" i="1"/>
  <c r="O50" i="1"/>
  <c r="H32" i="1"/>
  <c r="J32" i="1" s="1"/>
  <c r="D33" i="1" s="1"/>
  <c r="C52" i="1"/>
  <c r="E52" i="1"/>
  <c r="B53" i="1"/>
  <c r="O51" i="1" l="1"/>
  <c r="M51" i="1"/>
  <c r="L52" i="1"/>
  <c r="S32" i="1"/>
  <c r="R33" i="1" s="1"/>
  <c r="T32" i="1"/>
  <c r="N33" i="1" s="1"/>
  <c r="G33" i="1"/>
  <c r="I33" i="1"/>
  <c r="F33" i="1"/>
  <c r="C53" i="1"/>
  <c r="E53" i="1"/>
  <c r="B54" i="1"/>
  <c r="P33" i="1" l="1"/>
  <c r="Q33" i="1" s="1"/>
  <c r="M52" i="1"/>
  <c r="L53" i="1"/>
  <c r="O52" i="1"/>
  <c r="H33" i="1"/>
  <c r="J33" i="1" s="1"/>
  <c r="D34" i="1" s="1"/>
  <c r="C54" i="1"/>
  <c r="E54" i="1"/>
  <c r="B55" i="1"/>
  <c r="O53" i="1" l="1"/>
  <c r="M53" i="1"/>
  <c r="L54" i="1"/>
  <c r="S33" i="1"/>
  <c r="R34" i="1" s="1"/>
  <c r="T33" i="1"/>
  <c r="N34" i="1" s="1"/>
  <c r="I34" i="1"/>
  <c r="F34" i="1"/>
  <c r="G34" i="1"/>
  <c r="C55" i="1"/>
  <c r="E55" i="1"/>
  <c r="B56" i="1"/>
  <c r="P34" i="1" l="1"/>
  <c r="Q34" i="1" s="1"/>
  <c r="M54" i="1"/>
  <c r="L55" i="1"/>
  <c r="O54" i="1"/>
  <c r="H34" i="1"/>
  <c r="J34" i="1" s="1"/>
  <c r="D35" i="1" s="1"/>
  <c r="C56" i="1"/>
  <c r="E56" i="1"/>
  <c r="B57" i="1"/>
  <c r="O55" i="1" l="1"/>
  <c r="M55" i="1"/>
  <c r="L56" i="1"/>
  <c r="S34" i="1"/>
  <c r="R35" i="1" s="1"/>
  <c r="T34" i="1"/>
  <c r="N35" i="1" s="1"/>
  <c r="F35" i="1"/>
  <c r="G35" i="1"/>
  <c r="I35" i="1"/>
  <c r="C57" i="1"/>
  <c r="E57" i="1"/>
  <c r="B58" i="1"/>
  <c r="P35" i="1" l="1"/>
  <c r="Q35" i="1" s="1"/>
  <c r="M56" i="1"/>
  <c r="L57" i="1"/>
  <c r="O56" i="1"/>
  <c r="H35" i="1"/>
  <c r="J35" i="1" s="1"/>
  <c r="D36" i="1" s="1"/>
  <c r="C58" i="1"/>
  <c r="E58" i="1"/>
  <c r="B59" i="1"/>
  <c r="O57" i="1" l="1"/>
  <c r="M57" i="1"/>
  <c r="L58" i="1"/>
  <c r="S35" i="1"/>
  <c r="R36" i="1" s="1"/>
  <c r="T35" i="1"/>
  <c r="N36" i="1" s="1"/>
  <c r="G36" i="1"/>
  <c r="F36" i="1"/>
  <c r="I36" i="1"/>
  <c r="C59" i="1"/>
  <c r="E59" i="1"/>
  <c r="B60" i="1"/>
  <c r="P36" i="1" l="1"/>
  <c r="Q36" i="1" s="1"/>
  <c r="M58" i="1"/>
  <c r="L59" i="1"/>
  <c r="O58" i="1"/>
  <c r="H36" i="1"/>
  <c r="J36" i="1" s="1"/>
  <c r="D37" i="1" s="1"/>
  <c r="C60" i="1"/>
  <c r="E60" i="1"/>
  <c r="B61" i="1"/>
  <c r="M59" i="1" l="1"/>
  <c r="O59" i="1"/>
  <c r="L60" i="1"/>
  <c r="S36" i="1"/>
  <c r="R37" i="1" s="1"/>
  <c r="T36" i="1"/>
  <c r="N37" i="1" s="1"/>
  <c r="I37" i="1"/>
  <c r="F37" i="1"/>
  <c r="G37" i="1"/>
  <c r="C61" i="1"/>
  <c r="E61" i="1"/>
  <c r="B62" i="1"/>
  <c r="P37" i="1" l="1"/>
  <c r="Q37" i="1" s="1"/>
  <c r="M60" i="1"/>
  <c r="L61" i="1"/>
  <c r="O60" i="1"/>
  <c r="H37" i="1"/>
  <c r="J37" i="1" s="1"/>
  <c r="D38" i="1" s="1"/>
  <c r="C62" i="1"/>
  <c r="E62" i="1"/>
  <c r="B63" i="1"/>
  <c r="L62" i="1" l="1"/>
  <c r="M61" i="1"/>
  <c r="O61" i="1"/>
  <c r="S37" i="1"/>
  <c r="R38" i="1" s="1"/>
  <c r="T37" i="1"/>
  <c r="N38" i="1" s="1"/>
  <c r="G38" i="1"/>
  <c r="F38" i="1"/>
  <c r="I38" i="1"/>
  <c r="C63" i="1"/>
  <c r="E63" i="1"/>
  <c r="B64" i="1"/>
  <c r="P38" i="1" l="1"/>
  <c r="Q38" i="1" s="1"/>
  <c r="O62" i="1"/>
  <c r="M62" i="1"/>
  <c r="L63" i="1"/>
  <c r="H38" i="1"/>
  <c r="J38" i="1" s="1"/>
  <c r="D39" i="1" s="1"/>
  <c r="C64" i="1"/>
  <c r="E64" i="1"/>
  <c r="B65" i="1"/>
  <c r="M63" i="1" l="1"/>
  <c r="O63" i="1"/>
  <c r="L64" i="1"/>
  <c r="S38" i="1"/>
  <c r="R39" i="1" s="1"/>
  <c r="T38" i="1"/>
  <c r="N39" i="1" s="1"/>
  <c r="I39" i="1"/>
  <c r="G39" i="1"/>
  <c r="F39" i="1"/>
  <c r="H39" i="1" s="1"/>
  <c r="C65" i="1"/>
  <c r="E65" i="1"/>
  <c r="B66" i="1"/>
  <c r="P39" i="1" l="1"/>
  <c r="Q39" i="1" s="1"/>
  <c r="M64" i="1"/>
  <c r="L65" i="1"/>
  <c r="O64" i="1"/>
  <c r="J39" i="1"/>
  <c r="D40" i="1" s="1"/>
  <c r="I40" i="1" s="1"/>
  <c r="C66" i="1"/>
  <c r="E66" i="1"/>
  <c r="B67" i="1"/>
  <c r="L66" i="1" l="1"/>
  <c r="O65" i="1"/>
  <c r="M65" i="1"/>
  <c r="S39" i="1"/>
  <c r="R40" i="1" s="1"/>
  <c r="T39" i="1"/>
  <c r="N40" i="1" s="1"/>
  <c r="G40" i="1"/>
  <c r="F40" i="1"/>
  <c r="C67" i="1"/>
  <c r="E67" i="1"/>
  <c r="B68" i="1"/>
  <c r="P40" i="1" l="1"/>
  <c r="Q40" i="1" s="1"/>
  <c r="O66" i="1"/>
  <c r="M66" i="1"/>
  <c r="L67" i="1"/>
  <c r="H40" i="1"/>
  <c r="J40" i="1" s="1"/>
  <c r="D41" i="1" s="1"/>
  <c r="F41" i="1" s="1"/>
  <c r="C68" i="1"/>
  <c r="E68" i="1"/>
  <c r="B69" i="1"/>
  <c r="M67" i="1" l="1"/>
  <c r="O67" i="1"/>
  <c r="L68" i="1"/>
  <c r="S40" i="1"/>
  <c r="R41" i="1" s="1"/>
  <c r="T40" i="1"/>
  <c r="N41" i="1" s="1"/>
  <c r="G41" i="1"/>
  <c r="H41" i="1" s="1"/>
  <c r="I41" i="1"/>
  <c r="C69" i="1"/>
  <c r="E69" i="1"/>
  <c r="B70" i="1"/>
  <c r="P41" i="1" l="1"/>
  <c r="Q41" i="1" s="1"/>
  <c r="M68" i="1"/>
  <c r="L69" i="1"/>
  <c r="O68" i="1"/>
  <c r="J41" i="1"/>
  <c r="D42" i="1" s="1"/>
  <c r="I42" i="1" s="1"/>
  <c r="E70" i="1"/>
  <c r="C70" i="1"/>
  <c r="B71" i="1"/>
  <c r="L70" i="1" l="1"/>
  <c r="M69" i="1"/>
  <c r="O69" i="1"/>
  <c r="S41" i="1"/>
  <c r="R42" i="1" s="1"/>
  <c r="T41" i="1"/>
  <c r="N42" i="1" s="1"/>
  <c r="F42" i="1"/>
  <c r="G42" i="1"/>
  <c r="H42" i="1" s="1"/>
  <c r="J42" i="1" s="1"/>
  <c r="D43" i="1" s="1"/>
  <c r="C71" i="1"/>
  <c r="E71" i="1"/>
  <c r="B72" i="1"/>
  <c r="P42" i="1" l="1"/>
  <c r="Q42" i="1" s="1"/>
  <c r="O70" i="1"/>
  <c r="M70" i="1"/>
  <c r="L71" i="1"/>
  <c r="I43" i="1"/>
  <c r="F43" i="1"/>
  <c r="G43" i="1"/>
  <c r="C72" i="1"/>
  <c r="B73" i="1"/>
  <c r="E72" i="1"/>
  <c r="H43" i="1" l="1"/>
  <c r="M71" i="1"/>
  <c r="O71" i="1"/>
  <c r="L72" i="1"/>
  <c r="S42" i="1"/>
  <c r="R43" i="1" s="1"/>
  <c r="T42" i="1"/>
  <c r="N43" i="1" s="1"/>
  <c r="J43" i="1"/>
  <c r="D44" i="1" s="1"/>
  <c r="I44" i="1" s="1"/>
  <c r="C73" i="1"/>
  <c r="E73" i="1"/>
  <c r="B74" i="1"/>
  <c r="P43" i="1" l="1"/>
  <c r="Q43" i="1" s="1"/>
  <c r="M72" i="1"/>
  <c r="L73" i="1"/>
  <c r="O72" i="1"/>
  <c r="G44" i="1"/>
  <c r="F44" i="1"/>
  <c r="C74" i="1"/>
  <c r="E74" i="1"/>
  <c r="B75" i="1"/>
  <c r="H44" i="1" l="1"/>
  <c r="J44" i="1" s="1"/>
  <c r="D45" i="1" s="1"/>
  <c r="F45" i="1" s="1"/>
  <c r="S43" i="1"/>
  <c r="R44" i="1" s="1"/>
  <c r="O73" i="1"/>
  <c r="M73" i="1"/>
  <c r="L74" i="1"/>
  <c r="T43" i="1"/>
  <c r="N44" i="1" s="1"/>
  <c r="I45" i="1"/>
  <c r="G45" i="1"/>
  <c r="C75" i="1"/>
  <c r="E75" i="1"/>
  <c r="B76" i="1"/>
  <c r="P44" i="1" l="1"/>
  <c r="M74" i="1"/>
  <c r="L75" i="1"/>
  <c r="O74" i="1"/>
  <c r="H45" i="1"/>
  <c r="J45" i="1" s="1"/>
  <c r="D46" i="1" s="1"/>
  <c r="C76" i="1"/>
  <c r="E76" i="1"/>
  <c r="B77" i="1"/>
  <c r="Q44" i="1" l="1"/>
  <c r="T44" i="1" s="1"/>
  <c r="N45" i="1" s="1"/>
  <c r="S44" i="1"/>
  <c r="R45" i="1" s="1"/>
  <c r="M75" i="1"/>
  <c r="L76" i="1"/>
  <c r="O75" i="1"/>
  <c r="I46" i="1"/>
  <c r="G46" i="1"/>
  <c r="F46" i="1"/>
  <c r="C77" i="1"/>
  <c r="E77" i="1"/>
  <c r="B78" i="1"/>
  <c r="P45" i="1" l="1"/>
  <c r="Q45" i="1" s="1"/>
  <c r="M76" i="1"/>
  <c r="L77" i="1"/>
  <c r="O76" i="1"/>
  <c r="H46" i="1"/>
  <c r="J46" i="1" s="1"/>
  <c r="D47" i="1" s="1"/>
  <c r="F47" i="1" s="1"/>
  <c r="C78" i="1"/>
  <c r="E78" i="1"/>
  <c r="B79" i="1"/>
  <c r="M77" i="1" l="1"/>
  <c r="L78" i="1"/>
  <c r="O77" i="1"/>
  <c r="S45" i="1"/>
  <c r="R46" i="1" s="1"/>
  <c r="T45" i="1"/>
  <c r="N46" i="1" s="1"/>
  <c r="I47" i="1"/>
  <c r="G47" i="1"/>
  <c r="H47" i="1" s="1"/>
  <c r="C79" i="1"/>
  <c r="E79" i="1"/>
  <c r="B80" i="1"/>
  <c r="P46" i="1" l="1"/>
  <c r="Q46" i="1" s="1"/>
  <c r="O78" i="1"/>
  <c r="M78" i="1"/>
  <c r="L79" i="1"/>
  <c r="J47" i="1"/>
  <c r="D48" i="1" s="1"/>
  <c r="I48" i="1" s="1"/>
  <c r="C80" i="1"/>
  <c r="E80" i="1"/>
  <c r="B81" i="1"/>
  <c r="O79" i="1" l="1"/>
  <c r="M79" i="1"/>
  <c r="L80" i="1"/>
  <c r="S46" i="1"/>
  <c r="R47" i="1" s="1"/>
  <c r="T46" i="1"/>
  <c r="N47" i="1" s="1"/>
  <c r="G48" i="1"/>
  <c r="F48" i="1"/>
  <c r="C81" i="1"/>
  <c r="E81" i="1"/>
  <c r="B82" i="1"/>
  <c r="P47" i="1" l="1"/>
  <c r="Q47" i="1" s="1"/>
  <c r="M80" i="1"/>
  <c r="L81" i="1"/>
  <c r="O80" i="1"/>
  <c r="H48" i="1"/>
  <c r="J48" i="1" s="1"/>
  <c r="D49" i="1" s="1"/>
  <c r="I49" i="1" s="1"/>
  <c r="C82" i="1"/>
  <c r="E82" i="1"/>
  <c r="B83" i="1"/>
  <c r="O81" i="1" l="1"/>
  <c r="M81" i="1"/>
  <c r="L82" i="1"/>
  <c r="S47" i="1"/>
  <c r="R48" i="1" s="1"/>
  <c r="T47" i="1"/>
  <c r="N48" i="1" s="1"/>
  <c r="F49" i="1"/>
  <c r="G49" i="1"/>
  <c r="C83" i="1"/>
  <c r="E83" i="1"/>
  <c r="B84" i="1"/>
  <c r="H49" i="1" l="1"/>
  <c r="J49" i="1" s="1"/>
  <c r="D50" i="1" s="1"/>
  <c r="I50" i="1" s="1"/>
  <c r="P48" i="1"/>
  <c r="Q48" i="1" s="1"/>
  <c r="M82" i="1"/>
  <c r="L83" i="1"/>
  <c r="O82" i="1"/>
  <c r="G50" i="1"/>
  <c r="F50" i="1"/>
  <c r="C84" i="1"/>
  <c r="E84" i="1"/>
  <c r="B85" i="1"/>
  <c r="O83" i="1" l="1"/>
  <c r="M83" i="1"/>
  <c r="L84" i="1"/>
  <c r="H50" i="1"/>
  <c r="J50" i="1" s="1"/>
  <c r="D51" i="1" s="1"/>
  <c r="I51" i="1" s="1"/>
  <c r="S48" i="1"/>
  <c r="R49" i="1" s="1"/>
  <c r="T48" i="1"/>
  <c r="N49" i="1" s="1"/>
  <c r="C85" i="1"/>
  <c r="E85" i="1"/>
  <c r="B86" i="1"/>
  <c r="F51" i="1" l="1"/>
  <c r="G51" i="1"/>
  <c r="H51" i="1" s="1"/>
  <c r="J51" i="1" s="1"/>
  <c r="D52" i="1" s="1"/>
  <c r="M84" i="1"/>
  <c r="L85" i="1"/>
  <c r="O84" i="1"/>
  <c r="P49" i="1"/>
  <c r="Q49" i="1" s="1"/>
  <c r="C86" i="1"/>
  <c r="E86" i="1"/>
  <c r="B87" i="1"/>
  <c r="O85" i="1" l="1"/>
  <c r="M85" i="1"/>
  <c r="L86" i="1"/>
  <c r="T49" i="1"/>
  <c r="N50" i="1" s="1"/>
  <c r="S49" i="1"/>
  <c r="R50" i="1" s="1"/>
  <c r="I52" i="1"/>
  <c r="F52" i="1"/>
  <c r="G52" i="1"/>
  <c r="C87" i="1"/>
  <c r="E87" i="1"/>
  <c r="B88" i="1"/>
  <c r="O86" i="1" l="1"/>
  <c r="M86" i="1"/>
  <c r="L87" i="1"/>
  <c r="P50" i="1"/>
  <c r="Q50" i="1" s="1"/>
  <c r="H52" i="1"/>
  <c r="J52" i="1" s="1"/>
  <c r="D53" i="1" s="1"/>
  <c r="C88" i="1"/>
  <c r="E88" i="1"/>
  <c r="B89" i="1"/>
  <c r="O87" i="1" l="1"/>
  <c r="M87" i="1"/>
  <c r="L88" i="1"/>
  <c r="T50" i="1"/>
  <c r="N51" i="1" s="1"/>
  <c r="S50" i="1"/>
  <c r="R51" i="1" s="1"/>
  <c r="I53" i="1"/>
  <c r="F53" i="1"/>
  <c r="G53" i="1"/>
  <c r="C89" i="1"/>
  <c r="E89" i="1"/>
  <c r="B90" i="1"/>
  <c r="M88" i="1" l="1"/>
  <c r="L89" i="1"/>
  <c r="O88" i="1"/>
  <c r="P51" i="1"/>
  <c r="Q51" i="1" s="1"/>
  <c r="H53" i="1"/>
  <c r="J53" i="1" s="1"/>
  <c r="D54" i="1" s="1"/>
  <c r="C90" i="1"/>
  <c r="E90" i="1"/>
  <c r="B91" i="1"/>
  <c r="O89" i="1" l="1"/>
  <c r="M89" i="1"/>
  <c r="L90" i="1"/>
  <c r="T51" i="1"/>
  <c r="N52" i="1" s="1"/>
  <c r="S51" i="1"/>
  <c r="R52" i="1" s="1"/>
  <c r="I54" i="1"/>
  <c r="G54" i="1"/>
  <c r="F54" i="1"/>
  <c r="C91" i="1"/>
  <c r="E91" i="1"/>
  <c r="B92" i="1"/>
  <c r="M90" i="1" l="1"/>
  <c r="L91" i="1"/>
  <c r="O90" i="1"/>
  <c r="P52" i="1"/>
  <c r="Q52" i="1" s="1"/>
  <c r="C92" i="1"/>
  <c r="E92" i="1"/>
  <c r="B93" i="1"/>
  <c r="H54" i="1"/>
  <c r="J54" i="1" s="1"/>
  <c r="D55" i="1" s="1"/>
  <c r="O91" i="1" l="1"/>
  <c r="M91" i="1"/>
  <c r="L92" i="1"/>
  <c r="T52" i="1"/>
  <c r="N53" i="1" s="1"/>
  <c r="S52" i="1"/>
  <c r="R53" i="1" s="1"/>
  <c r="I55" i="1"/>
  <c r="G55" i="1"/>
  <c r="F55" i="1"/>
  <c r="C93" i="1"/>
  <c r="E93" i="1"/>
  <c r="B94" i="1"/>
  <c r="M92" i="1" l="1"/>
  <c r="L93" i="1"/>
  <c r="O92" i="1"/>
  <c r="P53" i="1"/>
  <c r="Q53" i="1" s="1"/>
  <c r="C94" i="1"/>
  <c r="E94" i="1"/>
  <c r="B95" i="1"/>
  <c r="H55" i="1"/>
  <c r="J55" i="1" s="1"/>
  <c r="D56" i="1" s="1"/>
  <c r="O93" i="1" l="1"/>
  <c r="M93" i="1"/>
  <c r="L94" i="1"/>
  <c r="T53" i="1"/>
  <c r="N54" i="1" s="1"/>
  <c r="S53" i="1"/>
  <c r="R54" i="1" s="1"/>
  <c r="I56" i="1"/>
  <c r="G56" i="1"/>
  <c r="F56" i="1"/>
  <c r="C95" i="1"/>
  <c r="E95" i="1"/>
  <c r="B96" i="1"/>
  <c r="M94" i="1" l="1"/>
  <c r="L95" i="1"/>
  <c r="O94" i="1"/>
  <c r="P54" i="1"/>
  <c r="Q54" i="1" s="1"/>
  <c r="C96" i="1"/>
  <c r="E96" i="1"/>
  <c r="B97" i="1"/>
  <c r="H56" i="1"/>
  <c r="J56" i="1" s="1"/>
  <c r="D57" i="1" s="1"/>
  <c r="O95" i="1" l="1"/>
  <c r="M95" i="1"/>
  <c r="L96" i="1"/>
  <c r="T54" i="1"/>
  <c r="N55" i="1" s="1"/>
  <c r="S54" i="1"/>
  <c r="R55" i="1" s="1"/>
  <c r="I57" i="1"/>
  <c r="G57" i="1"/>
  <c r="F57" i="1"/>
  <c r="C97" i="1"/>
  <c r="E97" i="1"/>
  <c r="B98" i="1"/>
  <c r="M96" i="1" l="1"/>
  <c r="L97" i="1"/>
  <c r="O96" i="1"/>
  <c r="P55" i="1"/>
  <c r="Q55" i="1" s="1"/>
  <c r="C98" i="1"/>
  <c r="E98" i="1"/>
  <c r="B99" i="1"/>
  <c r="H57" i="1"/>
  <c r="J57" i="1" s="1"/>
  <c r="D58" i="1" s="1"/>
  <c r="O97" i="1" l="1"/>
  <c r="M97" i="1"/>
  <c r="L98" i="1"/>
  <c r="T55" i="1"/>
  <c r="N56" i="1" s="1"/>
  <c r="S55" i="1"/>
  <c r="R56" i="1" s="1"/>
  <c r="I58" i="1"/>
  <c r="G58" i="1"/>
  <c r="F58" i="1"/>
  <c r="C99" i="1"/>
  <c r="E99" i="1"/>
  <c r="B100" i="1"/>
  <c r="M98" i="1" l="1"/>
  <c r="L99" i="1"/>
  <c r="O98" i="1"/>
  <c r="P56" i="1"/>
  <c r="Q56" i="1" s="1"/>
  <c r="C100" i="1"/>
  <c r="E100" i="1"/>
  <c r="B101" i="1"/>
  <c r="H58" i="1"/>
  <c r="J58" i="1" s="1"/>
  <c r="D59" i="1" s="1"/>
  <c r="O99" i="1" l="1"/>
  <c r="M99" i="1"/>
  <c r="L100" i="1"/>
  <c r="T56" i="1"/>
  <c r="N57" i="1" s="1"/>
  <c r="S56" i="1"/>
  <c r="R57" i="1" s="1"/>
  <c r="I59" i="1"/>
  <c r="G59" i="1"/>
  <c r="F59" i="1"/>
  <c r="C101" i="1"/>
  <c r="E101" i="1"/>
  <c r="B102" i="1"/>
  <c r="M100" i="1" l="1"/>
  <c r="L101" i="1"/>
  <c r="O100" i="1"/>
  <c r="P57" i="1"/>
  <c r="Q57" i="1" s="1"/>
  <c r="C102" i="1"/>
  <c r="E102" i="1"/>
  <c r="B103" i="1"/>
  <c r="H59" i="1"/>
  <c r="J59" i="1" s="1"/>
  <c r="D60" i="1" s="1"/>
  <c r="O101" i="1" l="1"/>
  <c r="M101" i="1"/>
  <c r="L102" i="1"/>
  <c r="T57" i="1"/>
  <c r="N58" i="1" s="1"/>
  <c r="S57" i="1"/>
  <c r="R58" i="1" s="1"/>
  <c r="I60" i="1"/>
  <c r="G60" i="1"/>
  <c r="F60" i="1"/>
  <c r="C103" i="1"/>
  <c r="E103" i="1"/>
  <c r="B104" i="1"/>
  <c r="M102" i="1" l="1"/>
  <c r="L103" i="1"/>
  <c r="O102" i="1"/>
  <c r="P58" i="1"/>
  <c r="Q58" i="1" s="1"/>
  <c r="C104" i="1"/>
  <c r="E104" i="1"/>
  <c r="B105" i="1"/>
  <c r="H60" i="1"/>
  <c r="J60" i="1" s="1"/>
  <c r="D61" i="1" s="1"/>
  <c r="O103" i="1" l="1"/>
  <c r="M103" i="1"/>
  <c r="L104" i="1"/>
  <c r="T58" i="1"/>
  <c r="N59" i="1" s="1"/>
  <c r="S58" i="1"/>
  <c r="R59" i="1" s="1"/>
  <c r="I61" i="1"/>
  <c r="G61" i="1"/>
  <c r="F61" i="1"/>
  <c r="C105" i="1"/>
  <c r="E105" i="1"/>
  <c r="B106" i="1"/>
  <c r="M104" i="1" l="1"/>
  <c r="L105" i="1"/>
  <c r="O104" i="1"/>
  <c r="P59" i="1"/>
  <c r="Q59" i="1" s="1"/>
  <c r="C106" i="1"/>
  <c r="E106" i="1"/>
  <c r="B107" i="1"/>
  <c r="H61" i="1"/>
  <c r="J61" i="1" s="1"/>
  <c r="D62" i="1" s="1"/>
  <c r="O105" i="1" l="1"/>
  <c r="M105" i="1"/>
  <c r="L106" i="1"/>
  <c r="T59" i="1"/>
  <c r="N60" i="1" s="1"/>
  <c r="S59" i="1"/>
  <c r="R60" i="1" s="1"/>
  <c r="I62" i="1"/>
  <c r="G62" i="1"/>
  <c r="F62" i="1"/>
  <c r="C107" i="1"/>
  <c r="E107" i="1"/>
  <c r="B108" i="1"/>
  <c r="M106" i="1" l="1"/>
  <c r="L107" i="1"/>
  <c r="O106" i="1"/>
  <c r="P60" i="1"/>
  <c r="Q60" i="1" s="1"/>
  <c r="C108" i="1"/>
  <c r="E108" i="1"/>
  <c r="B109" i="1"/>
  <c r="H62" i="1"/>
  <c r="J62" i="1" s="1"/>
  <c r="D63" i="1" s="1"/>
  <c r="O107" i="1" l="1"/>
  <c r="M107" i="1"/>
  <c r="L108" i="1"/>
  <c r="T60" i="1"/>
  <c r="N61" i="1" s="1"/>
  <c r="S60" i="1"/>
  <c r="R61" i="1" s="1"/>
  <c r="I63" i="1"/>
  <c r="G63" i="1"/>
  <c r="F63" i="1"/>
  <c r="C109" i="1"/>
  <c r="E109" i="1"/>
  <c r="B110" i="1"/>
  <c r="M108" i="1" l="1"/>
  <c r="L109" i="1"/>
  <c r="O108" i="1"/>
  <c r="P61" i="1"/>
  <c r="Q61" i="1" s="1"/>
  <c r="C110" i="1"/>
  <c r="E110" i="1"/>
  <c r="B111" i="1"/>
  <c r="H63" i="1"/>
  <c r="J63" i="1" s="1"/>
  <c r="D64" i="1" s="1"/>
  <c r="O109" i="1" l="1"/>
  <c r="M109" i="1"/>
  <c r="L110" i="1"/>
  <c r="T61" i="1"/>
  <c r="N62" i="1" s="1"/>
  <c r="S61" i="1"/>
  <c r="R62" i="1" s="1"/>
  <c r="I64" i="1"/>
  <c r="F64" i="1"/>
  <c r="G64" i="1"/>
  <c r="C111" i="1"/>
  <c r="E111" i="1"/>
  <c r="B112" i="1"/>
  <c r="M110" i="1" l="1"/>
  <c r="L111" i="1"/>
  <c r="O110" i="1"/>
  <c r="P62" i="1"/>
  <c r="Q62" i="1" s="1"/>
  <c r="H64" i="1"/>
  <c r="J64" i="1" s="1"/>
  <c r="D65" i="1" s="1"/>
  <c r="C112" i="1"/>
  <c r="E112" i="1"/>
  <c r="B113" i="1"/>
  <c r="O111" i="1" l="1"/>
  <c r="M111" i="1"/>
  <c r="L112" i="1"/>
  <c r="T62" i="1"/>
  <c r="N63" i="1" s="1"/>
  <c r="S62" i="1"/>
  <c r="R63" i="1" s="1"/>
  <c r="I65" i="1"/>
  <c r="G65" i="1"/>
  <c r="F65" i="1"/>
  <c r="C113" i="1"/>
  <c r="E113" i="1"/>
  <c r="B114" i="1"/>
  <c r="M112" i="1" l="1"/>
  <c r="L113" i="1"/>
  <c r="O112" i="1"/>
  <c r="P63" i="1"/>
  <c r="Q63" i="1" s="1"/>
  <c r="C114" i="1"/>
  <c r="E114" i="1"/>
  <c r="B115" i="1"/>
  <c r="H65" i="1"/>
  <c r="J65" i="1" s="1"/>
  <c r="D66" i="1" s="1"/>
  <c r="L114" i="1" l="1"/>
  <c r="M113" i="1"/>
  <c r="O113" i="1"/>
  <c r="T63" i="1"/>
  <c r="N64" i="1" s="1"/>
  <c r="S63" i="1"/>
  <c r="R64" i="1" s="1"/>
  <c r="I66" i="1"/>
  <c r="F66" i="1"/>
  <c r="G66" i="1"/>
  <c r="C115" i="1"/>
  <c r="E115" i="1"/>
  <c r="B116" i="1"/>
  <c r="O114" i="1" l="1"/>
  <c r="M114" i="1"/>
  <c r="L115" i="1"/>
  <c r="P64" i="1"/>
  <c r="Q64" i="1" s="1"/>
  <c r="H66" i="1"/>
  <c r="C116" i="1"/>
  <c r="E116" i="1"/>
  <c r="B117" i="1"/>
  <c r="J66" i="1"/>
  <c r="D67" i="1" s="1"/>
  <c r="M115" i="1" l="1"/>
  <c r="O115" i="1"/>
  <c r="L116" i="1"/>
  <c r="T64" i="1"/>
  <c r="N65" i="1" s="1"/>
  <c r="S64" i="1"/>
  <c r="R65" i="1" s="1"/>
  <c r="C117" i="1"/>
  <c r="E117" i="1"/>
  <c r="B118" i="1"/>
  <c r="I67" i="1"/>
  <c r="G67" i="1"/>
  <c r="F67" i="1"/>
  <c r="M116" i="1" l="1"/>
  <c r="L117" i="1"/>
  <c r="O116" i="1"/>
  <c r="P65" i="1"/>
  <c r="Q65" i="1" s="1"/>
  <c r="C118" i="1"/>
  <c r="E118" i="1"/>
  <c r="B119" i="1"/>
  <c r="H67" i="1"/>
  <c r="J67" i="1" s="1"/>
  <c r="D68" i="1" s="1"/>
  <c r="L118" i="1" l="1"/>
  <c r="M117" i="1"/>
  <c r="O117" i="1"/>
  <c r="T65" i="1"/>
  <c r="N66" i="1" s="1"/>
  <c r="S65" i="1"/>
  <c r="R66" i="1" s="1"/>
  <c r="C119" i="1"/>
  <c r="E119" i="1"/>
  <c r="B120" i="1"/>
  <c r="I68" i="1"/>
  <c r="F68" i="1"/>
  <c r="G68" i="1"/>
  <c r="O118" i="1" l="1"/>
  <c r="M118" i="1"/>
  <c r="L119" i="1"/>
  <c r="P66" i="1"/>
  <c r="Q66" i="1" s="1"/>
  <c r="H68" i="1"/>
  <c r="C120" i="1"/>
  <c r="E120" i="1"/>
  <c r="B121" i="1"/>
  <c r="J68" i="1"/>
  <c r="D69" i="1" s="1"/>
  <c r="M119" i="1" l="1"/>
  <c r="O119" i="1"/>
  <c r="L120" i="1"/>
  <c r="T66" i="1"/>
  <c r="N67" i="1" s="1"/>
  <c r="S66" i="1"/>
  <c r="R67" i="1" s="1"/>
  <c r="I69" i="1"/>
  <c r="G69" i="1"/>
  <c r="F69" i="1"/>
  <c r="C121" i="1"/>
  <c r="E121" i="1"/>
  <c r="B122" i="1"/>
  <c r="M120" i="1" l="1"/>
  <c r="L121" i="1"/>
  <c r="O120" i="1"/>
  <c r="P67" i="1"/>
  <c r="Q67" i="1" s="1"/>
  <c r="C122" i="1"/>
  <c r="E122" i="1"/>
  <c r="B123" i="1"/>
  <c r="H69" i="1"/>
  <c r="J69" i="1" s="1"/>
  <c r="D70" i="1" s="1"/>
  <c r="L122" i="1" l="1"/>
  <c r="M121" i="1"/>
  <c r="O121" i="1"/>
  <c r="T67" i="1"/>
  <c r="N68" i="1" s="1"/>
  <c r="S67" i="1"/>
  <c r="R68" i="1" s="1"/>
  <c r="I70" i="1"/>
  <c r="F70" i="1"/>
  <c r="G70" i="1"/>
  <c r="C123" i="1"/>
  <c r="E123" i="1"/>
  <c r="B124" i="1"/>
  <c r="O122" i="1" l="1"/>
  <c r="M122" i="1"/>
  <c r="L123" i="1"/>
  <c r="P68" i="1"/>
  <c r="Q68" i="1" s="1"/>
  <c r="H70" i="1"/>
  <c r="C124" i="1"/>
  <c r="B125" i="1"/>
  <c r="E124" i="1"/>
  <c r="J70" i="1"/>
  <c r="D71" i="1" s="1"/>
  <c r="O123" i="1" l="1"/>
  <c r="M123" i="1"/>
  <c r="L124" i="1"/>
  <c r="T68" i="1"/>
  <c r="N69" i="1" s="1"/>
  <c r="S68" i="1"/>
  <c r="R69" i="1" s="1"/>
  <c r="I71" i="1"/>
  <c r="F71" i="1"/>
  <c r="G71" i="1"/>
  <c r="C125" i="1"/>
  <c r="E125" i="1"/>
  <c r="B126" i="1"/>
  <c r="M124" i="1" l="1"/>
  <c r="L125" i="1"/>
  <c r="O124" i="1"/>
  <c r="P69" i="1"/>
  <c r="Q69" i="1" s="1"/>
  <c r="H71" i="1"/>
  <c r="J71" i="1" s="1"/>
  <c r="D72" i="1" s="1"/>
  <c r="E126" i="1"/>
  <c r="C126" i="1"/>
  <c r="B127" i="1"/>
  <c r="O125" i="1" l="1"/>
  <c r="M125" i="1"/>
  <c r="L126" i="1"/>
  <c r="T69" i="1"/>
  <c r="N70" i="1" s="1"/>
  <c r="S69" i="1"/>
  <c r="R70" i="1" s="1"/>
  <c r="I72" i="1"/>
  <c r="G72" i="1"/>
  <c r="F72" i="1"/>
  <c r="C127" i="1"/>
  <c r="E127" i="1"/>
  <c r="B128" i="1"/>
  <c r="M126" i="1" l="1"/>
  <c r="L127" i="1"/>
  <c r="O126" i="1"/>
  <c r="P70" i="1"/>
  <c r="Q70" i="1" s="1"/>
  <c r="C128" i="1"/>
  <c r="B129" i="1"/>
  <c r="E128" i="1"/>
  <c r="H72" i="1"/>
  <c r="J72" i="1" s="1"/>
  <c r="D73" i="1" s="1"/>
  <c r="O127" i="1" l="1"/>
  <c r="L128" i="1"/>
  <c r="M127" i="1"/>
  <c r="T70" i="1"/>
  <c r="N71" i="1" s="1"/>
  <c r="S70" i="1"/>
  <c r="R71" i="1" s="1"/>
  <c r="I73" i="1"/>
  <c r="F73" i="1"/>
  <c r="G73" i="1"/>
  <c r="C129" i="1"/>
  <c r="E129" i="1"/>
  <c r="B130" i="1"/>
  <c r="P71" i="1" l="1"/>
  <c r="Q71" i="1" s="1"/>
  <c r="M128" i="1"/>
  <c r="L129" i="1"/>
  <c r="O128" i="1"/>
  <c r="H73" i="1"/>
  <c r="J73" i="1" s="1"/>
  <c r="D74" i="1" s="1"/>
  <c r="C130" i="1"/>
  <c r="E130" i="1"/>
  <c r="B131" i="1"/>
  <c r="O129" i="1" l="1"/>
  <c r="L130" i="1"/>
  <c r="M129" i="1"/>
  <c r="T71" i="1"/>
  <c r="N72" i="1" s="1"/>
  <c r="S71" i="1"/>
  <c r="R72" i="1" s="1"/>
  <c r="I74" i="1"/>
  <c r="F74" i="1"/>
  <c r="G74" i="1"/>
  <c r="C131" i="1"/>
  <c r="E131" i="1"/>
  <c r="B132" i="1"/>
  <c r="P72" i="1" l="1"/>
  <c r="Q72" i="1" s="1"/>
  <c r="M130" i="1"/>
  <c r="L131" i="1"/>
  <c r="O130" i="1"/>
  <c r="H74" i="1"/>
  <c r="J74" i="1" s="1"/>
  <c r="D75" i="1" s="1"/>
  <c r="C132" i="1"/>
  <c r="E132" i="1"/>
  <c r="B133" i="1"/>
  <c r="M131" i="1" l="1"/>
  <c r="L132" i="1"/>
  <c r="O131" i="1"/>
  <c r="T72" i="1"/>
  <c r="N73" i="1" s="1"/>
  <c r="S72" i="1"/>
  <c r="R73" i="1" s="1"/>
  <c r="F75" i="1"/>
  <c r="G75" i="1"/>
  <c r="I75" i="1"/>
  <c r="C133" i="1"/>
  <c r="E133" i="1"/>
  <c r="B134" i="1"/>
  <c r="P73" i="1" l="1"/>
  <c r="Q73" i="1" s="1"/>
  <c r="M132" i="1"/>
  <c r="L133" i="1"/>
  <c r="O132" i="1"/>
  <c r="H75" i="1"/>
  <c r="J75" i="1" s="1"/>
  <c r="D76" i="1" s="1"/>
  <c r="C134" i="1"/>
  <c r="E134" i="1"/>
  <c r="B135" i="1"/>
  <c r="M133" i="1" l="1"/>
  <c r="L134" i="1"/>
  <c r="O133" i="1"/>
  <c r="T73" i="1"/>
  <c r="N74" i="1" s="1"/>
  <c r="S73" i="1"/>
  <c r="R74" i="1" s="1"/>
  <c r="F76" i="1"/>
  <c r="I76" i="1"/>
  <c r="G76" i="1"/>
  <c r="C135" i="1"/>
  <c r="E135" i="1"/>
  <c r="B136" i="1"/>
  <c r="P74" i="1" l="1"/>
  <c r="Q74" i="1" s="1"/>
  <c r="M134" i="1"/>
  <c r="L135" i="1"/>
  <c r="O134" i="1"/>
  <c r="H76" i="1"/>
  <c r="J76" i="1" s="1"/>
  <c r="D77" i="1" s="1"/>
  <c r="I77" i="1" s="1"/>
  <c r="C136" i="1"/>
  <c r="E136" i="1"/>
  <c r="B137" i="1"/>
  <c r="M135" i="1" l="1"/>
  <c r="L136" i="1"/>
  <c r="O135" i="1"/>
  <c r="T74" i="1"/>
  <c r="N75" i="1" s="1"/>
  <c r="S74" i="1"/>
  <c r="R75" i="1" s="1"/>
  <c r="G77" i="1"/>
  <c r="H77" i="1" s="1"/>
  <c r="J77" i="1" s="1"/>
  <c r="D78" i="1" s="1"/>
  <c r="F77" i="1"/>
  <c r="C137" i="1"/>
  <c r="E137" i="1"/>
  <c r="B138" i="1"/>
  <c r="P75" i="1" l="1"/>
  <c r="Q75" i="1" s="1"/>
  <c r="M136" i="1"/>
  <c r="L137" i="1"/>
  <c r="O136" i="1"/>
  <c r="I78" i="1"/>
  <c r="F78" i="1"/>
  <c r="G78" i="1"/>
  <c r="C138" i="1"/>
  <c r="E138" i="1"/>
  <c r="B139" i="1"/>
  <c r="M137" i="1" l="1"/>
  <c r="L138" i="1"/>
  <c r="O137" i="1"/>
  <c r="T75" i="1"/>
  <c r="N76" i="1" s="1"/>
  <c r="S75" i="1"/>
  <c r="R76" i="1" s="1"/>
  <c r="H78" i="1"/>
  <c r="J78" i="1" s="1"/>
  <c r="D79" i="1" s="1"/>
  <c r="C139" i="1"/>
  <c r="E139" i="1"/>
  <c r="B140" i="1"/>
  <c r="P76" i="1" l="1"/>
  <c r="Q76" i="1" s="1"/>
  <c r="M138" i="1"/>
  <c r="L139" i="1"/>
  <c r="O138" i="1"/>
  <c r="I79" i="1"/>
  <c r="F79" i="1"/>
  <c r="G79" i="1"/>
  <c r="C140" i="1"/>
  <c r="E140" i="1"/>
  <c r="B141" i="1"/>
  <c r="O139" i="1" l="1"/>
  <c r="M139" i="1"/>
  <c r="L140" i="1"/>
  <c r="T76" i="1"/>
  <c r="N77" i="1" s="1"/>
  <c r="S76" i="1"/>
  <c r="R77" i="1" s="1"/>
  <c r="H79" i="1"/>
  <c r="J79" i="1" s="1"/>
  <c r="D80" i="1" s="1"/>
  <c r="C141" i="1"/>
  <c r="E141" i="1"/>
  <c r="B142" i="1"/>
  <c r="M140" i="1" l="1"/>
  <c r="L141" i="1"/>
  <c r="O140" i="1"/>
  <c r="P77" i="1"/>
  <c r="Q77" i="1" s="1"/>
  <c r="I80" i="1"/>
  <c r="F80" i="1"/>
  <c r="G80" i="1"/>
  <c r="C142" i="1"/>
  <c r="E142" i="1"/>
  <c r="B143" i="1"/>
  <c r="M141" i="1" l="1"/>
  <c r="L142" i="1"/>
  <c r="O141" i="1"/>
  <c r="T77" i="1"/>
  <c r="N78" i="1" s="1"/>
  <c r="S77" i="1"/>
  <c r="R78" i="1" s="1"/>
  <c r="H80" i="1"/>
  <c r="J80" i="1" s="1"/>
  <c r="D81" i="1" s="1"/>
  <c r="C143" i="1"/>
  <c r="E143" i="1"/>
  <c r="B144" i="1"/>
  <c r="P78" i="1" l="1"/>
  <c r="Q78" i="1" s="1"/>
  <c r="M142" i="1"/>
  <c r="L143" i="1"/>
  <c r="O142" i="1"/>
  <c r="I81" i="1"/>
  <c r="F81" i="1"/>
  <c r="G81" i="1"/>
  <c r="C144" i="1"/>
  <c r="E144" i="1"/>
  <c r="B145" i="1"/>
  <c r="O143" i="1" l="1"/>
  <c r="M143" i="1"/>
  <c r="L144" i="1"/>
  <c r="T78" i="1"/>
  <c r="N79" i="1" s="1"/>
  <c r="S78" i="1"/>
  <c r="R79" i="1" s="1"/>
  <c r="H81" i="1"/>
  <c r="C145" i="1"/>
  <c r="E145" i="1"/>
  <c r="B146" i="1"/>
  <c r="J81" i="1"/>
  <c r="D82" i="1" s="1"/>
  <c r="M144" i="1" l="1"/>
  <c r="L145" i="1"/>
  <c r="O144" i="1"/>
  <c r="P79" i="1"/>
  <c r="Q79" i="1" s="1"/>
  <c r="C146" i="1"/>
  <c r="E146" i="1"/>
  <c r="B147" i="1"/>
  <c r="I82" i="1"/>
  <c r="F82" i="1"/>
  <c r="G82" i="1"/>
  <c r="O145" i="1" l="1"/>
  <c r="M145" i="1"/>
  <c r="L146" i="1"/>
  <c r="T79" i="1"/>
  <c r="N80" i="1" s="1"/>
  <c r="S79" i="1"/>
  <c r="R80" i="1" s="1"/>
  <c r="H82" i="1"/>
  <c r="C147" i="1"/>
  <c r="E147" i="1"/>
  <c r="B148" i="1"/>
  <c r="J82" i="1"/>
  <c r="D83" i="1" s="1"/>
  <c r="M146" i="1" l="1"/>
  <c r="L147" i="1"/>
  <c r="O146" i="1"/>
  <c r="P80" i="1"/>
  <c r="Q80" i="1" s="1"/>
  <c r="I83" i="1"/>
  <c r="F83" i="1"/>
  <c r="G83" i="1"/>
  <c r="C148" i="1"/>
  <c r="E148" i="1"/>
  <c r="B149" i="1"/>
  <c r="O147" i="1" l="1"/>
  <c r="L148" i="1"/>
  <c r="M147" i="1"/>
  <c r="T80" i="1"/>
  <c r="N81" i="1" s="1"/>
  <c r="S80" i="1"/>
  <c r="R81" i="1" s="1"/>
  <c r="H83" i="1"/>
  <c r="J83" i="1" s="1"/>
  <c r="D84" i="1" s="1"/>
  <c r="C149" i="1"/>
  <c r="E149" i="1"/>
  <c r="B150" i="1"/>
  <c r="P81" i="1" l="1"/>
  <c r="Q81" i="1" s="1"/>
  <c r="M148" i="1"/>
  <c r="L149" i="1"/>
  <c r="O148" i="1"/>
  <c r="I84" i="1"/>
  <c r="F84" i="1"/>
  <c r="G84" i="1"/>
  <c r="C150" i="1"/>
  <c r="E150" i="1"/>
  <c r="B151" i="1"/>
  <c r="O149" i="1" l="1"/>
  <c r="M149" i="1"/>
  <c r="L150" i="1"/>
  <c r="T81" i="1"/>
  <c r="N82" i="1" s="1"/>
  <c r="S81" i="1"/>
  <c r="R82" i="1" s="1"/>
  <c r="H84" i="1"/>
  <c r="J84" i="1" s="1"/>
  <c r="D85" i="1" s="1"/>
  <c r="C151" i="1"/>
  <c r="E151" i="1"/>
  <c r="B152" i="1"/>
  <c r="M150" i="1" l="1"/>
  <c r="L151" i="1"/>
  <c r="O150" i="1"/>
  <c r="P82" i="1"/>
  <c r="Q82" i="1" s="1"/>
  <c r="I85" i="1"/>
  <c r="F85" i="1"/>
  <c r="G85" i="1"/>
  <c r="C152" i="1"/>
  <c r="E152" i="1"/>
  <c r="B153" i="1"/>
  <c r="O151" i="1" l="1"/>
  <c r="M151" i="1"/>
  <c r="L152" i="1"/>
  <c r="T82" i="1"/>
  <c r="N83" i="1" s="1"/>
  <c r="S82" i="1"/>
  <c r="R83" i="1" s="1"/>
  <c r="H85" i="1"/>
  <c r="J85" i="1" s="1"/>
  <c r="D86" i="1" s="1"/>
  <c r="C153" i="1"/>
  <c r="E153" i="1"/>
  <c r="B154" i="1"/>
  <c r="M152" i="1" l="1"/>
  <c r="L153" i="1"/>
  <c r="O152" i="1"/>
  <c r="P83" i="1"/>
  <c r="Q83" i="1" s="1"/>
  <c r="I86" i="1"/>
  <c r="G86" i="1"/>
  <c r="F86" i="1"/>
  <c r="C154" i="1"/>
  <c r="E154" i="1"/>
  <c r="B155" i="1"/>
  <c r="O153" i="1" l="1"/>
  <c r="M153" i="1"/>
  <c r="L154" i="1"/>
  <c r="T83" i="1"/>
  <c r="N84" i="1" s="1"/>
  <c r="S83" i="1"/>
  <c r="R84" i="1" s="1"/>
  <c r="C155" i="1"/>
  <c r="E155" i="1"/>
  <c r="B156" i="1"/>
  <c r="H86" i="1"/>
  <c r="J86" i="1" s="1"/>
  <c r="D87" i="1" s="1"/>
  <c r="M154" i="1" l="1"/>
  <c r="L155" i="1"/>
  <c r="O154" i="1"/>
  <c r="P84" i="1"/>
  <c r="Q84" i="1" s="1"/>
  <c r="I87" i="1"/>
  <c r="F87" i="1"/>
  <c r="G87" i="1"/>
  <c r="C156" i="1"/>
  <c r="E156" i="1"/>
  <c r="B157" i="1"/>
  <c r="O155" i="1" l="1"/>
  <c r="M155" i="1"/>
  <c r="L156" i="1"/>
  <c r="T84" i="1"/>
  <c r="N85" i="1" s="1"/>
  <c r="S84" i="1"/>
  <c r="R85" i="1" s="1"/>
  <c r="H87" i="1"/>
  <c r="J87" i="1" s="1"/>
  <c r="D88" i="1" s="1"/>
  <c r="C157" i="1"/>
  <c r="E157" i="1"/>
  <c r="B158" i="1"/>
  <c r="M156" i="1" l="1"/>
  <c r="L157" i="1"/>
  <c r="O156" i="1"/>
  <c r="P85" i="1"/>
  <c r="Q85" i="1" s="1"/>
  <c r="I88" i="1"/>
  <c r="G88" i="1"/>
  <c r="F88" i="1"/>
  <c r="C158" i="1"/>
  <c r="E158" i="1"/>
  <c r="B159" i="1"/>
  <c r="O157" i="1" l="1"/>
  <c r="M157" i="1"/>
  <c r="L158" i="1"/>
  <c r="T85" i="1"/>
  <c r="N86" i="1" s="1"/>
  <c r="S85" i="1"/>
  <c r="R86" i="1" s="1"/>
  <c r="C159" i="1"/>
  <c r="E159" i="1"/>
  <c r="B160" i="1"/>
  <c r="H88" i="1"/>
  <c r="J88" i="1" s="1"/>
  <c r="D89" i="1" s="1"/>
  <c r="M158" i="1" l="1"/>
  <c r="L159" i="1"/>
  <c r="O158" i="1"/>
  <c r="P86" i="1"/>
  <c r="Q86" i="1" s="1"/>
  <c r="I89" i="1"/>
  <c r="F89" i="1"/>
  <c r="G89" i="1"/>
  <c r="C160" i="1"/>
  <c r="E160" i="1"/>
  <c r="B161" i="1"/>
  <c r="O159" i="1" l="1"/>
  <c r="M159" i="1"/>
  <c r="L160" i="1"/>
  <c r="T86" i="1"/>
  <c r="N87" i="1" s="1"/>
  <c r="S86" i="1"/>
  <c r="R87" i="1" s="1"/>
  <c r="H89" i="1"/>
  <c r="J89" i="1" s="1"/>
  <c r="D90" i="1" s="1"/>
  <c r="C161" i="1"/>
  <c r="E161" i="1"/>
  <c r="B162" i="1"/>
  <c r="M160" i="1" l="1"/>
  <c r="L161" i="1"/>
  <c r="O160" i="1"/>
  <c r="P87" i="1"/>
  <c r="Q87" i="1" s="1"/>
  <c r="I90" i="1"/>
  <c r="G90" i="1"/>
  <c r="F90" i="1"/>
  <c r="C162" i="1"/>
  <c r="E162" i="1"/>
  <c r="B163" i="1"/>
  <c r="O161" i="1" l="1"/>
  <c r="M161" i="1"/>
  <c r="L162" i="1"/>
  <c r="T87" i="1"/>
  <c r="N88" i="1" s="1"/>
  <c r="S87" i="1"/>
  <c r="R88" i="1" s="1"/>
  <c r="C163" i="1"/>
  <c r="E163" i="1"/>
  <c r="B164" i="1"/>
  <c r="H90" i="1"/>
  <c r="J90" i="1" s="1"/>
  <c r="D91" i="1" s="1"/>
  <c r="M162" i="1" l="1"/>
  <c r="L163" i="1"/>
  <c r="O162" i="1"/>
  <c r="P88" i="1"/>
  <c r="Q88" i="1" s="1"/>
  <c r="I91" i="1"/>
  <c r="F91" i="1"/>
  <c r="G91" i="1"/>
  <c r="C164" i="1"/>
  <c r="E164" i="1"/>
  <c r="B165" i="1"/>
  <c r="O163" i="1" l="1"/>
  <c r="M163" i="1"/>
  <c r="L164" i="1"/>
  <c r="T88" i="1"/>
  <c r="N89" i="1" s="1"/>
  <c r="S88" i="1"/>
  <c r="R89" i="1" s="1"/>
  <c r="H91" i="1"/>
  <c r="J91" i="1" s="1"/>
  <c r="D92" i="1" s="1"/>
  <c r="C165" i="1"/>
  <c r="E165" i="1"/>
  <c r="B166" i="1"/>
  <c r="M164" i="1" l="1"/>
  <c r="L165" i="1"/>
  <c r="O164" i="1"/>
  <c r="P89" i="1"/>
  <c r="Q89" i="1" s="1"/>
  <c r="I92" i="1"/>
  <c r="G92" i="1"/>
  <c r="F92" i="1"/>
  <c r="C166" i="1"/>
  <c r="E166" i="1"/>
  <c r="B167" i="1"/>
  <c r="O165" i="1" l="1"/>
  <c r="M165" i="1"/>
  <c r="L166" i="1"/>
  <c r="T89" i="1"/>
  <c r="N90" i="1" s="1"/>
  <c r="S89" i="1"/>
  <c r="R90" i="1" s="1"/>
  <c r="C167" i="1"/>
  <c r="E167" i="1"/>
  <c r="B168" i="1"/>
  <c r="H92" i="1"/>
  <c r="J92" i="1" s="1"/>
  <c r="D93" i="1" s="1"/>
  <c r="M166" i="1" l="1"/>
  <c r="L167" i="1"/>
  <c r="O166" i="1"/>
  <c r="P90" i="1"/>
  <c r="Q90" i="1" s="1"/>
  <c r="I93" i="1"/>
  <c r="F93" i="1"/>
  <c r="G93" i="1"/>
  <c r="C168" i="1"/>
  <c r="E168" i="1"/>
  <c r="B169" i="1"/>
  <c r="O167" i="1" l="1"/>
  <c r="M167" i="1"/>
  <c r="L168" i="1"/>
  <c r="T90" i="1"/>
  <c r="N91" i="1" s="1"/>
  <c r="S90" i="1"/>
  <c r="R91" i="1" s="1"/>
  <c r="H93" i="1"/>
  <c r="J93" i="1" s="1"/>
  <c r="D94" i="1" s="1"/>
  <c r="C169" i="1"/>
  <c r="E169" i="1"/>
  <c r="B170" i="1"/>
  <c r="M168" i="1" l="1"/>
  <c r="L169" i="1"/>
  <c r="O168" i="1"/>
  <c r="P91" i="1"/>
  <c r="Q91" i="1" s="1"/>
  <c r="I94" i="1"/>
  <c r="G94" i="1"/>
  <c r="F94" i="1"/>
  <c r="C170" i="1"/>
  <c r="E170" i="1"/>
  <c r="B171" i="1"/>
  <c r="O169" i="1" l="1"/>
  <c r="M169" i="1"/>
  <c r="L170" i="1"/>
  <c r="T91" i="1"/>
  <c r="N92" i="1" s="1"/>
  <c r="S91" i="1"/>
  <c r="R92" i="1" s="1"/>
  <c r="C171" i="1"/>
  <c r="E171" i="1"/>
  <c r="B172" i="1"/>
  <c r="H94" i="1"/>
  <c r="J94" i="1" s="1"/>
  <c r="D95" i="1" s="1"/>
  <c r="M170" i="1" l="1"/>
  <c r="L171" i="1"/>
  <c r="O170" i="1"/>
  <c r="P92" i="1"/>
  <c r="Q92" i="1" s="1"/>
  <c r="I95" i="1"/>
  <c r="F95" i="1"/>
  <c r="G95" i="1"/>
  <c r="C172" i="1"/>
  <c r="E172" i="1"/>
  <c r="B173" i="1"/>
  <c r="O171" i="1" l="1"/>
  <c r="M171" i="1"/>
  <c r="L172" i="1"/>
  <c r="T92" i="1"/>
  <c r="N93" i="1" s="1"/>
  <c r="S92" i="1"/>
  <c r="R93" i="1" s="1"/>
  <c r="H95" i="1"/>
  <c r="C173" i="1"/>
  <c r="E173" i="1"/>
  <c r="B174" i="1"/>
  <c r="J95" i="1"/>
  <c r="D96" i="1" s="1"/>
  <c r="M172" i="1" l="1"/>
  <c r="L173" i="1"/>
  <c r="O172" i="1"/>
  <c r="P93" i="1"/>
  <c r="Q93" i="1" s="1"/>
  <c r="C174" i="1"/>
  <c r="E174" i="1"/>
  <c r="B175" i="1"/>
  <c r="I96" i="1"/>
  <c r="F96" i="1"/>
  <c r="G96" i="1"/>
  <c r="O173" i="1" l="1"/>
  <c r="M173" i="1"/>
  <c r="L174" i="1"/>
  <c r="T93" i="1"/>
  <c r="N94" i="1" s="1"/>
  <c r="S93" i="1"/>
  <c r="R94" i="1" s="1"/>
  <c r="H96" i="1"/>
  <c r="C175" i="1"/>
  <c r="E175" i="1"/>
  <c r="B176" i="1"/>
  <c r="J96" i="1"/>
  <c r="D97" i="1" s="1"/>
  <c r="M174" i="1" l="1"/>
  <c r="L175" i="1"/>
  <c r="O174" i="1"/>
  <c r="P94" i="1"/>
  <c r="Q94" i="1" s="1"/>
  <c r="I97" i="1"/>
  <c r="F97" i="1"/>
  <c r="G97" i="1"/>
  <c r="C176" i="1"/>
  <c r="E176" i="1"/>
  <c r="B177" i="1"/>
  <c r="O175" i="1" l="1"/>
  <c r="M175" i="1"/>
  <c r="L176" i="1"/>
  <c r="T94" i="1"/>
  <c r="N95" i="1" s="1"/>
  <c r="S94" i="1"/>
  <c r="R95" i="1" s="1"/>
  <c r="H97" i="1"/>
  <c r="C177" i="1"/>
  <c r="E177" i="1"/>
  <c r="B178" i="1"/>
  <c r="J97" i="1"/>
  <c r="D98" i="1" s="1"/>
  <c r="M176" i="1" l="1"/>
  <c r="L177" i="1"/>
  <c r="O176" i="1"/>
  <c r="P95" i="1"/>
  <c r="Q95" i="1" s="1"/>
  <c r="C178" i="1"/>
  <c r="E178" i="1"/>
  <c r="B179" i="1"/>
  <c r="I98" i="1"/>
  <c r="F98" i="1"/>
  <c r="G98" i="1"/>
  <c r="O177" i="1" l="1"/>
  <c r="M177" i="1"/>
  <c r="L178" i="1"/>
  <c r="T95" i="1"/>
  <c r="N96" i="1" s="1"/>
  <c r="S95" i="1"/>
  <c r="R96" i="1" s="1"/>
  <c r="H98" i="1"/>
  <c r="C179" i="1"/>
  <c r="E179" i="1"/>
  <c r="B180" i="1"/>
  <c r="J98" i="1"/>
  <c r="D99" i="1" s="1"/>
  <c r="M178" i="1" l="1"/>
  <c r="L179" i="1"/>
  <c r="O178" i="1"/>
  <c r="P96" i="1"/>
  <c r="Q96" i="1" s="1"/>
  <c r="I99" i="1"/>
  <c r="F99" i="1"/>
  <c r="G99" i="1"/>
  <c r="C180" i="1"/>
  <c r="E180" i="1"/>
  <c r="B181" i="1"/>
  <c r="O179" i="1" l="1"/>
  <c r="M179" i="1"/>
  <c r="L180" i="1"/>
  <c r="T96" i="1"/>
  <c r="N97" i="1" s="1"/>
  <c r="S96" i="1"/>
  <c r="R97" i="1" s="1"/>
  <c r="H99" i="1"/>
  <c r="J99" i="1" s="1"/>
  <c r="D100" i="1" s="1"/>
  <c r="C181" i="1"/>
  <c r="E181" i="1"/>
  <c r="B182" i="1"/>
  <c r="M180" i="1" l="1"/>
  <c r="L181" i="1"/>
  <c r="O180" i="1"/>
  <c r="P97" i="1"/>
  <c r="Q97" i="1" s="1"/>
  <c r="I100" i="1"/>
  <c r="G100" i="1"/>
  <c r="F100" i="1"/>
  <c r="C182" i="1"/>
  <c r="E182" i="1"/>
  <c r="B183" i="1"/>
  <c r="O181" i="1" l="1"/>
  <c r="M181" i="1"/>
  <c r="L182" i="1"/>
  <c r="T97" i="1"/>
  <c r="N98" i="1" s="1"/>
  <c r="S97" i="1"/>
  <c r="R98" i="1" s="1"/>
  <c r="C183" i="1"/>
  <c r="E183" i="1"/>
  <c r="B184" i="1"/>
  <c r="H100" i="1"/>
  <c r="J100" i="1" s="1"/>
  <c r="D101" i="1" s="1"/>
  <c r="M182" i="1" l="1"/>
  <c r="L183" i="1"/>
  <c r="O182" i="1"/>
  <c r="P98" i="1"/>
  <c r="Q98" i="1" s="1"/>
  <c r="I101" i="1"/>
  <c r="F101" i="1"/>
  <c r="G101" i="1"/>
  <c r="C184" i="1"/>
  <c r="E184" i="1"/>
  <c r="B185" i="1"/>
  <c r="O183" i="1" l="1"/>
  <c r="M183" i="1"/>
  <c r="L184" i="1"/>
  <c r="T98" i="1"/>
  <c r="N99" i="1" s="1"/>
  <c r="S98" i="1"/>
  <c r="R99" i="1" s="1"/>
  <c r="H101" i="1"/>
  <c r="J101" i="1" s="1"/>
  <c r="D102" i="1" s="1"/>
  <c r="C185" i="1"/>
  <c r="E185" i="1"/>
  <c r="B186" i="1"/>
  <c r="M184" i="1" l="1"/>
  <c r="L185" i="1"/>
  <c r="O184" i="1"/>
  <c r="P99" i="1"/>
  <c r="Q99" i="1" s="1"/>
  <c r="I102" i="1"/>
  <c r="F102" i="1"/>
  <c r="G102" i="1"/>
  <c r="C186" i="1"/>
  <c r="E186" i="1"/>
  <c r="B187" i="1"/>
  <c r="O185" i="1" l="1"/>
  <c r="M185" i="1"/>
  <c r="L186" i="1"/>
  <c r="T99" i="1"/>
  <c r="N100" i="1" s="1"/>
  <c r="S99" i="1"/>
  <c r="R100" i="1" s="1"/>
  <c r="H102" i="1"/>
  <c r="J102" i="1" s="1"/>
  <c r="D103" i="1" s="1"/>
  <c r="C187" i="1"/>
  <c r="E187" i="1"/>
  <c r="B188" i="1"/>
  <c r="M186" i="1" l="1"/>
  <c r="L187" i="1"/>
  <c r="O186" i="1"/>
  <c r="P100" i="1"/>
  <c r="Q100" i="1" s="1"/>
  <c r="I103" i="1"/>
  <c r="F103" i="1"/>
  <c r="G103" i="1"/>
  <c r="C188" i="1"/>
  <c r="E188" i="1"/>
  <c r="B189" i="1"/>
  <c r="O187" i="1" l="1"/>
  <c r="M187" i="1"/>
  <c r="L188" i="1"/>
  <c r="T100" i="1"/>
  <c r="N101" i="1" s="1"/>
  <c r="S100" i="1"/>
  <c r="R101" i="1" s="1"/>
  <c r="H103" i="1"/>
  <c r="C189" i="1"/>
  <c r="E189" i="1"/>
  <c r="B190" i="1"/>
  <c r="J103" i="1"/>
  <c r="D104" i="1" s="1"/>
  <c r="M188" i="1" l="1"/>
  <c r="L189" i="1"/>
  <c r="O188" i="1"/>
  <c r="P101" i="1"/>
  <c r="Q101" i="1" s="1"/>
  <c r="C190" i="1"/>
  <c r="E190" i="1"/>
  <c r="B191" i="1"/>
  <c r="I104" i="1"/>
  <c r="F104" i="1"/>
  <c r="G104" i="1"/>
  <c r="O189" i="1" l="1"/>
  <c r="M189" i="1"/>
  <c r="L190" i="1"/>
  <c r="T101" i="1"/>
  <c r="N102" i="1" s="1"/>
  <c r="S101" i="1"/>
  <c r="R102" i="1" s="1"/>
  <c r="H104" i="1"/>
  <c r="C191" i="1"/>
  <c r="E191" i="1"/>
  <c r="B192" i="1"/>
  <c r="J104" i="1"/>
  <c r="D105" i="1" s="1"/>
  <c r="M190" i="1" l="1"/>
  <c r="L191" i="1"/>
  <c r="O190" i="1"/>
  <c r="P102" i="1"/>
  <c r="Q102" i="1" s="1"/>
  <c r="I105" i="1"/>
  <c r="F105" i="1"/>
  <c r="G105" i="1"/>
  <c r="C192" i="1"/>
  <c r="E192" i="1"/>
  <c r="B193" i="1"/>
  <c r="O191" i="1" l="1"/>
  <c r="M191" i="1"/>
  <c r="L192" i="1"/>
  <c r="T102" i="1"/>
  <c r="N103" i="1" s="1"/>
  <c r="S102" i="1"/>
  <c r="R103" i="1" s="1"/>
  <c r="H105" i="1"/>
  <c r="J105" i="1" s="1"/>
  <c r="D106" i="1" s="1"/>
  <c r="C193" i="1"/>
  <c r="E193" i="1"/>
  <c r="B194" i="1"/>
  <c r="M192" i="1" l="1"/>
  <c r="L193" i="1"/>
  <c r="O192" i="1"/>
  <c r="P103" i="1"/>
  <c r="Q103" i="1" s="1"/>
  <c r="I106" i="1"/>
  <c r="G106" i="1"/>
  <c r="F106" i="1"/>
  <c r="C194" i="1"/>
  <c r="E194" i="1"/>
  <c r="B195" i="1"/>
  <c r="O193" i="1" l="1"/>
  <c r="M193" i="1"/>
  <c r="L194" i="1"/>
  <c r="T103" i="1"/>
  <c r="N104" i="1" s="1"/>
  <c r="S103" i="1"/>
  <c r="R104" i="1" s="1"/>
  <c r="C195" i="1"/>
  <c r="E195" i="1"/>
  <c r="B196" i="1"/>
  <c r="H106" i="1"/>
  <c r="J106" i="1" s="1"/>
  <c r="D107" i="1" s="1"/>
  <c r="M194" i="1" l="1"/>
  <c r="L195" i="1"/>
  <c r="O194" i="1"/>
  <c r="P104" i="1"/>
  <c r="Q104" i="1" s="1"/>
  <c r="I107" i="1"/>
  <c r="F107" i="1"/>
  <c r="G107" i="1"/>
  <c r="C196" i="1"/>
  <c r="E196" i="1"/>
  <c r="B197" i="1"/>
  <c r="O195" i="1" l="1"/>
  <c r="M195" i="1"/>
  <c r="L196" i="1"/>
  <c r="T104" i="1"/>
  <c r="N105" i="1" s="1"/>
  <c r="S104" i="1"/>
  <c r="R105" i="1" s="1"/>
  <c r="H107" i="1"/>
  <c r="J107" i="1" s="1"/>
  <c r="D108" i="1" s="1"/>
  <c r="C197" i="1"/>
  <c r="E197" i="1"/>
  <c r="B198" i="1"/>
  <c r="M196" i="1" l="1"/>
  <c r="L197" i="1"/>
  <c r="O196" i="1"/>
  <c r="P105" i="1"/>
  <c r="Q105" i="1" s="1"/>
  <c r="I108" i="1"/>
  <c r="F108" i="1"/>
  <c r="G108" i="1"/>
  <c r="C198" i="1"/>
  <c r="E198" i="1"/>
  <c r="B199" i="1"/>
  <c r="O197" i="1" l="1"/>
  <c r="M197" i="1"/>
  <c r="L198" i="1"/>
  <c r="T105" i="1"/>
  <c r="N106" i="1" s="1"/>
  <c r="S105" i="1"/>
  <c r="R106" i="1" s="1"/>
  <c r="H108" i="1"/>
  <c r="C199" i="1"/>
  <c r="E199" i="1"/>
  <c r="B200" i="1"/>
  <c r="J108" i="1"/>
  <c r="D109" i="1" s="1"/>
  <c r="M198" i="1" l="1"/>
  <c r="L199" i="1"/>
  <c r="O198" i="1"/>
  <c r="P106" i="1"/>
  <c r="Q106" i="1" s="1"/>
  <c r="C200" i="1"/>
  <c r="E200" i="1"/>
  <c r="B201" i="1"/>
  <c r="I109" i="1"/>
  <c r="F109" i="1"/>
  <c r="G109" i="1"/>
  <c r="O199" i="1" l="1"/>
  <c r="M199" i="1"/>
  <c r="L200" i="1"/>
  <c r="T106" i="1"/>
  <c r="N107" i="1" s="1"/>
  <c r="S106" i="1"/>
  <c r="R107" i="1" s="1"/>
  <c r="H109" i="1"/>
  <c r="C201" i="1"/>
  <c r="E201" i="1"/>
  <c r="B202" i="1"/>
  <c r="J109" i="1"/>
  <c r="D110" i="1" s="1"/>
  <c r="M200" i="1" l="1"/>
  <c r="L201" i="1"/>
  <c r="O200" i="1"/>
  <c r="P107" i="1"/>
  <c r="Q107" i="1" s="1"/>
  <c r="I110" i="1"/>
  <c r="F110" i="1"/>
  <c r="G110" i="1"/>
  <c r="C202" i="1"/>
  <c r="E202" i="1"/>
  <c r="B203" i="1"/>
  <c r="O201" i="1" l="1"/>
  <c r="M201" i="1"/>
  <c r="L202" i="1"/>
  <c r="T107" i="1"/>
  <c r="N108" i="1" s="1"/>
  <c r="S107" i="1"/>
  <c r="R108" i="1" s="1"/>
  <c r="H110" i="1"/>
  <c r="C203" i="1"/>
  <c r="E203" i="1"/>
  <c r="B204" i="1"/>
  <c r="J110" i="1"/>
  <c r="D111" i="1" s="1"/>
  <c r="M202" i="1" l="1"/>
  <c r="L203" i="1"/>
  <c r="O202" i="1"/>
  <c r="P108" i="1"/>
  <c r="Q108" i="1" s="1"/>
  <c r="C204" i="1"/>
  <c r="E204" i="1"/>
  <c r="B205" i="1"/>
  <c r="I111" i="1"/>
  <c r="F111" i="1"/>
  <c r="G111" i="1"/>
  <c r="O203" i="1" l="1"/>
  <c r="M203" i="1"/>
  <c r="L204" i="1"/>
  <c r="T108" i="1"/>
  <c r="N109" i="1" s="1"/>
  <c r="S108" i="1"/>
  <c r="R109" i="1" s="1"/>
  <c r="H111" i="1"/>
  <c r="C205" i="1"/>
  <c r="E205" i="1"/>
  <c r="B206" i="1"/>
  <c r="J111" i="1"/>
  <c r="D112" i="1" s="1"/>
  <c r="M204" i="1" l="1"/>
  <c r="L205" i="1"/>
  <c r="O204" i="1"/>
  <c r="P109" i="1"/>
  <c r="Q109" i="1" s="1"/>
  <c r="I112" i="1"/>
  <c r="G112" i="1"/>
  <c r="F112" i="1"/>
  <c r="C206" i="1"/>
  <c r="E206" i="1"/>
  <c r="B207" i="1"/>
  <c r="O205" i="1" l="1"/>
  <c r="M205" i="1"/>
  <c r="L206" i="1"/>
  <c r="T109" i="1"/>
  <c r="N110" i="1" s="1"/>
  <c r="S109" i="1"/>
  <c r="R110" i="1" s="1"/>
  <c r="C207" i="1"/>
  <c r="E207" i="1"/>
  <c r="B208" i="1"/>
  <c r="H112" i="1"/>
  <c r="J112" i="1" s="1"/>
  <c r="D113" i="1" s="1"/>
  <c r="M206" i="1" l="1"/>
  <c r="L207" i="1"/>
  <c r="O206" i="1"/>
  <c r="P110" i="1"/>
  <c r="Q110" i="1" s="1"/>
  <c r="I113" i="1"/>
  <c r="F113" i="1"/>
  <c r="G113" i="1"/>
  <c r="C208" i="1"/>
  <c r="E208" i="1"/>
  <c r="B209" i="1"/>
  <c r="O207" i="1" l="1"/>
  <c r="M207" i="1"/>
  <c r="L208" i="1"/>
  <c r="T110" i="1"/>
  <c r="N111" i="1" s="1"/>
  <c r="S110" i="1"/>
  <c r="R111" i="1" s="1"/>
  <c r="H113" i="1"/>
  <c r="J113" i="1" s="1"/>
  <c r="D114" i="1" s="1"/>
  <c r="C209" i="1"/>
  <c r="E209" i="1"/>
  <c r="B210" i="1"/>
  <c r="M208" i="1" l="1"/>
  <c r="L209" i="1"/>
  <c r="O208" i="1"/>
  <c r="P111" i="1"/>
  <c r="Q111" i="1" s="1"/>
  <c r="I114" i="1"/>
  <c r="F114" i="1"/>
  <c r="G114" i="1"/>
  <c r="C210" i="1"/>
  <c r="E210" i="1"/>
  <c r="B211" i="1"/>
  <c r="O209" i="1" l="1"/>
  <c r="M209" i="1"/>
  <c r="L210" i="1"/>
  <c r="T111" i="1"/>
  <c r="N112" i="1" s="1"/>
  <c r="S111" i="1"/>
  <c r="R112" i="1" s="1"/>
  <c r="H114" i="1"/>
  <c r="J114" i="1" s="1"/>
  <c r="D115" i="1" s="1"/>
  <c r="C211" i="1"/>
  <c r="E211" i="1"/>
  <c r="B212" i="1"/>
  <c r="M210" i="1" l="1"/>
  <c r="L211" i="1"/>
  <c r="O210" i="1"/>
  <c r="P112" i="1"/>
  <c r="Q112" i="1" s="1"/>
  <c r="I115" i="1"/>
  <c r="F115" i="1"/>
  <c r="G115" i="1"/>
  <c r="C212" i="1"/>
  <c r="E212" i="1"/>
  <c r="B213" i="1"/>
  <c r="O211" i="1" l="1"/>
  <c r="M211" i="1"/>
  <c r="L212" i="1"/>
  <c r="T112" i="1"/>
  <c r="N113" i="1" s="1"/>
  <c r="S112" i="1"/>
  <c r="R113" i="1" s="1"/>
  <c r="H115" i="1"/>
  <c r="J115" i="1" s="1"/>
  <c r="D116" i="1" s="1"/>
  <c r="C213" i="1"/>
  <c r="E213" i="1"/>
  <c r="B214" i="1"/>
  <c r="M212" i="1" l="1"/>
  <c r="L213" i="1"/>
  <c r="O212" i="1"/>
  <c r="P113" i="1"/>
  <c r="Q113" i="1" s="1"/>
  <c r="I116" i="1"/>
  <c r="F116" i="1"/>
  <c r="G116" i="1"/>
  <c r="C214" i="1"/>
  <c r="E214" i="1"/>
  <c r="B215" i="1"/>
  <c r="O213" i="1" l="1"/>
  <c r="M213" i="1"/>
  <c r="L214" i="1"/>
  <c r="T113" i="1"/>
  <c r="N114" i="1" s="1"/>
  <c r="S113" i="1"/>
  <c r="R114" i="1" s="1"/>
  <c r="H116" i="1"/>
  <c r="C215" i="1"/>
  <c r="E215" i="1"/>
  <c r="B216" i="1"/>
  <c r="J116" i="1"/>
  <c r="D117" i="1" s="1"/>
  <c r="M214" i="1" l="1"/>
  <c r="L215" i="1"/>
  <c r="O214" i="1"/>
  <c r="P114" i="1"/>
  <c r="Q114" i="1" s="1"/>
  <c r="C216" i="1"/>
  <c r="E216" i="1"/>
  <c r="B217" i="1"/>
  <c r="I117" i="1"/>
  <c r="F117" i="1"/>
  <c r="G117" i="1"/>
  <c r="O215" i="1" l="1"/>
  <c r="M215" i="1"/>
  <c r="L216" i="1"/>
  <c r="T114" i="1"/>
  <c r="N115" i="1" s="1"/>
  <c r="S114" i="1"/>
  <c r="R115" i="1" s="1"/>
  <c r="H117" i="1"/>
  <c r="C217" i="1"/>
  <c r="E217" i="1"/>
  <c r="B218" i="1"/>
  <c r="J117" i="1"/>
  <c r="D118" i="1" s="1"/>
  <c r="M216" i="1" l="1"/>
  <c r="L217" i="1"/>
  <c r="O216" i="1"/>
  <c r="P115" i="1"/>
  <c r="Q115" i="1" s="1"/>
  <c r="I118" i="1"/>
  <c r="G118" i="1"/>
  <c r="F118" i="1"/>
  <c r="C218" i="1"/>
  <c r="E218" i="1"/>
  <c r="B219" i="1"/>
  <c r="O217" i="1" l="1"/>
  <c r="M217" i="1"/>
  <c r="L218" i="1"/>
  <c r="T115" i="1"/>
  <c r="N116" i="1" s="1"/>
  <c r="S115" i="1"/>
  <c r="R116" i="1" s="1"/>
  <c r="C219" i="1"/>
  <c r="E219" i="1"/>
  <c r="B220" i="1"/>
  <c r="H118" i="1"/>
  <c r="J118" i="1" s="1"/>
  <c r="D119" i="1" s="1"/>
  <c r="M218" i="1" l="1"/>
  <c r="L219" i="1"/>
  <c r="O218" i="1"/>
  <c r="P116" i="1"/>
  <c r="Q116" i="1" s="1"/>
  <c r="I119" i="1"/>
  <c r="G119" i="1"/>
  <c r="F119" i="1"/>
  <c r="C220" i="1"/>
  <c r="E220" i="1"/>
  <c r="B221" i="1"/>
  <c r="O219" i="1" l="1"/>
  <c r="M219" i="1"/>
  <c r="L220" i="1"/>
  <c r="T116" i="1"/>
  <c r="N117" i="1" s="1"/>
  <c r="S116" i="1"/>
  <c r="R117" i="1" s="1"/>
  <c r="C221" i="1"/>
  <c r="E221" i="1"/>
  <c r="B222" i="1"/>
  <c r="H119" i="1"/>
  <c r="J119" i="1" s="1"/>
  <c r="D120" i="1" s="1"/>
  <c r="M220" i="1" l="1"/>
  <c r="L221" i="1"/>
  <c r="O220" i="1"/>
  <c r="P117" i="1"/>
  <c r="Q117" i="1" s="1"/>
  <c r="I120" i="1"/>
  <c r="F120" i="1"/>
  <c r="G120" i="1"/>
  <c r="C222" i="1"/>
  <c r="E222" i="1"/>
  <c r="B223" i="1"/>
  <c r="O221" i="1" l="1"/>
  <c r="M221" i="1"/>
  <c r="L222" i="1"/>
  <c r="T117" i="1"/>
  <c r="N118" i="1" s="1"/>
  <c r="S117" i="1"/>
  <c r="R118" i="1" s="1"/>
  <c r="H120" i="1"/>
  <c r="J120" i="1" s="1"/>
  <c r="D121" i="1" s="1"/>
  <c r="C223" i="1"/>
  <c r="E223" i="1"/>
  <c r="B224" i="1"/>
  <c r="M222" i="1" l="1"/>
  <c r="L223" i="1"/>
  <c r="O222" i="1"/>
  <c r="P118" i="1"/>
  <c r="Q118" i="1" s="1"/>
  <c r="I121" i="1"/>
  <c r="F121" i="1"/>
  <c r="G121" i="1"/>
  <c r="C224" i="1"/>
  <c r="E224" i="1"/>
  <c r="B225" i="1"/>
  <c r="O223" i="1" l="1"/>
  <c r="M223" i="1"/>
  <c r="L224" i="1"/>
  <c r="T118" i="1"/>
  <c r="N119" i="1" s="1"/>
  <c r="S118" i="1"/>
  <c r="R119" i="1" s="1"/>
  <c r="H121" i="1"/>
  <c r="J121" i="1" s="1"/>
  <c r="D122" i="1" s="1"/>
  <c r="C225" i="1"/>
  <c r="E225" i="1"/>
  <c r="B226" i="1"/>
  <c r="M224" i="1" l="1"/>
  <c r="L225" i="1"/>
  <c r="O224" i="1"/>
  <c r="P119" i="1"/>
  <c r="Q119" i="1" s="1"/>
  <c r="I122" i="1"/>
  <c r="F122" i="1"/>
  <c r="G122" i="1"/>
  <c r="C226" i="1"/>
  <c r="E226" i="1"/>
  <c r="B227" i="1"/>
  <c r="O225" i="1" l="1"/>
  <c r="M225" i="1"/>
  <c r="L226" i="1"/>
  <c r="T119" i="1"/>
  <c r="N120" i="1" s="1"/>
  <c r="S119" i="1"/>
  <c r="R120" i="1" s="1"/>
  <c r="H122" i="1"/>
  <c r="C227" i="1"/>
  <c r="E227" i="1"/>
  <c r="B228" i="1"/>
  <c r="J122" i="1"/>
  <c r="D123" i="1" s="1"/>
  <c r="M226" i="1" l="1"/>
  <c r="L227" i="1"/>
  <c r="O226" i="1"/>
  <c r="P120" i="1"/>
  <c r="Q120" i="1" s="1"/>
  <c r="C228" i="1"/>
  <c r="E228" i="1"/>
  <c r="B229" i="1"/>
  <c r="I123" i="1"/>
  <c r="F123" i="1"/>
  <c r="G123" i="1"/>
  <c r="O227" i="1" l="1"/>
  <c r="M227" i="1"/>
  <c r="L228" i="1"/>
  <c r="T120" i="1"/>
  <c r="N121" i="1" s="1"/>
  <c r="S120" i="1"/>
  <c r="R121" i="1" s="1"/>
  <c r="H123" i="1"/>
  <c r="C229" i="1"/>
  <c r="E229" i="1"/>
  <c r="B230" i="1"/>
  <c r="J123" i="1"/>
  <c r="D124" i="1" s="1"/>
  <c r="M228" i="1" l="1"/>
  <c r="L229" i="1"/>
  <c r="O228" i="1"/>
  <c r="P121" i="1"/>
  <c r="Q121" i="1" s="1"/>
  <c r="I124" i="1"/>
  <c r="G124" i="1"/>
  <c r="F124" i="1"/>
  <c r="C230" i="1"/>
  <c r="E230" i="1"/>
  <c r="B231" i="1"/>
  <c r="O229" i="1" l="1"/>
  <c r="M229" i="1"/>
  <c r="L230" i="1"/>
  <c r="T121" i="1"/>
  <c r="N122" i="1" s="1"/>
  <c r="S121" i="1"/>
  <c r="R122" i="1" s="1"/>
  <c r="C231" i="1"/>
  <c r="E231" i="1"/>
  <c r="B232" i="1"/>
  <c r="H124" i="1"/>
  <c r="J124" i="1" s="1"/>
  <c r="D125" i="1" s="1"/>
  <c r="M230" i="1" l="1"/>
  <c r="L231" i="1"/>
  <c r="O230" i="1"/>
  <c r="P122" i="1"/>
  <c r="Q122" i="1" s="1"/>
  <c r="I125" i="1"/>
  <c r="F125" i="1"/>
  <c r="G125" i="1"/>
  <c r="C232" i="1"/>
  <c r="E232" i="1"/>
  <c r="B233" i="1"/>
  <c r="O231" i="1" l="1"/>
  <c r="M231" i="1"/>
  <c r="L232" i="1"/>
  <c r="T122" i="1"/>
  <c r="N123" i="1" s="1"/>
  <c r="S122" i="1"/>
  <c r="R123" i="1" s="1"/>
  <c r="H125" i="1"/>
  <c r="C233" i="1"/>
  <c r="E233" i="1"/>
  <c r="B234" i="1"/>
  <c r="J125" i="1"/>
  <c r="D126" i="1" s="1"/>
  <c r="M232" i="1" l="1"/>
  <c r="L233" i="1"/>
  <c r="O232" i="1"/>
  <c r="P123" i="1"/>
  <c r="Q123" i="1" s="1"/>
  <c r="C234" i="1"/>
  <c r="E234" i="1"/>
  <c r="B235" i="1"/>
  <c r="I126" i="1"/>
  <c r="F126" i="1"/>
  <c r="G126" i="1"/>
  <c r="O233" i="1" l="1"/>
  <c r="M233" i="1"/>
  <c r="L234" i="1"/>
  <c r="T123" i="1"/>
  <c r="N124" i="1" s="1"/>
  <c r="S123" i="1"/>
  <c r="R124" i="1" s="1"/>
  <c r="H126" i="1"/>
  <c r="C235" i="1"/>
  <c r="E235" i="1"/>
  <c r="B236" i="1"/>
  <c r="J126" i="1"/>
  <c r="D127" i="1" s="1"/>
  <c r="M234" i="1" l="1"/>
  <c r="L235" i="1"/>
  <c r="O234" i="1"/>
  <c r="P124" i="1"/>
  <c r="Q124" i="1" s="1"/>
  <c r="I127" i="1"/>
  <c r="F127" i="1"/>
  <c r="G127" i="1"/>
  <c r="C236" i="1"/>
  <c r="E236" i="1"/>
  <c r="B237" i="1"/>
  <c r="O235" i="1" l="1"/>
  <c r="M235" i="1"/>
  <c r="L236" i="1"/>
  <c r="T124" i="1"/>
  <c r="N125" i="1" s="1"/>
  <c r="S124" i="1"/>
  <c r="R125" i="1" s="1"/>
  <c r="H127" i="1"/>
  <c r="C237" i="1"/>
  <c r="E237" i="1"/>
  <c r="B238" i="1"/>
  <c r="J127" i="1"/>
  <c r="D128" i="1" s="1"/>
  <c r="M236" i="1" l="1"/>
  <c r="L237" i="1"/>
  <c r="O236" i="1"/>
  <c r="P125" i="1"/>
  <c r="Q125" i="1" s="1"/>
  <c r="C238" i="1"/>
  <c r="E238" i="1"/>
  <c r="B239" i="1"/>
  <c r="I128" i="1"/>
  <c r="G128" i="1"/>
  <c r="F128" i="1"/>
  <c r="O237" i="1" l="1"/>
  <c r="M237" i="1"/>
  <c r="L238" i="1"/>
  <c r="T125" i="1"/>
  <c r="N126" i="1" s="1"/>
  <c r="S125" i="1"/>
  <c r="R126" i="1" s="1"/>
  <c r="C239" i="1"/>
  <c r="E239" i="1"/>
  <c r="B240" i="1"/>
  <c r="H128" i="1"/>
  <c r="J128" i="1" s="1"/>
  <c r="D129" i="1" s="1"/>
  <c r="M238" i="1" l="1"/>
  <c r="L239" i="1"/>
  <c r="O238" i="1"/>
  <c r="P126" i="1"/>
  <c r="Q126" i="1" s="1"/>
  <c r="C240" i="1"/>
  <c r="E240" i="1"/>
  <c r="B241" i="1"/>
  <c r="I129" i="1"/>
  <c r="G129" i="1"/>
  <c r="F129" i="1"/>
  <c r="O239" i="1" l="1"/>
  <c r="M239" i="1"/>
  <c r="L240" i="1"/>
  <c r="T126" i="1"/>
  <c r="N127" i="1" s="1"/>
  <c r="S126" i="1"/>
  <c r="R127" i="1" s="1"/>
  <c r="C241" i="1"/>
  <c r="E241" i="1"/>
  <c r="B242" i="1"/>
  <c r="H129" i="1"/>
  <c r="J129" i="1" s="1"/>
  <c r="D130" i="1" s="1"/>
  <c r="M240" i="1" l="1"/>
  <c r="L241" i="1"/>
  <c r="O240" i="1"/>
  <c r="P127" i="1"/>
  <c r="Q127" i="1" s="1"/>
  <c r="C242" i="1"/>
  <c r="E242" i="1"/>
  <c r="B243" i="1"/>
  <c r="I130" i="1"/>
  <c r="F130" i="1"/>
  <c r="G130" i="1"/>
  <c r="O241" i="1" l="1"/>
  <c r="M241" i="1"/>
  <c r="L242" i="1"/>
  <c r="T127" i="1"/>
  <c r="N128" i="1" s="1"/>
  <c r="S127" i="1"/>
  <c r="R128" i="1" s="1"/>
  <c r="H130" i="1"/>
  <c r="C243" i="1"/>
  <c r="E243" i="1"/>
  <c r="B244" i="1"/>
  <c r="J130" i="1"/>
  <c r="D131" i="1" s="1"/>
  <c r="M242" i="1" l="1"/>
  <c r="L243" i="1"/>
  <c r="O242" i="1"/>
  <c r="P128" i="1"/>
  <c r="Q128" i="1" s="1"/>
  <c r="I131" i="1"/>
  <c r="F131" i="1"/>
  <c r="G131" i="1"/>
  <c r="C244" i="1"/>
  <c r="E244" i="1"/>
  <c r="B245" i="1"/>
  <c r="O243" i="1" l="1"/>
  <c r="L244" i="1"/>
  <c r="M243" i="1"/>
  <c r="T128" i="1"/>
  <c r="N129" i="1" s="1"/>
  <c r="S128" i="1"/>
  <c r="R129" i="1" s="1"/>
  <c r="H131" i="1"/>
  <c r="J131" i="1" s="1"/>
  <c r="D132" i="1" s="1"/>
  <c r="C245" i="1"/>
  <c r="E245" i="1"/>
  <c r="B246" i="1"/>
  <c r="P129" i="1" l="1"/>
  <c r="Q129" i="1" s="1"/>
  <c r="M244" i="1"/>
  <c r="L245" i="1"/>
  <c r="O244" i="1"/>
  <c r="I132" i="1"/>
  <c r="F132" i="1"/>
  <c r="G132" i="1"/>
  <c r="C246" i="1"/>
  <c r="E246" i="1"/>
  <c r="B247" i="1"/>
  <c r="O245" i="1" l="1"/>
  <c r="M245" i="1"/>
  <c r="L246" i="1"/>
  <c r="T129" i="1"/>
  <c r="N130" i="1" s="1"/>
  <c r="S129" i="1"/>
  <c r="R130" i="1" s="1"/>
  <c r="H132" i="1"/>
  <c r="J132" i="1" s="1"/>
  <c r="D133" i="1" s="1"/>
  <c r="C247" i="1"/>
  <c r="E247" i="1"/>
  <c r="B248" i="1"/>
  <c r="M246" i="1" l="1"/>
  <c r="L247" i="1"/>
  <c r="O246" i="1"/>
  <c r="P130" i="1"/>
  <c r="Q130" i="1" s="1"/>
  <c r="I133" i="1"/>
  <c r="F133" i="1"/>
  <c r="G133" i="1"/>
  <c r="C248" i="1"/>
  <c r="E248" i="1"/>
  <c r="B249" i="1"/>
  <c r="M247" i="1" l="1"/>
  <c r="L248" i="1"/>
  <c r="O247" i="1"/>
  <c r="T130" i="1"/>
  <c r="N131" i="1" s="1"/>
  <c r="S130" i="1"/>
  <c r="R131" i="1" s="1"/>
  <c r="H133" i="1"/>
  <c r="J133" i="1" s="1"/>
  <c r="D134" i="1" s="1"/>
  <c r="C249" i="1"/>
  <c r="E249" i="1"/>
  <c r="B250" i="1"/>
  <c r="P131" i="1" l="1"/>
  <c r="Q131" i="1" s="1"/>
  <c r="M248" i="1"/>
  <c r="L249" i="1"/>
  <c r="O248" i="1"/>
  <c r="I134" i="1"/>
  <c r="G134" i="1"/>
  <c r="F134" i="1"/>
  <c r="C250" i="1"/>
  <c r="E250" i="1"/>
  <c r="B251" i="1"/>
  <c r="O249" i="1" l="1"/>
  <c r="M249" i="1"/>
  <c r="L250" i="1"/>
  <c r="T131" i="1"/>
  <c r="N132" i="1" s="1"/>
  <c r="S131" i="1"/>
  <c r="R132" i="1" s="1"/>
  <c r="C251" i="1"/>
  <c r="E251" i="1"/>
  <c r="B252" i="1"/>
  <c r="H134" i="1"/>
  <c r="J134" i="1" s="1"/>
  <c r="D135" i="1" s="1"/>
  <c r="M250" i="1" l="1"/>
  <c r="L251" i="1"/>
  <c r="O250" i="1"/>
  <c r="P132" i="1"/>
  <c r="Q132" i="1" s="1"/>
  <c r="I135" i="1"/>
  <c r="F135" i="1"/>
  <c r="G135" i="1"/>
  <c r="C252" i="1"/>
  <c r="E252" i="1"/>
  <c r="B253" i="1"/>
  <c r="O251" i="1" l="1"/>
  <c r="M251" i="1"/>
  <c r="L252" i="1"/>
  <c r="T132" i="1"/>
  <c r="N133" i="1" s="1"/>
  <c r="S132" i="1"/>
  <c r="R133" i="1" s="1"/>
  <c r="H135" i="1"/>
  <c r="J135" i="1" s="1"/>
  <c r="D136" i="1" s="1"/>
  <c r="C253" i="1"/>
  <c r="E253" i="1"/>
  <c r="B254" i="1"/>
  <c r="M252" i="1" l="1"/>
  <c r="L253" i="1"/>
  <c r="O252" i="1"/>
  <c r="P133" i="1"/>
  <c r="Q133" i="1" s="1"/>
  <c r="I136" i="1"/>
  <c r="F136" i="1"/>
  <c r="G136" i="1"/>
  <c r="C254" i="1"/>
  <c r="E254" i="1"/>
  <c r="B255" i="1"/>
  <c r="O253" i="1" l="1"/>
  <c r="M253" i="1"/>
  <c r="L254" i="1"/>
  <c r="T133" i="1"/>
  <c r="N134" i="1" s="1"/>
  <c r="S133" i="1"/>
  <c r="R134" i="1" s="1"/>
  <c r="H136" i="1"/>
  <c r="J136" i="1" s="1"/>
  <c r="D137" i="1" s="1"/>
  <c r="C255" i="1"/>
  <c r="E255" i="1"/>
  <c r="B256" i="1"/>
  <c r="M254" i="1" l="1"/>
  <c r="L255" i="1"/>
  <c r="O254" i="1"/>
  <c r="P134" i="1"/>
  <c r="Q134" i="1" s="1"/>
  <c r="I137" i="1"/>
  <c r="F137" i="1"/>
  <c r="G137" i="1"/>
  <c r="C256" i="1"/>
  <c r="E256" i="1"/>
  <c r="B257" i="1"/>
  <c r="O255" i="1" l="1"/>
  <c r="M255" i="1"/>
  <c r="L256" i="1"/>
  <c r="T134" i="1"/>
  <c r="N135" i="1" s="1"/>
  <c r="S134" i="1"/>
  <c r="R135" i="1" s="1"/>
  <c r="H137" i="1"/>
  <c r="J137" i="1" s="1"/>
  <c r="D138" i="1" s="1"/>
  <c r="C257" i="1"/>
  <c r="E257" i="1"/>
  <c r="B258" i="1"/>
  <c r="M256" i="1" l="1"/>
  <c r="L257" i="1"/>
  <c r="O256" i="1"/>
  <c r="P135" i="1"/>
  <c r="Q135" i="1" s="1"/>
  <c r="I138" i="1"/>
  <c r="F138" i="1"/>
  <c r="G138" i="1"/>
  <c r="C258" i="1"/>
  <c r="E258" i="1"/>
  <c r="B259" i="1"/>
  <c r="O257" i="1" l="1"/>
  <c r="M257" i="1"/>
  <c r="L258" i="1"/>
  <c r="T135" i="1"/>
  <c r="N136" i="1" s="1"/>
  <c r="S135" i="1"/>
  <c r="R136" i="1" s="1"/>
  <c r="H138" i="1"/>
  <c r="C259" i="1"/>
  <c r="E259" i="1"/>
  <c r="B260" i="1"/>
  <c r="J138" i="1"/>
  <c r="D139" i="1" s="1"/>
  <c r="M258" i="1" l="1"/>
  <c r="L259" i="1"/>
  <c r="O258" i="1"/>
  <c r="P136" i="1"/>
  <c r="Q136" i="1" s="1"/>
  <c r="C260" i="1"/>
  <c r="E260" i="1"/>
  <c r="B261" i="1"/>
  <c r="I139" i="1"/>
  <c r="G139" i="1"/>
  <c r="F139" i="1"/>
  <c r="O259" i="1" l="1"/>
  <c r="M259" i="1"/>
  <c r="L260" i="1"/>
  <c r="T136" i="1"/>
  <c r="N137" i="1" s="1"/>
  <c r="S136" i="1"/>
  <c r="R137" i="1" s="1"/>
  <c r="C261" i="1"/>
  <c r="E261" i="1"/>
  <c r="B262" i="1"/>
  <c r="H139" i="1"/>
  <c r="J139" i="1" s="1"/>
  <c r="D140" i="1" s="1"/>
  <c r="M260" i="1" l="1"/>
  <c r="L261" i="1"/>
  <c r="O260" i="1"/>
  <c r="P137" i="1"/>
  <c r="Q137" i="1" s="1"/>
  <c r="C262" i="1"/>
  <c r="E262" i="1"/>
  <c r="B263" i="1"/>
  <c r="I140" i="1"/>
  <c r="F140" i="1"/>
  <c r="G140" i="1"/>
  <c r="O261" i="1" l="1"/>
  <c r="M261" i="1"/>
  <c r="L262" i="1"/>
  <c r="T137" i="1"/>
  <c r="N138" i="1" s="1"/>
  <c r="S137" i="1"/>
  <c r="R138" i="1" s="1"/>
  <c r="H140" i="1"/>
  <c r="C263" i="1"/>
  <c r="E263" i="1"/>
  <c r="B264" i="1"/>
  <c r="J140" i="1"/>
  <c r="D141" i="1" s="1"/>
  <c r="M262" i="1" l="1"/>
  <c r="L263" i="1"/>
  <c r="O262" i="1"/>
  <c r="P138" i="1"/>
  <c r="Q138" i="1" s="1"/>
  <c r="I141" i="1"/>
  <c r="G141" i="1"/>
  <c r="F141" i="1"/>
  <c r="C264" i="1"/>
  <c r="E264" i="1"/>
  <c r="B265" i="1"/>
  <c r="O263" i="1" l="1"/>
  <c r="M263" i="1"/>
  <c r="L264" i="1"/>
  <c r="T138" i="1"/>
  <c r="N139" i="1" s="1"/>
  <c r="S138" i="1"/>
  <c r="R139" i="1" s="1"/>
  <c r="C265" i="1"/>
  <c r="E265" i="1"/>
  <c r="B266" i="1"/>
  <c r="H141" i="1"/>
  <c r="J141" i="1" s="1"/>
  <c r="D142" i="1" s="1"/>
  <c r="M264" i="1" l="1"/>
  <c r="L265" i="1"/>
  <c r="O264" i="1"/>
  <c r="P139" i="1"/>
  <c r="Q139" i="1" s="1"/>
  <c r="I142" i="1"/>
  <c r="F142" i="1"/>
  <c r="G142" i="1"/>
  <c r="C266" i="1"/>
  <c r="E266" i="1"/>
  <c r="B267" i="1"/>
  <c r="O265" i="1" l="1"/>
  <c r="M265" i="1"/>
  <c r="L266" i="1"/>
  <c r="T139" i="1"/>
  <c r="N140" i="1" s="1"/>
  <c r="S139" i="1"/>
  <c r="R140" i="1" s="1"/>
  <c r="H142" i="1"/>
  <c r="J142" i="1" s="1"/>
  <c r="D143" i="1" s="1"/>
  <c r="C267" i="1"/>
  <c r="E267" i="1"/>
  <c r="B268" i="1"/>
  <c r="M266" i="1" l="1"/>
  <c r="L267" i="1"/>
  <c r="O266" i="1"/>
  <c r="P140" i="1"/>
  <c r="Q140" i="1" s="1"/>
  <c r="I143" i="1"/>
  <c r="G143" i="1"/>
  <c r="F143" i="1"/>
  <c r="C268" i="1"/>
  <c r="E268" i="1"/>
  <c r="B269" i="1"/>
  <c r="O267" i="1" l="1"/>
  <c r="M267" i="1"/>
  <c r="L268" i="1"/>
  <c r="T140" i="1"/>
  <c r="N141" i="1" s="1"/>
  <c r="S140" i="1"/>
  <c r="R141" i="1" s="1"/>
  <c r="C269" i="1"/>
  <c r="E269" i="1"/>
  <c r="B270" i="1"/>
  <c r="H143" i="1"/>
  <c r="J143" i="1" s="1"/>
  <c r="D144" i="1" s="1"/>
  <c r="M268" i="1" l="1"/>
  <c r="L269" i="1"/>
  <c r="O268" i="1"/>
  <c r="P141" i="1"/>
  <c r="Q141" i="1" s="1"/>
  <c r="I144" i="1"/>
  <c r="F144" i="1"/>
  <c r="G144" i="1"/>
  <c r="C270" i="1"/>
  <c r="E270" i="1"/>
  <c r="B271" i="1"/>
  <c r="O269" i="1" l="1"/>
  <c r="M269" i="1"/>
  <c r="L270" i="1"/>
  <c r="T141" i="1"/>
  <c r="N142" i="1" s="1"/>
  <c r="S141" i="1"/>
  <c r="R142" i="1" s="1"/>
  <c r="H144" i="1"/>
  <c r="J144" i="1" s="1"/>
  <c r="D145" i="1" s="1"/>
  <c r="C271" i="1"/>
  <c r="E271" i="1"/>
  <c r="B272" i="1"/>
  <c r="M270" i="1" l="1"/>
  <c r="L271" i="1"/>
  <c r="O270" i="1"/>
  <c r="P142" i="1"/>
  <c r="Q142" i="1" s="1"/>
  <c r="I145" i="1"/>
  <c r="F145" i="1"/>
  <c r="G145" i="1"/>
  <c r="C272" i="1"/>
  <c r="E272" i="1"/>
  <c r="B273" i="1"/>
  <c r="O271" i="1" l="1"/>
  <c r="M271" i="1"/>
  <c r="L272" i="1"/>
  <c r="T142" i="1"/>
  <c r="N143" i="1" s="1"/>
  <c r="S142" i="1"/>
  <c r="R143" i="1" s="1"/>
  <c r="H145" i="1"/>
  <c r="J145" i="1" s="1"/>
  <c r="D146" i="1" s="1"/>
  <c r="C273" i="1"/>
  <c r="E273" i="1"/>
  <c r="B274" i="1"/>
  <c r="M272" i="1" l="1"/>
  <c r="L273" i="1"/>
  <c r="O272" i="1"/>
  <c r="P143" i="1"/>
  <c r="Q143" i="1" s="1"/>
  <c r="I146" i="1"/>
  <c r="G146" i="1"/>
  <c r="F146" i="1"/>
  <c r="C274" i="1"/>
  <c r="E274" i="1"/>
  <c r="B275" i="1"/>
  <c r="O273" i="1" l="1"/>
  <c r="M273" i="1"/>
  <c r="L274" i="1"/>
  <c r="T143" i="1"/>
  <c r="N144" i="1" s="1"/>
  <c r="S143" i="1"/>
  <c r="R144" i="1" s="1"/>
  <c r="C275" i="1"/>
  <c r="E275" i="1"/>
  <c r="B276" i="1"/>
  <c r="H146" i="1"/>
  <c r="J146" i="1" s="1"/>
  <c r="D147" i="1" s="1"/>
  <c r="M274" i="1" l="1"/>
  <c r="L275" i="1"/>
  <c r="O274" i="1"/>
  <c r="P144" i="1"/>
  <c r="Q144" i="1" s="1"/>
  <c r="I147" i="1"/>
  <c r="F147" i="1"/>
  <c r="G147" i="1"/>
  <c r="C276" i="1"/>
  <c r="E276" i="1"/>
  <c r="B277" i="1"/>
  <c r="O275" i="1" l="1"/>
  <c r="M275" i="1"/>
  <c r="L276" i="1"/>
  <c r="T144" i="1"/>
  <c r="N145" i="1" s="1"/>
  <c r="S144" i="1"/>
  <c r="R145" i="1" s="1"/>
  <c r="H147" i="1"/>
  <c r="J147" i="1" s="1"/>
  <c r="D148" i="1" s="1"/>
  <c r="C277" i="1"/>
  <c r="E277" i="1"/>
  <c r="B278" i="1"/>
  <c r="M276" i="1" l="1"/>
  <c r="L277" i="1"/>
  <c r="O276" i="1"/>
  <c r="P145" i="1"/>
  <c r="Q145" i="1" s="1"/>
  <c r="I148" i="1"/>
  <c r="F148" i="1"/>
  <c r="G148" i="1"/>
  <c r="C278" i="1"/>
  <c r="E278" i="1"/>
  <c r="B279" i="1"/>
  <c r="O277" i="1" l="1"/>
  <c r="M277" i="1"/>
  <c r="L278" i="1"/>
  <c r="T145" i="1"/>
  <c r="N146" i="1" s="1"/>
  <c r="S145" i="1"/>
  <c r="R146" i="1" s="1"/>
  <c r="H148" i="1"/>
  <c r="J148" i="1" s="1"/>
  <c r="D149" i="1" s="1"/>
  <c r="C279" i="1"/>
  <c r="E279" i="1"/>
  <c r="B280" i="1"/>
  <c r="M278" i="1" l="1"/>
  <c r="L279" i="1"/>
  <c r="O278" i="1"/>
  <c r="P146" i="1"/>
  <c r="Q146" i="1" s="1"/>
  <c r="I149" i="1"/>
  <c r="G149" i="1"/>
  <c r="F149" i="1"/>
  <c r="C280" i="1"/>
  <c r="E280" i="1"/>
  <c r="B281" i="1"/>
  <c r="O279" i="1" l="1"/>
  <c r="M279" i="1"/>
  <c r="L280" i="1"/>
  <c r="T146" i="1"/>
  <c r="N147" i="1" s="1"/>
  <c r="S146" i="1"/>
  <c r="R147" i="1" s="1"/>
  <c r="C281" i="1"/>
  <c r="E281" i="1"/>
  <c r="B282" i="1"/>
  <c r="H149" i="1"/>
  <c r="J149" i="1" s="1"/>
  <c r="D150" i="1" s="1"/>
  <c r="M280" i="1" l="1"/>
  <c r="L281" i="1"/>
  <c r="O280" i="1"/>
  <c r="P147" i="1"/>
  <c r="Q147" i="1" s="1"/>
  <c r="I150" i="1"/>
  <c r="F150" i="1"/>
  <c r="G150" i="1"/>
  <c r="C282" i="1"/>
  <c r="E282" i="1"/>
  <c r="B283" i="1"/>
  <c r="O281" i="1" l="1"/>
  <c r="M281" i="1"/>
  <c r="L282" i="1"/>
  <c r="T147" i="1"/>
  <c r="N148" i="1" s="1"/>
  <c r="S147" i="1"/>
  <c r="R148" i="1" s="1"/>
  <c r="H150" i="1"/>
  <c r="J150" i="1" s="1"/>
  <c r="D151" i="1" s="1"/>
  <c r="C283" i="1"/>
  <c r="E283" i="1"/>
  <c r="B284" i="1"/>
  <c r="M282" i="1" l="1"/>
  <c r="L283" i="1"/>
  <c r="O282" i="1"/>
  <c r="P148" i="1"/>
  <c r="Q148" i="1" s="1"/>
  <c r="I151" i="1"/>
  <c r="G151" i="1"/>
  <c r="F151" i="1"/>
  <c r="C284" i="1"/>
  <c r="E284" i="1"/>
  <c r="B285" i="1"/>
  <c r="O283" i="1" l="1"/>
  <c r="M283" i="1"/>
  <c r="L284" i="1"/>
  <c r="T148" i="1"/>
  <c r="N149" i="1" s="1"/>
  <c r="S148" i="1"/>
  <c r="R149" i="1" s="1"/>
  <c r="C285" i="1"/>
  <c r="E285" i="1"/>
  <c r="B286" i="1"/>
  <c r="H151" i="1"/>
  <c r="J151" i="1" s="1"/>
  <c r="D152" i="1" s="1"/>
  <c r="M284" i="1" l="1"/>
  <c r="L285" i="1"/>
  <c r="O284" i="1"/>
  <c r="P149" i="1"/>
  <c r="Q149" i="1" s="1"/>
  <c r="I152" i="1"/>
  <c r="F152" i="1"/>
  <c r="G152" i="1"/>
  <c r="C286" i="1"/>
  <c r="E286" i="1"/>
  <c r="B287" i="1"/>
  <c r="O285" i="1" l="1"/>
  <c r="M285" i="1"/>
  <c r="L286" i="1"/>
  <c r="T149" i="1"/>
  <c r="N150" i="1" s="1"/>
  <c r="S149" i="1"/>
  <c r="R150" i="1" s="1"/>
  <c r="H152" i="1"/>
  <c r="J152" i="1" s="1"/>
  <c r="D153" i="1" s="1"/>
  <c r="C287" i="1"/>
  <c r="E287" i="1"/>
  <c r="B288" i="1"/>
  <c r="M286" i="1" l="1"/>
  <c r="L287" i="1"/>
  <c r="O286" i="1"/>
  <c r="P150" i="1"/>
  <c r="Q150" i="1" s="1"/>
  <c r="I153" i="1"/>
  <c r="G153" i="1"/>
  <c r="F153" i="1"/>
  <c r="C288" i="1"/>
  <c r="E288" i="1"/>
  <c r="B289" i="1"/>
  <c r="O287" i="1" l="1"/>
  <c r="M287" i="1"/>
  <c r="L288" i="1"/>
  <c r="T150" i="1"/>
  <c r="N151" i="1" s="1"/>
  <c r="S150" i="1"/>
  <c r="R151" i="1" s="1"/>
  <c r="C289" i="1"/>
  <c r="E289" i="1"/>
  <c r="B290" i="1"/>
  <c r="H153" i="1"/>
  <c r="J153" i="1" s="1"/>
  <c r="D154" i="1" s="1"/>
  <c r="M288" i="1" l="1"/>
  <c r="L289" i="1"/>
  <c r="O288" i="1"/>
  <c r="P151" i="1"/>
  <c r="Q151" i="1" s="1"/>
  <c r="I154" i="1"/>
  <c r="F154" i="1"/>
  <c r="G154" i="1"/>
  <c r="C290" i="1"/>
  <c r="E290" i="1"/>
  <c r="B291" i="1"/>
  <c r="O289" i="1" l="1"/>
  <c r="M289" i="1"/>
  <c r="L290" i="1"/>
  <c r="T151" i="1"/>
  <c r="N152" i="1" s="1"/>
  <c r="S151" i="1"/>
  <c r="R152" i="1" s="1"/>
  <c r="H154" i="1"/>
  <c r="J154" i="1" s="1"/>
  <c r="D155" i="1" s="1"/>
  <c r="C291" i="1"/>
  <c r="E291" i="1"/>
  <c r="B292" i="1"/>
  <c r="M290" i="1" l="1"/>
  <c r="L291" i="1"/>
  <c r="O290" i="1"/>
  <c r="P152" i="1"/>
  <c r="Q152" i="1" s="1"/>
  <c r="I155" i="1"/>
  <c r="F155" i="1"/>
  <c r="G155" i="1"/>
  <c r="C292" i="1"/>
  <c r="E292" i="1"/>
  <c r="B293" i="1"/>
  <c r="O291" i="1" l="1"/>
  <c r="M291" i="1"/>
  <c r="L292" i="1"/>
  <c r="T152" i="1"/>
  <c r="N153" i="1" s="1"/>
  <c r="S152" i="1"/>
  <c r="R153" i="1" s="1"/>
  <c r="H155" i="1"/>
  <c r="J155" i="1" s="1"/>
  <c r="D156" i="1" s="1"/>
  <c r="C293" i="1"/>
  <c r="E293" i="1"/>
  <c r="B294" i="1"/>
  <c r="M292" i="1" l="1"/>
  <c r="L293" i="1"/>
  <c r="O292" i="1"/>
  <c r="P153" i="1"/>
  <c r="Q153" i="1" s="1"/>
  <c r="I156" i="1"/>
  <c r="F156" i="1"/>
  <c r="G156" i="1"/>
  <c r="C294" i="1"/>
  <c r="E294" i="1"/>
  <c r="B295" i="1"/>
  <c r="O293" i="1" l="1"/>
  <c r="M293" i="1"/>
  <c r="L294" i="1"/>
  <c r="T153" i="1"/>
  <c r="N154" i="1" s="1"/>
  <c r="S153" i="1"/>
  <c r="R154" i="1" s="1"/>
  <c r="H156" i="1"/>
  <c r="C295" i="1"/>
  <c r="E295" i="1"/>
  <c r="B296" i="1"/>
  <c r="J156" i="1"/>
  <c r="D157" i="1" s="1"/>
  <c r="M294" i="1" l="1"/>
  <c r="L295" i="1"/>
  <c r="O294" i="1"/>
  <c r="P154" i="1"/>
  <c r="Q154" i="1" s="1"/>
  <c r="C296" i="1"/>
  <c r="E296" i="1"/>
  <c r="B297" i="1"/>
  <c r="I157" i="1"/>
  <c r="G157" i="1"/>
  <c r="F157" i="1"/>
  <c r="O295" i="1" l="1"/>
  <c r="M295" i="1"/>
  <c r="L296" i="1"/>
  <c r="T154" i="1"/>
  <c r="N155" i="1" s="1"/>
  <c r="S154" i="1"/>
  <c r="R155" i="1" s="1"/>
  <c r="C297" i="1"/>
  <c r="E297" i="1"/>
  <c r="B298" i="1"/>
  <c r="H157" i="1"/>
  <c r="J157" i="1" s="1"/>
  <c r="D158" i="1" s="1"/>
  <c r="M296" i="1" l="1"/>
  <c r="L297" i="1"/>
  <c r="O296" i="1"/>
  <c r="P155" i="1"/>
  <c r="Q155" i="1" s="1"/>
  <c r="C298" i="1"/>
  <c r="E298" i="1"/>
  <c r="B299" i="1"/>
  <c r="I158" i="1"/>
  <c r="F158" i="1"/>
  <c r="G158" i="1"/>
  <c r="O297" i="1" l="1"/>
  <c r="M297" i="1"/>
  <c r="L298" i="1"/>
  <c r="T155" i="1"/>
  <c r="N156" i="1" s="1"/>
  <c r="S155" i="1"/>
  <c r="R156" i="1" s="1"/>
  <c r="H158" i="1"/>
  <c r="C299" i="1"/>
  <c r="E299" i="1"/>
  <c r="B300" i="1"/>
  <c r="J158" i="1"/>
  <c r="D159" i="1" s="1"/>
  <c r="M298" i="1" l="1"/>
  <c r="L299" i="1"/>
  <c r="O298" i="1"/>
  <c r="P156" i="1"/>
  <c r="Q156" i="1" s="1"/>
  <c r="I159" i="1"/>
  <c r="F159" i="1"/>
  <c r="G159" i="1"/>
  <c r="C300" i="1"/>
  <c r="E300" i="1"/>
  <c r="B301" i="1"/>
  <c r="O299" i="1" l="1"/>
  <c r="M299" i="1"/>
  <c r="L300" i="1"/>
  <c r="T156" i="1"/>
  <c r="N157" i="1" s="1"/>
  <c r="S156" i="1"/>
  <c r="R157" i="1" s="1"/>
  <c r="H159" i="1"/>
  <c r="J159" i="1" s="1"/>
  <c r="D160" i="1" s="1"/>
  <c r="C301" i="1"/>
  <c r="E301" i="1"/>
  <c r="B302" i="1"/>
  <c r="M300" i="1" l="1"/>
  <c r="L301" i="1"/>
  <c r="O300" i="1"/>
  <c r="P157" i="1"/>
  <c r="Q157" i="1" s="1"/>
  <c r="I160" i="1"/>
  <c r="F160" i="1"/>
  <c r="G160" i="1"/>
  <c r="C302" i="1"/>
  <c r="E302" i="1"/>
  <c r="B303" i="1"/>
  <c r="O301" i="1" l="1"/>
  <c r="M301" i="1"/>
  <c r="L302" i="1"/>
  <c r="T157" i="1"/>
  <c r="N158" i="1" s="1"/>
  <c r="S157" i="1"/>
  <c r="R158" i="1" s="1"/>
  <c r="H160" i="1"/>
  <c r="C303" i="1"/>
  <c r="E303" i="1"/>
  <c r="B304" i="1"/>
  <c r="J160" i="1"/>
  <c r="D161" i="1" s="1"/>
  <c r="M302" i="1" l="1"/>
  <c r="L303" i="1"/>
  <c r="O302" i="1"/>
  <c r="P158" i="1"/>
  <c r="Q158" i="1" s="1"/>
  <c r="C304" i="1"/>
  <c r="E304" i="1"/>
  <c r="B305" i="1"/>
  <c r="I161" i="1"/>
  <c r="G161" i="1"/>
  <c r="F161" i="1"/>
  <c r="O303" i="1" l="1"/>
  <c r="M303" i="1"/>
  <c r="L304" i="1"/>
  <c r="T158" i="1"/>
  <c r="N159" i="1" s="1"/>
  <c r="S158" i="1"/>
  <c r="R159" i="1" s="1"/>
  <c r="C305" i="1"/>
  <c r="E305" i="1"/>
  <c r="B306" i="1"/>
  <c r="H161" i="1"/>
  <c r="J161" i="1" s="1"/>
  <c r="D162" i="1" s="1"/>
  <c r="M304" i="1" l="1"/>
  <c r="L305" i="1"/>
  <c r="O304" i="1"/>
  <c r="P159" i="1"/>
  <c r="Q159" i="1" s="1"/>
  <c r="C306" i="1"/>
  <c r="E306" i="1"/>
  <c r="B307" i="1"/>
  <c r="I162" i="1"/>
  <c r="F162" i="1"/>
  <c r="G162" i="1"/>
  <c r="O305" i="1" l="1"/>
  <c r="M305" i="1"/>
  <c r="L306" i="1"/>
  <c r="T159" i="1"/>
  <c r="N160" i="1" s="1"/>
  <c r="S159" i="1"/>
  <c r="R160" i="1" s="1"/>
  <c r="H162" i="1"/>
  <c r="C307" i="1"/>
  <c r="E307" i="1"/>
  <c r="B308" i="1"/>
  <c r="J162" i="1"/>
  <c r="D163" i="1" s="1"/>
  <c r="M306" i="1" l="1"/>
  <c r="L307" i="1"/>
  <c r="O306" i="1"/>
  <c r="P160" i="1"/>
  <c r="Q160" i="1" s="1"/>
  <c r="I163" i="1"/>
  <c r="F163" i="1"/>
  <c r="G163" i="1"/>
  <c r="C308" i="1"/>
  <c r="E308" i="1"/>
  <c r="B309" i="1"/>
  <c r="O307" i="1" l="1"/>
  <c r="M307" i="1"/>
  <c r="L308" i="1"/>
  <c r="T160" i="1"/>
  <c r="N161" i="1" s="1"/>
  <c r="S160" i="1"/>
  <c r="R161" i="1" s="1"/>
  <c r="H163" i="1"/>
  <c r="J163" i="1" s="1"/>
  <c r="D164" i="1" s="1"/>
  <c r="C309" i="1"/>
  <c r="E309" i="1"/>
  <c r="B310" i="1"/>
  <c r="M308" i="1" l="1"/>
  <c r="L309" i="1"/>
  <c r="O308" i="1"/>
  <c r="P161" i="1"/>
  <c r="Q161" i="1" s="1"/>
  <c r="I164" i="1"/>
  <c r="F164" i="1"/>
  <c r="G164" i="1"/>
  <c r="C310" i="1"/>
  <c r="E310" i="1"/>
  <c r="B311" i="1"/>
  <c r="O309" i="1" l="1"/>
  <c r="M309" i="1"/>
  <c r="L310" i="1"/>
  <c r="T161" i="1"/>
  <c r="N162" i="1" s="1"/>
  <c r="S161" i="1"/>
  <c r="R162" i="1" s="1"/>
  <c r="H164" i="1"/>
  <c r="C311" i="1"/>
  <c r="E311" i="1"/>
  <c r="B312" i="1"/>
  <c r="J164" i="1"/>
  <c r="D165" i="1" s="1"/>
  <c r="M310" i="1" l="1"/>
  <c r="L311" i="1"/>
  <c r="O310" i="1"/>
  <c r="P162" i="1"/>
  <c r="Q162" i="1" s="1"/>
  <c r="C312" i="1"/>
  <c r="E312" i="1"/>
  <c r="B313" i="1"/>
  <c r="I165" i="1"/>
  <c r="G165" i="1"/>
  <c r="F165" i="1"/>
  <c r="O311" i="1" l="1"/>
  <c r="M311" i="1"/>
  <c r="L312" i="1"/>
  <c r="T162" i="1"/>
  <c r="N163" i="1" s="1"/>
  <c r="S162" i="1"/>
  <c r="R163" i="1" s="1"/>
  <c r="C313" i="1"/>
  <c r="E313" i="1"/>
  <c r="B314" i="1"/>
  <c r="H165" i="1"/>
  <c r="J165" i="1" s="1"/>
  <c r="D166" i="1" s="1"/>
  <c r="M312" i="1" l="1"/>
  <c r="L313" i="1"/>
  <c r="O312" i="1"/>
  <c r="P163" i="1"/>
  <c r="Q163" i="1" s="1"/>
  <c r="C314" i="1"/>
  <c r="E314" i="1"/>
  <c r="B315" i="1"/>
  <c r="I166" i="1"/>
  <c r="F166" i="1"/>
  <c r="G166" i="1"/>
  <c r="O313" i="1" l="1"/>
  <c r="M313" i="1"/>
  <c r="L314" i="1"/>
  <c r="T163" i="1"/>
  <c r="N164" i="1" s="1"/>
  <c r="S163" i="1"/>
  <c r="R164" i="1" s="1"/>
  <c r="H166" i="1"/>
  <c r="C315" i="1"/>
  <c r="E315" i="1"/>
  <c r="B316" i="1"/>
  <c r="J166" i="1"/>
  <c r="D167" i="1" s="1"/>
  <c r="M314" i="1" l="1"/>
  <c r="L315" i="1"/>
  <c r="O314" i="1"/>
  <c r="P164" i="1"/>
  <c r="Q164" i="1" s="1"/>
  <c r="I167" i="1"/>
  <c r="F167" i="1"/>
  <c r="G167" i="1"/>
  <c r="C316" i="1"/>
  <c r="E316" i="1"/>
  <c r="B317" i="1"/>
  <c r="O315" i="1" l="1"/>
  <c r="M315" i="1"/>
  <c r="L316" i="1"/>
  <c r="T164" i="1"/>
  <c r="N165" i="1" s="1"/>
  <c r="S164" i="1"/>
  <c r="R165" i="1" s="1"/>
  <c r="H167" i="1"/>
  <c r="J167" i="1" s="1"/>
  <c r="D168" i="1" s="1"/>
  <c r="C317" i="1"/>
  <c r="E317" i="1"/>
  <c r="B318" i="1"/>
  <c r="M316" i="1" l="1"/>
  <c r="L317" i="1"/>
  <c r="O316" i="1"/>
  <c r="P165" i="1"/>
  <c r="Q165" i="1" s="1"/>
  <c r="I168" i="1"/>
  <c r="F168" i="1"/>
  <c r="G168" i="1"/>
  <c r="C318" i="1"/>
  <c r="E318" i="1"/>
  <c r="B319" i="1"/>
  <c r="O317" i="1" l="1"/>
  <c r="M317" i="1"/>
  <c r="L318" i="1"/>
  <c r="T165" i="1"/>
  <c r="N166" i="1" s="1"/>
  <c r="S165" i="1"/>
  <c r="R166" i="1" s="1"/>
  <c r="H168" i="1"/>
  <c r="J168" i="1" s="1"/>
  <c r="D169" i="1" s="1"/>
  <c r="C319" i="1"/>
  <c r="E319" i="1"/>
  <c r="B320" i="1"/>
  <c r="M318" i="1" l="1"/>
  <c r="L319" i="1"/>
  <c r="O318" i="1"/>
  <c r="P166" i="1"/>
  <c r="Q166" i="1" s="1"/>
  <c r="I169" i="1"/>
  <c r="G169" i="1"/>
  <c r="F169" i="1"/>
  <c r="C320" i="1"/>
  <c r="E320" i="1"/>
  <c r="B321" i="1"/>
  <c r="O319" i="1" l="1"/>
  <c r="M319" i="1"/>
  <c r="L320" i="1"/>
  <c r="T166" i="1"/>
  <c r="N167" i="1" s="1"/>
  <c r="S166" i="1"/>
  <c r="R167" i="1" s="1"/>
  <c r="C321" i="1"/>
  <c r="E321" i="1"/>
  <c r="B322" i="1"/>
  <c r="H169" i="1"/>
  <c r="J169" i="1" s="1"/>
  <c r="D170" i="1" s="1"/>
  <c r="M320" i="1" l="1"/>
  <c r="L321" i="1"/>
  <c r="O320" i="1"/>
  <c r="P167" i="1"/>
  <c r="Q167" i="1" s="1"/>
  <c r="I170" i="1"/>
  <c r="F170" i="1"/>
  <c r="G170" i="1"/>
  <c r="C322" i="1"/>
  <c r="E322" i="1"/>
  <c r="B323" i="1"/>
  <c r="O321" i="1" l="1"/>
  <c r="M321" i="1"/>
  <c r="L322" i="1"/>
  <c r="T167" i="1"/>
  <c r="N168" i="1" s="1"/>
  <c r="S167" i="1"/>
  <c r="R168" i="1" s="1"/>
  <c r="H170" i="1"/>
  <c r="J170" i="1" s="1"/>
  <c r="D171" i="1" s="1"/>
  <c r="C323" i="1"/>
  <c r="E323" i="1"/>
  <c r="B324" i="1"/>
  <c r="M322" i="1" l="1"/>
  <c r="L323" i="1"/>
  <c r="O322" i="1"/>
  <c r="P168" i="1"/>
  <c r="Q168" i="1" s="1"/>
  <c r="I171" i="1"/>
  <c r="F171" i="1"/>
  <c r="G171" i="1"/>
  <c r="C324" i="1"/>
  <c r="E324" i="1"/>
  <c r="B325" i="1"/>
  <c r="O323" i="1" l="1"/>
  <c r="M323" i="1"/>
  <c r="L324" i="1"/>
  <c r="T168" i="1"/>
  <c r="N169" i="1" s="1"/>
  <c r="S168" i="1"/>
  <c r="R169" i="1" s="1"/>
  <c r="H171" i="1"/>
  <c r="C325" i="1"/>
  <c r="E325" i="1"/>
  <c r="B326" i="1"/>
  <c r="J171" i="1"/>
  <c r="D172" i="1" s="1"/>
  <c r="M324" i="1" l="1"/>
  <c r="L325" i="1"/>
  <c r="O324" i="1"/>
  <c r="P169" i="1"/>
  <c r="Q169" i="1" s="1"/>
  <c r="C326" i="1"/>
  <c r="E326" i="1"/>
  <c r="B327" i="1"/>
  <c r="I172" i="1"/>
  <c r="F172" i="1"/>
  <c r="G172" i="1"/>
  <c r="O325" i="1" l="1"/>
  <c r="M325" i="1"/>
  <c r="L326" i="1"/>
  <c r="T169" i="1"/>
  <c r="N170" i="1" s="1"/>
  <c r="S169" i="1"/>
  <c r="R170" i="1" s="1"/>
  <c r="H172" i="1"/>
  <c r="C327" i="1"/>
  <c r="E327" i="1"/>
  <c r="B328" i="1"/>
  <c r="J172" i="1"/>
  <c r="D173" i="1" s="1"/>
  <c r="M326" i="1" l="1"/>
  <c r="L327" i="1"/>
  <c r="O326" i="1"/>
  <c r="P170" i="1"/>
  <c r="Q170" i="1" s="1"/>
  <c r="I173" i="1"/>
  <c r="F173" i="1"/>
  <c r="G173" i="1"/>
  <c r="C328" i="1"/>
  <c r="E328" i="1"/>
  <c r="B329" i="1"/>
  <c r="O327" i="1" l="1"/>
  <c r="M327" i="1"/>
  <c r="L328" i="1"/>
  <c r="T170" i="1"/>
  <c r="N171" i="1" s="1"/>
  <c r="S170" i="1"/>
  <c r="R171" i="1" s="1"/>
  <c r="H173" i="1"/>
  <c r="C329" i="1"/>
  <c r="E329" i="1"/>
  <c r="B330" i="1"/>
  <c r="J173" i="1"/>
  <c r="D174" i="1" s="1"/>
  <c r="M328" i="1" l="1"/>
  <c r="L329" i="1"/>
  <c r="O328" i="1"/>
  <c r="P171" i="1"/>
  <c r="Q171" i="1" s="1"/>
  <c r="C330" i="1"/>
  <c r="E330" i="1"/>
  <c r="B331" i="1"/>
  <c r="I174" i="1"/>
  <c r="G174" i="1"/>
  <c r="F174" i="1"/>
  <c r="O329" i="1" l="1"/>
  <c r="M329" i="1"/>
  <c r="L330" i="1"/>
  <c r="T171" i="1"/>
  <c r="N172" i="1" s="1"/>
  <c r="S171" i="1"/>
  <c r="R172" i="1" s="1"/>
  <c r="C331" i="1"/>
  <c r="E331" i="1"/>
  <c r="B332" i="1"/>
  <c r="H174" i="1"/>
  <c r="J174" i="1" s="1"/>
  <c r="D175" i="1" s="1"/>
  <c r="M330" i="1" l="1"/>
  <c r="L331" i="1"/>
  <c r="O330" i="1"/>
  <c r="P172" i="1"/>
  <c r="Q172" i="1" s="1"/>
  <c r="C332" i="1"/>
  <c r="E332" i="1"/>
  <c r="B333" i="1"/>
  <c r="I175" i="1"/>
  <c r="F175" i="1"/>
  <c r="G175" i="1"/>
  <c r="O331" i="1" l="1"/>
  <c r="M331" i="1"/>
  <c r="L332" i="1"/>
  <c r="T172" i="1"/>
  <c r="N173" i="1" s="1"/>
  <c r="S172" i="1"/>
  <c r="R173" i="1" s="1"/>
  <c r="H175" i="1"/>
  <c r="C333" i="1"/>
  <c r="E333" i="1"/>
  <c r="B334" i="1"/>
  <c r="J175" i="1"/>
  <c r="D176" i="1" s="1"/>
  <c r="M332" i="1" l="1"/>
  <c r="L333" i="1"/>
  <c r="O332" i="1"/>
  <c r="P173" i="1"/>
  <c r="Q173" i="1" s="1"/>
  <c r="I176" i="1"/>
  <c r="F176" i="1"/>
  <c r="G176" i="1"/>
  <c r="C334" i="1"/>
  <c r="E334" i="1"/>
  <c r="B335" i="1"/>
  <c r="O333" i="1" l="1"/>
  <c r="M333" i="1"/>
  <c r="L334" i="1"/>
  <c r="T173" i="1"/>
  <c r="N174" i="1" s="1"/>
  <c r="S173" i="1"/>
  <c r="R174" i="1" s="1"/>
  <c r="H176" i="1"/>
  <c r="J176" i="1" s="1"/>
  <c r="D177" i="1" s="1"/>
  <c r="C335" i="1"/>
  <c r="E335" i="1"/>
  <c r="B336" i="1"/>
  <c r="M334" i="1" l="1"/>
  <c r="L335" i="1"/>
  <c r="O334" i="1"/>
  <c r="P174" i="1"/>
  <c r="Q174" i="1" s="1"/>
  <c r="I177" i="1"/>
  <c r="F177" i="1"/>
  <c r="G177" i="1"/>
  <c r="C336" i="1"/>
  <c r="E336" i="1"/>
  <c r="B337" i="1"/>
  <c r="O335" i="1" l="1"/>
  <c r="M335" i="1"/>
  <c r="L336" i="1"/>
  <c r="T174" i="1"/>
  <c r="N175" i="1" s="1"/>
  <c r="S174" i="1"/>
  <c r="R175" i="1" s="1"/>
  <c r="H177" i="1"/>
  <c r="C337" i="1"/>
  <c r="E337" i="1"/>
  <c r="B338" i="1"/>
  <c r="J177" i="1"/>
  <c r="D178" i="1" s="1"/>
  <c r="M336" i="1" l="1"/>
  <c r="L337" i="1"/>
  <c r="O336" i="1"/>
  <c r="P175" i="1"/>
  <c r="Q175" i="1" s="1"/>
  <c r="C338" i="1"/>
  <c r="E338" i="1"/>
  <c r="B339" i="1"/>
  <c r="I178" i="1"/>
  <c r="G178" i="1"/>
  <c r="F178" i="1"/>
  <c r="O337" i="1" l="1"/>
  <c r="M337" i="1"/>
  <c r="L338" i="1"/>
  <c r="T175" i="1"/>
  <c r="N176" i="1" s="1"/>
  <c r="S175" i="1"/>
  <c r="R176" i="1" s="1"/>
  <c r="C339" i="1"/>
  <c r="E339" i="1"/>
  <c r="B340" i="1"/>
  <c r="H178" i="1"/>
  <c r="J178" i="1" s="1"/>
  <c r="D179" i="1" s="1"/>
  <c r="M338" i="1" l="1"/>
  <c r="L339" i="1"/>
  <c r="O338" i="1"/>
  <c r="P176" i="1"/>
  <c r="Q176" i="1" s="1"/>
  <c r="C340" i="1"/>
  <c r="E340" i="1"/>
  <c r="B341" i="1"/>
  <c r="I179" i="1"/>
  <c r="F179" i="1"/>
  <c r="G179" i="1"/>
  <c r="O339" i="1" l="1"/>
  <c r="M339" i="1"/>
  <c r="L340" i="1"/>
  <c r="T176" i="1"/>
  <c r="N177" i="1" s="1"/>
  <c r="S176" i="1"/>
  <c r="R177" i="1" s="1"/>
  <c r="H179" i="1"/>
  <c r="C341" i="1"/>
  <c r="E341" i="1"/>
  <c r="B342" i="1"/>
  <c r="J179" i="1"/>
  <c r="D180" i="1" s="1"/>
  <c r="M340" i="1" l="1"/>
  <c r="L341" i="1"/>
  <c r="O340" i="1"/>
  <c r="P177" i="1"/>
  <c r="Q177" i="1" s="1"/>
  <c r="I180" i="1"/>
  <c r="F180" i="1"/>
  <c r="G180" i="1"/>
  <c r="C342" i="1"/>
  <c r="E342" i="1"/>
  <c r="B343" i="1"/>
  <c r="O341" i="1" l="1"/>
  <c r="M341" i="1"/>
  <c r="L342" i="1"/>
  <c r="T177" i="1"/>
  <c r="N178" i="1" s="1"/>
  <c r="S177" i="1"/>
  <c r="R178" i="1" s="1"/>
  <c r="H180" i="1"/>
  <c r="J180" i="1" s="1"/>
  <c r="D181" i="1" s="1"/>
  <c r="C343" i="1"/>
  <c r="E343" i="1"/>
  <c r="B344" i="1"/>
  <c r="M342" i="1" l="1"/>
  <c r="L343" i="1"/>
  <c r="O342" i="1"/>
  <c r="P178" i="1"/>
  <c r="Q178" i="1" s="1"/>
  <c r="I181" i="1"/>
  <c r="G181" i="1"/>
  <c r="F181" i="1"/>
  <c r="C344" i="1"/>
  <c r="E344" i="1"/>
  <c r="B345" i="1"/>
  <c r="O343" i="1" l="1"/>
  <c r="M343" i="1"/>
  <c r="L344" i="1"/>
  <c r="T178" i="1"/>
  <c r="N179" i="1" s="1"/>
  <c r="S178" i="1"/>
  <c r="R179" i="1" s="1"/>
  <c r="C345" i="1"/>
  <c r="E345" i="1"/>
  <c r="B346" i="1"/>
  <c r="H181" i="1"/>
  <c r="J181" i="1" s="1"/>
  <c r="D182" i="1" s="1"/>
  <c r="M344" i="1" l="1"/>
  <c r="L345" i="1"/>
  <c r="O344" i="1"/>
  <c r="P179" i="1"/>
  <c r="Q179" i="1" s="1"/>
  <c r="I182" i="1"/>
  <c r="F182" i="1"/>
  <c r="G182" i="1"/>
  <c r="C346" i="1"/>
  <c r="E346" i="1"/>
  <c r="B347" i="1"/>
  <c r="O345" i="1" l="1"/>
  <c r="M345" i="1"/>
  <c r="L346" i="1"/>
  <c r="T179" i="1"/>
  <c r="N180" i="1" s="1"/>
  <c r="S179" i="1"/>
  <c r="R180" i="1" s="1"/>
  <c r="H182" i="1"/>
  <c r="J182" i="1" s="1"/>
  <c r="D183" i="1" s="1"/>
  <c r="C347" i="1"/>
  <c r="E347" i="1"/>
  <c r="B348" i="1"/>
  <c r="M346" i="1" l="1"/>
  <c r="L347" i="1"/>
  <c r="O346" i="1"/>
  <c r="P180" i="1"/>
  <c r="Q180" i="1" s="1"/>
  <c r="I183" i="1"/>
  <c r="F183" i="1"/>
  <c r="G183" i="1"/>
  <c r="C348" i="1"/>
  <c r="E348" i="1"/>
  <c r="B349" i="1"/>
  <c r="O347" i="1" l="1"/>
  <c r="M347" i="1"/>
  <c r="L348" i="1"/>
  <c r="T180" i="1"/>
  <c r="N181" i="1" s="1"/>
  <c r="S180" i="1"/>
  <c r="R181" i="1" s="1"/>
  <c r="H183" i="1"/>
  <c r="J183" i="1" s="1"/>
  <c r="D184" i="1" s="1"/>
  <c r="C349" i="1"/>
  <c r="E349" i="1"/>
  <c r="B350" i="1"/>
  <c r="M348" i="1" l="1"/>
  <c r="L349" i="1"/>
  <c r="O348" i="1"/>
  <c r="P181" i="1"/>
  <c r="Q181" i="1" s="1"/>
  <c r="I184" i="1"/>
  <c r="F184" i="1"/>
  <c r="G184" i="1"/>
  <c r="C350" i="1"/>
  <c r="E350" i="1"/>
  <c r="B351" i="1"/>
  <c r="O349" i="1" l="1"/>
  <c r="M349" i="1"/>
  <c r="L350" i="1"/>
  <c r="T181" i="1"/>
  <c r="N182" i="1" s="1"/>
  <c r="S181" i="1"/>
  <c r="R182" i="1" s="1"/>
  <c r="H184" i="1"/>
  <c r="J184" i="1" s="1"/>
  <c r="D185" i="1" s="1"/>
  <c r="C351" i="1"/>
  <c r="E351" i="1"/>
  <c r="B352" i="1"/>
  <c r="M350" i="1" l="1"/>
  <c r="L351" i="1"/>
  <c r="O350" i="1"/>
  <c r="P182" i="1"/>
  <c r="Q182" i="1" s="1"/>
  <c r="I185" i="1"/>
  <c r="G185" i="1"/>
  <c r="F185" i="1"/>
  <c r="C352" i="1"/>
  <c r="E352" i="1"/>
  <c r="B353" i="1"/>
  <c r="O351" i="1" l="1"/>
  <c r="M351" i="1"/>
  <c r="L352" i="1"/>
  <c r="T182" i="1"/>
  <c r="N183" i="1" s="1"/>
  <c r="S182" i="1"/>
  <c r="R183" i="1" s="1"/>
  <c r="C353" i="1"/>
  <c r="E353" i="1"/>
  <c r="B354" i="1"/>
  <c r="H185" i="1"/>
  <c r="J185" i="1" s="1"/>
  <c r="D186" i="1" s="1"/>
  <c r="M352" i="1" l="1"/>
  <c r="L353" i="1"/>
  <c r="O352" i="1"/>
  <c r="P183" i="1"/>
  <c r="Q183" i="1" s="1"/>
  <c r="I186" i="1"/>
  <c r="F186" i="1"/>
  <c r="G186" i="1"/>
  <c r="C354" i="1"/>
  <c r="E354" i="1"/>
  <c r="B355" i="1"/>
  <c r="O353" i="1" l="1"/>
  <c r="M353" i="1"/>
  <c r="L354" i="1"/>
  <c r="T183" i="1"/>
  <c r="N184" i="1" s="1"/>
  <c r="S183" i="1"/>
  <c r="R184" i="1" s="1"/>
  <c r="H186" i="1"/>
  <c r="J186" i="1" s="1"/>
  <c r="D187" i="1" s="1"/>
  <c r="C355" i="1"/>
  <c r="E355" i="1"/>
  <c r="B356" i="1"/>
  <c r="M354" i="1" l="1"/>
  <c r="L355" i="1"/>
  <c r="O354" i="1"/>
  <c r="P184" i="1"/>
  <c r="Q184" i="1" s="1"/>
  <c r="I187" i="1"/>
  <c r="G187" i="1"/>
  <c r="F187" i="1"/>
  <c r="C356" i="1"/>
  <c r="E356" i="1"/>
  <c r="B357" i="1"/>
  <c r="O355" i="1" l="1"/>
  <c r="M355" i="1"/>
  <c r="L356" i="1"/>
  <c r="T184" i="1"/>
  <c r="N185" i="1" s="1"/>
  <c r="S184" i="1"/>
  <c r="R185" i="1" s="1"/>
  <c r="C357" i="1"/>
  <c r="E357" i="1"/>
  <c r="B358" i="1"/>
  <c r="H187" i="1"/>
  <c r="J187" i="1" s="1"/>
  <c r="D188" i="1" s="1"/>
  <c r="M356" i="1" l="1"/>
  <c r="L357" i="1"/>
  <c r="O356" i="1"/>
  <c r="P185" i="1"/>
  <c r="Q185" i="1" s="1"/>
  <c r="I188" i="1"/>
  <c r="F188" i="1"/>
  <c r="G188" i="1"/>
  <c r="C358" i="1"/>
  <c r="E358" i="1"/>
  <c r="B359" i="1"/>
  <c r="O357" i="1" l="1"/>
  <c r="M357" i="1"/>
  <c r="L358" i="1"/>
  <c r="T185" i="1"/>
  <c r="N186" i="1" s="1"/>
  <c r="S185" i="1"/>
  <c r="R186" i="1" s="1"/>
  <c r="H188" i="1"/>
  <c r="J188" i="1" s="1"/>
  <c r="D189" i="1" s="1"/>
  <c r="C359" i="1"/>
  <c r="E359" i="1"/>
  <c r="B360" i="1"/>
  <c r="M358" i="1" l="1"/>
  <c r="L359" i="1"/>
  <c r="O358" i="1"/>
  <c r="P186" i="1"/>
  <c r="Q186" i="1" s="1"/>
  <c r="I189" i="1"/>
  <c r="F189" i="1"/>
  <c r="G189" i="1"/>
  <c r="C360" i="1"/>
  <c r="E360" i="1"/>
  <c r="B361" i="1"/>
  <c r="O359" i="1" l="1"/>
  <c r="M359" i="1"/>
  <c r="L360" i="1"/>
  <c r="T186" i="1"/>
  <c r="N187" i="1" s="1"/>
  <c r="S186" i="1"/>
  <c r="R187" i="1" s="1"/>
  <c r="H189" i="1"/>
  <c r="J189" i="1" s="1"/>
  <c r="D190" i="1" s="1"/>
  <c r="C361" i="1"/>
  <c r="E361" i="1"/>
  <c r="B362" i="1"/>
  <c r="M360" i="1" l="1"/>
  <c r="L361" i="1"/>
  <c r="O360" i="1"/>
  <c r="P187" i="1"/>
  <c r="Q187" i="1" s="1"/>
  <c r="I190" i="1"/>
  <c r="G190" i="1"/>
  <c r="F190" i="1"/>
  <c r="C362" i="1"/>
  <c r="E362" i="1"/>
  <c r="B363" i="1"/>
  <c r="O361" i="1" l="1"/>
  <c r="M361" i="1"/>
  <c r="L362" i="1"/>
  <c r="T187" i="1"/>
  <c r="N188" i="1" s="1"/>
  <c r="S187" i="1"/>
  <c r="R188" i="1" s="1"/>
  <c r="C363" i="1"/>
  <c r="E363" i="1"/>
  <c r="B364" i="1"/>
  <c r="H190" i="1"/>
  <c r="J190" i="1" s="1"/>
  <c r="D191" i="1" s="1"/>
  <c r="M362" i="1" l="1"/>
  <c r="L363" i="1"/>
  <c r="O362" i="1"/>
  <c r="P188" i="1"/>
  <c r="Q188" i="1" s="1"/>
  <c r="I191" i="1"/>
  <c r="F191" i="1"/>
  <c r="G191" i="1"/>
  <c r="C364" i="1"/>
  <c r="E364" i="1"/>
  <c r="B365" i="1"/>
  <c r="O363" i="1" l="1"/>
  <c r="M363" i="1"/>
  <c r="L364" i="1"/>
  <c r="T188" i="1"/>
  <c r="N189" i="1" s="1"/>
  <c r="S188" i="1"/>
  <c r="R189" i="1" s="1"/>
  <c r="H191" i="1"/>
  <c r="C365" i="1"/>
  <c r="E365" i="1"/>
  <c r="B366" i="1"/>
  <c r="J191" i="1"/>
  <c r="D192" i="1" s="1"/>
  <c r="M364" i="1" l="1"/>
  <c r="L365" i="1"/>
  <c r="O364" i="1"/>
  <c r="P189" i="1"/>
  <c r="Q189" i="1" s="1"/>
  <c r="C366" i="1"/>
  <c r="E366" i="1"/>
  <c r="B367" i="1"/>
  <c r="I192" i="1"/>
  <c r="F192" i="1"/>
  <c r="G192" i="1"/>
  <c r="O365" i="1" l="1"/>
  <c r="M365" i="1"/>
  <c r="L366" i="1"/>
  <c r="T189" i="1"/>
  <c r="N190" i="1" s="1"/>
  <c r="S189" i="1"/>
  <c r="R190" i="1" s="1"/>
  <c r="H192" i="1"/>
  <c r="C367" i="1"/>
  <c r="E367" i="1"/>
  <c r="B368" i="1"/>
  <c r="J192" i="1"/>
  <c r="D193" i="1" s="1"/>
  <c r="M366" i="1" l="1"/>
  <c r="L367" i="1"/>
  <c r="O366" i="1"/>
  <c r="P190" i="1"/>
  <c r="Q190" i="1" s="1"/>
  <c r="I193" i="1"/>
  <c r="G193" i="1"/>
  <c r="F193" i="1"/>
  <c r="C368" i="1"/>
  <c r="E368" i="1"/>
  <c r="B369" i="1"/>
  <c r="O367" i="1" l="1"/>
  <c r="M367" i="1"/>
  <c r="L368" i="1"/>
  <c r="T190" i="1"/>
  <c r="N191" i="1" s="1"/>
  <c r="S190" i="1"/>
  <c r="R191" i="1" s="1"/>
  <c r="C369" i="1"/>
  <c r="E369" i="1"/>
  <c r="B370" i="1"/>
  <c r="H193" i="1"/>
  <c r="J193" i="1" s="1"/>
  <c r="D194" i="1" s="1"/>
  <c r="M368" i="1" l="1"/>
  <c r="L369" i="1"/>
  <c r="O368" i="1"/>
  <c r="P191" i="1"/>
  <c r="Q191" i="1" s="1"/>
  <c r="I194" i="1"/>
  <c r="F194" i="1"/>
  <c r="G194" i="1"/>
  <c r="C370" i="1"/>
  <c r="E370" i="1"/>
  <c r="B371" i="1"/>
  <c r="O369" i="1" l="1"/>
  <c r="M369" i="1"/>
  <c r="L370" i="1"/>
  <c r="T191" i="1"/>
  <c r="N192" i="1" s="1"/>
  <c r="S191" i="1"/>
  <c r="R192" i="1" s="1"/>
  <c r="H194" i="1"/>
  <c r="J194" i="1" s="1"/>
  <c r="D195" i="1" s="1"/>
  <c r="C371" i="1"/>
  <c r="E371" i="1"/>
  <c r="B372" i="1"/>
  <c r="M370" i="1" l="1"/>
  <c r="L371" i="1"/>
  <c r="O370" i="1"/>
  <c r="P192" i="1"/>
  <c r="Q192" i="1" s="1"/>
  <c r="I195" i="1"/>
  <c r="F195" i="1"/>
  <c r="G195" i="1"/>
  <c r="C372" i="1"/>
  <c r="E372" i="1"/>
  <c r="B373" i="1"/>
  <c r="O371" i="1" l="1"/>
  <c r="M371" i="1"/>
  <c r="L372" i="1"/>
  <c r="T192" i="1"/>
  <c r="N193" i="1" s="1"/>
  <c r="S192" i="1"/>
  <c r="R193" i="1" s="1"/>
  <c r="H195" i="1"/>
  <c r="J195" i="1" s="1"/>
  <c r="D196" i="1" s="1"/>
  <c r="C373" i="1"/>
  <c r="E373" i="1"/>
  <c r="B374" i="1"/>
  <c r="M372" i="1" l="1"/>
  <c r="L373" i="1"/>
  <c r="O372" i="1"/>
  <c r="P193" i="1"/>
  <c r="Q193" i="1" s="1"/>
  <c r="C374" i="1"/>
  <c r="E374" i="1"/>
  <c r="B375" i="1"/>
  <c r="I196" i="1"/>
  <c r="F196" i="1"/>
  <c r="G196" i="1"/>
  <c r="O373" i="1" l="1"/>
  <c r="M373" i="1"/>
  <c r="L374" i="1"/>
  <c r="T193" i="1"/>
  <c r="N194" i="1" s="1"/>
  <c r="S193" i="1"/>
  <c r="R194" i="1" s="1"/>
  <c r="H196" i="1"/>
  <c r="C375" i="1"/>
  <c r="E375" i="1"/>
  <c r="B376" i="1"/>
  <c r="J196" i="1"/>
  <c r="D197" i="1" s="1"/>
  <c r="M374" i="1" l="1"/>
  <c r="L375" i="1"/>
  <c r="O374" i="1"/>
  <c r="P194" i="1"/>
  <c r="Q194" i="1" s="1"/>
  <c r="I197" i="1"/>
  <c r="G197" i="1"/>
  <c r="F197" i="1"/>
  <c r="C376" i="1"/>
  <c r="E376" i="1"/>
  <c r="B377" i="1"/>
  <c r="O375" i="1" l="1"/>
  <c r="M375" i="1"/>
  <c r="L376" i="1"/>
  <c r="T194" i="1"/>
  <c r="N195" i="1" s="1"/>
  <c r="S194" i="1"/>
  <c r="R195" i="1" s="1"/>
  <c r="C377" i="1"/>
  <c r="E377" i="1"/>
  <c r="B378" i="1"/>
  <c r="H197" i="1"/>
  <c r="J197" i="1" s="1"/>
  <c r="D198" i="1" s="1"/>
  <c r="M376" i="1" l="1"/>
  <c r="L377" i="1"/>
  <c r="O376" i="1"/>
  <c r="P195" i="1"/>
  <c r="Q195" i="1" s="1"/>
  <c r="I198" i="1"/>
  <c r="F198" i="1"/>
  <c r="G198" i="1"/>
  <c r="C378" i="1"/>
  <c r="E378" i="1"/>
  <c r="B379" i="1"/>
  <c r="O377" i="1" l="1"/>
  <c r="M377" i="1"/>
  <c r="L378" i="1"/>
  <c r="T195" i="1"/>
  <c r="N196" i="1" s="1"/>
  <c r="S195" i="1"/>
  <c r="R196" i="1" s="1"/>
  <c r="H198" i="1"/>
  <c r="J198" i="1" s="1"/>
  <c r="D199" i="1" s="1"/>
  <c r="C379" i="1"/>
  <c r="E379" i="1"/>
  <c r="B380" i="1"/>
  <c r="M378" i="1" l="1"/>
  <c r="L379" i="1"/>
  <c r="O378" i="1"/>
  <c r="P196" i="1"/>
  <c r="Q196" i="1" s="1"/>
  <c r="I199" i="1"/>
  <c r="F199" i="1"/>
  <c r="G199" i="1"/>
  <c r="C380" i="1"/>
  <c r="E380" i="1"/>
  <c r="B381" i="1"/>
  <c r="O379" i="1" l="1"/>
  <c r="M379" i="1"/>
  <c r="L380" i="1"/>
  <c r="T196" i="1"/>
  <c r="N197" i="1" s="1"/>
  <c r="S196" i="1"/>
  <c r="R197" i="1" s="1"/>
  <c r="H199" i="1"/>
  <c r="J199" i="1" s="1"/>
  <c r="D200" i="1" s="1"/>
  <c r="C381" i="1"/>
  <c r="E381" i="1"/>
  <c r="B382" i="1"/>
  <c r="M380" i="1" l="1"/>
  <c r="L381" i="1"/>
  <c r="O380" i="1"/>
  <c r="P197" i="1"/>
  <c r="Q197" i="1" s="1"/>
  <c r="C382" i="1"/>
  <c r="E382" i="1"/>
  <c r="B383" i="1"/>
  <c r="I200" i="1"/>
  <c r="G200" i="1"/>
  <c r="F200" i="1"/>
  <c r="O381" i="1" l="1"/>
  <c r="M381" i="1"/>
  <c r="L382" i="1"/>
  <c r="T197" i="1"/>
  <c r="N198" i="1" s="1"/>
  <c r="S197" i="1"/>
  <c r="R198" i="1" s="1"/>
  <c r="C383" i="1"/>
  <c r="E383" i="1"/>
  <c r="B384" i="1"/>
  <c r="H200" i="1"/>
  <c r="J200" i="1" s="1"/>
  <c r="D201" i="1" s="1"/>
  <c r="M382" i="1" l="1"/>
  <c r="L383" i="1"/>
  <c r="O382" i="1"/>
  <c r="P198" i="1"/>
  <c r="Q198" i="1" s="1"/>
  <c r="C384" i="1"/>
  <c r="E384" i="1"/>
  <c r="B385" i="1"/>
  <c r="I201" i="1"/>
  <c r="F201" i="1"/>
  <c r="G201" i="1"/>
  <c r="O383" i="1" l="1"/>
  <c r="M383" i="1"/>
  <c r="L384" i="1"/>
  <c r="T198" i="1"/>
  <c r="N199" i="1" s="1"/>
  <c r="S198" i="1"/>
  <c r="R199" i="1" s="1"/>
  <c r="H201" i="1"/>
  <c r="C385" i="1"/>
  <c r="E385" i="1"/>
  <c r="B386" i="1"/>
  <c r="J201" i="1"/>
  <c r="D202" i="1" s="1"/>
  <c r="M384" i="1" l="1"/>
  <c r="L385" i="1"/>
  <c r="O384" i="1"/>
  <c r="P199" i="1"/>
  <c r="Q199" i="1" s="1"/>
  <c r="I202" i="1"/>
  <c r="F202" i="1"/>
  <c r="G202" i="1"/>
  <c r="C386" i="1"/>
  <c r="E386" i="1"/>
  <c r="B387" i="1"/>
  <c r="O385" i="1" l="1"/>
  <c r="M385" i="1"/>
  <c r="L386" i="1"/>
  <c r="T199" i="1"/>
  <c r="N200" i="1" s="1"/>
  <c r="S199" i="1"/>
  <c r="R200" i="1" s="1"/>
  <c r="H202" i="1"/>
  <c r="C387" i="1"/>
  <c r="E387" i="1"/>
  <c r="B388" i="1"/>
  <c r="J202" i="1"/>
  <c r="D203" i="1" s="1"/>
  <c r="M386" i="1" l="1"/>
  <c r="L387" i="1"/>
  <c r="O386" i="1"/>
  <c r="P200" i="1"/>
  <c r="Q200" i="1" s="1"/>
  <c r="C388" i="1"/>
  <c r="E388" i="1"/>
  <c r="B389" i="1"/>
  <c r="I203" i="1"/>
  <c r="F203" i="1"/>
  <c r="G203" i="1"/>
  <c r="O387" i="1" l="1"/>
  <c r="M387" i="1"/>
  <c r="L388" i="1"/>
  <c r="T200" i="1"/>
  <c r="N201" i="1" s="1"/>
  <c r="S200" i="1"/>
  <c r="R201" i="1" s="1"/>
  <c r="H203" i="1"/>
  <c r="C389" i="1"/>
  <c r="E389" i="1"/>
  <c r="B390" i="1"/>
  <c r="J203" i="1"/>
  <c r="D204" i="1" s="1"/>
  <c r="M388" i="1" l="1"/>
  <c r="L389" i="1"/>
  <c r="O388" i="1"/>
  <c r="P201" i="1"/>
  <c r="Q201" i="1" s="1"/>
  <c r="I204" i="1"/>
  <c r="G204" i="1"/>
  <c r="F204" i="1"/>
  <c r="C390" i="1"/>
  <c r="E390" i="1"/>
  <c r="B391" i="1"/>
  <c r="O389" i="1" l="1"/>
  <c r="M389" i="1"/>
  <c r="L390" i="1"/>
  <c r="T201" i="1"/>
  <c r="N202" i="1" s="1"/>
  <c r="S201" i="1"/>
  <c r="R202" i="1" s="1"/>
  <c r="C391" i="1"/>
  <c r="E391" i="1"/>
  <c r="B392" i="1"/>
  <c r="H204" i="1"/>
  <c r="J204" i="1" s="1"/>
  <c r="D205" i="1" s="1"/>
  <c r="M390" i="1" l="1"/>
  <c r="L391" i="1"/>
  <c r="O390" i="1"/>
  <c r="P202" i="1"/>
  <c r="Q202" i="1" s="1"/>
  <c r="I205" i="1"/>
  <c r="F205" i="1"/>
  <c r="G205" i="1"/>
  <c r="C392" i="1"/>
  <c r="E392" i="1"/>
  <c r="B393" i="1"/>
  <c r="O391" i="1" l="1"/>
  <c r="M391" i="1"/>
  <c r="L392" i="1"/>
  <c r="T202" i="1"/>
  <c r="N203" i="1" s="1"/>
  <c r="S202" i="1"/>
  <c r="R203" i="1" s="1"/>
  <c r="C393" i="1"/>
  <c r="E393" i="1"/>
  <c r="B394" i="1"/>
  <c r="H205" i="1"/>
  <c r="J205" i="1" s="1"/>
  <c r="D206" i="1" s="1"/>
  <c r="M392" i="1" l="1"/>
  <c r="L393" i="1"/>
  <c r="O392" i="1"/>
  <c r="P203" i="1"/>
  <c r="Q203" i="1" s="1"/>
  <c r="I206" i="1"/>
  <c r="F206" i="1"/>
  <c r="G206" i="1"/>
  <c r="C394" i="1"/>
  <c r="E394" i="1"/>
  <c r="B395" i="1"/>
  <c r="O393" i="1" l="1"/>
  <c r="M393" i="1"/>
  <c r="L394" i="1"/>
  <c r="T203" i="1"/>
  <c r="N204" i="1" s="1"/>
  <c r="S203" i="1"/>
  <c r="R204" i="1" s="1"/>
  <c r="C395" i="1"/>
  <c r="E395" i="1"/>
  <c r="B396" i="1"/>
  <c r="H206" i="1"/>
  <c r="J206" i="1" s="1"/>
  <c r="D207" i="1" s="1"/>
  <c r="M394" i="1" l="1"/>
  <c r="L395" i="1"/>
  <c r="O394" i="1"/>
  <c r="P204" i="1"/>
  <c r="Q204" i="1" s="1"/>
  <c r="I207" i="1"/>
  <c r="F207" i="1"/>
  <c r="G207" i="1"/>
  <c r="C396" i="1"/>
  <c r="E396" i="1"/>
  <c r="B397" i="1"/>
  <c r="O395" i="1" l="1"/>
  <c r="M395" i="1"/>
  <c r="L396" i="1"/>
  <c r="T204" i="1"/>
  <c r="N205" i="1" s="1"/>
  <c r="S204" i="1"/>
  <c r="R205" i="1" s="1"/>
  <c r="C397" i="1"/>
  <c r="E397" i="1"/>
  <c r="B398" i="1"/>
  <c r="H207" i="1"/>
  <c r="J207" i="1" s="1"/>
  <c r="D208" i="1" s="1"/>
  <c r="M396" i="1" l="1"/>
  <c r="L397" i="1"/>
  <c r="O396" i="1"/>
  <c r="P205" i="1"/>
  <c r="Q205" i="1" s="1"/>
  <c r="I208" i="1"/>
  <c r="F208" i="1"/>
  <c r="G208" i="1"/>
  <c r="C398" i="1"/>
  <c r="E398" i="1"/>
  <c r="B399" i="1"/>
  <c r="O397" i="1" l="1"/>
  <c r="M397" i="1"/>
  <c r="L398" i="1"/>
  <c r="T205" i="1"/>
  <c r="N206" i="1" s="1"/>
  <c r="S205" i="1"/>
  <c r="R206" i="1" s="1"/>
  <c r="H208" i="1"/>
  <c r="C399" i="1"/>
  <c r="E399" i="1"/>
  <c r="B400" i="1"/>
  <c r="J208" i="1"/>
  <c r="D209" i="1" s="1"/>
  <c r="M398" i="1" l="1"/>
  <c r="L399" i="1"/>
  <c r="O398" i="1"/>
  <c r="P206" i="1"/>
  <c r="Q206" i="1" s="1"/>
  <c r="C400" i="1"/>
  <c r="E400" i="1"/>
  <c r="B401" i="1"/>
  <c r="I209" i="1"/>
  <c r="G209" i="1"/>
  <c r="F209" i="1"/>
  <c r="S206" i="1" l="1"/>
  <c r="R207" i="1" s="1"/>
  <c r="T206" i="1"/>
  <c r="N207" i="1" s="1"/>
  <c r="P207" i="1" s="1"/>
  <c r="Q207" i="1" s="1"/>
  <c r="O399" i="1"/>
  <c r="M399" i="1"/>
  <c r="L400" i="1"/>
  <c r="C401" i="1"/>
  <c r="E401" i="1"/>
  <c r="B402" i="1"/>
  <c r="H209" i="1"/>
  <c r="J209" i="1" s="1"/>
  <c r="D210" i="1" s="1"/>
  <c r="T207" i="1" l="1"/>
  <c r="N208" i="1" s="1"/>
  <c r="P208" i="1" s="1"/>
  <c r="Q208" i="1" s="1"/>
  <c r="S207" i="1"/>
  <c r="R208" i="1" s="1"/>
  <c r="M400" i="1"/>
  <c r="L401" i="1"/>
  <c r="O400" i="1"/>
  <c r="C402" i="1"/>
  <c r="E402" i="1"/>
  <c r="B403" i="1"/>
  <c r="I210" i="1"/>
  <c r="F210" i="1"/>
  <c r="G210" i="1"/>
  <c r="S208" i="1" l="1"/>
  <c r="R209" i="1" s="1"/>
  <c r="T208" i="1"/>
  <c r="N209" i="1" s="1"/>
  <c r="P209" i="1" s="1"/>
  <c r="Q209" i="1" s="1"/>
  <c r="O401" i="1"/>
  <c r="M401" i="1"/>
  <c r="L402" i="1"/>
  <c r="C403" i="1"/>
  <c r="E403" i="1"/>
  <c r="B404" i="1"/>
  <c r="H210" i="1"/>
  <c r="J210" i="1" s="1"/>
  <c r="D211" i="1" s="1"/>
  <c r="O402" i="1" l="1"/>
  <c r="M402" i="1"/>
  <c r="L403" i="1"/>
  <c r="T209" i="1"/>
  <c r="N210" i="1" s="1"/>
  <c r="S209" i="1"/>
  <c r="R210" i="1" s="1"/>
  <c r="I211" i="1"/>
  <c r="G211" i="1"/>
  <c r="F211" i="1"/>
  <c r="C404" i="1"/>
  <c r="E404" i="1"/>
  <c r="B405" i="1"/>
  <c r="M403" i="1" l="1"/>
  <c r="L404" i="1"/>
  <c r="O403" i="1"/>
  <c r="P210" i="1"/>
  <c r="Q210" i="1" s="1"/>
  <c r="C405" i="1"/>
  <c r="E405" i="1"/>
  <c r="B406" i="1"/>
  <c r="H211" i="1"/>
  <c r="J211" i="1" s="1"/>
  <c r="D212" i="1" s="1"/>
  <c r="M404" i="1" l="1"/>
  <c r="L405" i="1"/>
  <c r="O404" i="1"/>
  <c r="T210" i="1"/>
  <c r="N211" i="1" s="1"/>
  <c r="S210" i="1"/>
  <c r="R211" i="1" s="1"/>
  <c r="I212" i="1"/>
  <c r="F212" i="1"/>
  <c r="G212" i="1"/>
  <c r="C406" i="1"/>
  <c r="E406" i="1"/>
  <c r="B407" i="1"/>
  <c r="M405" i="1" l="1"/>
  <c r="L406" i="1"/>
  <c r="O405" i="1"/>
  <c r="P211" i="1"/>
  <c r="Q211" i="1" s="1"/>
  <c r="H212" i="1"/>
  <c r="J212" i="1" s="1"/>
  <c r="D213" i="1" s="1"/>
  <c r="C407" i="1"/>
  <c r="E407" i="1"/>
  <c r="B408" i="1"/>
  <c r="M406" i="1" l="1"/>
  <c r="L407" i="1"/>
  <c r="O406" i="1"/>
  <c r="T211" i="1"/>
  <c r="N212" i="1" s="1"/>
  <c r="S211" i="1"/>
  <c r="R212" i="1" s="1"/>
  <c r="C408" i="1"/>
  <c r="E408" i="1"/>
  <c r="B409" i="1"/>
  <c r="I213" i="1"/>
  <c r="G213" i="1"/>
  <c r="F213" i="1"/>
  <c r="M407" i="1" l="1"/>
  <c r="L408" i="1"/>
  <c r="O407" i="1"/>
  <c r="P212" i="1"/>
  <c r="Q212" i="1" s="1"/>
  <c r="C409" i="1"/>
  <c r="E409" i="1"/>
  <c r="B410" i="1"/>
  <c r="H213" i="1"/>
  <c r="J213" i="1" s="1"/>
  <c r="D214" i="1" s="1"/>
  <c r="M408" i="1" l="1"/>
  <c r="L409" i="1"/>
  <c r="O408" i="1"/>
  <c r="T212" i="1"/>
  <c r="N213" i="1" s="1"/>
  <c r="S212" i="1"/>
  <c r="R213" i="1" s="1"/>
  <c r="C410" i="1"/>
  <c r="E410" i="1"/>
  <c r="B411" i="1"/>
  <c r="I214" i="1"/>
  <c r="F214" i="1"/>
  <c r="G214" i="1"/>
  <c r="M409" i="1" l="1"/>
  <c r="L410" i="1"/>
  <c r="O409" i="1"/>
  <c r="P213" i="1"/>
  <c r="Q213" i="1" s="1"/>
  <c r="C411" i="1"/>
  <c r="E411" i="1"/>
  <c r="B412" i="1"/>
  <c r="H214" i="1"/>
  <c r="J214" i="1" s="1"/>
  <c r="D215" i="1" s="1"/>
  <c r="M410" i="1" l="1"/>
  <c r="L411" i="1"/>
  <c r="O410" i="1"/>
  <c r="T213" i="1"/>
  <c r="N214" i="1" s="1"/>
  <c r="S213" i="1"/>
  <c r="R214" i="1" s="1"/>
  <c r="I215" i="1"/>
  <c r="F215" i="1"/>
  <c r="G215" i="1"/>
  <c r="C412" i="1"/>
  <c r="E412" i="1"/>
  <c r="B413" i="1"/>
  <c r="M411" i="1" l="1"/>
  <c r="L412" i="1"/>
  <c r="O411" i="1"/>
  <c r="P214" i="1"/>
  <c r="Q214" i="1" s="1"/>
  <c r="C413" i="1"/>
  <c r="E413" i="1"/>
  <c r="B414" i="1"/>
  <c r="H215" i="1"/>
  <c r="J215" i="1" s="1"/>
  <c r="D216" i="1" s="1"/>
  <c r="M412" i="1" l="1"/>
  <c r="L413" i="1"/>
  <c r="O412" i="1"/>
  <c r="T214" i="1"/>
  <c r="N215" i="1" s="1"/>
  <c r="S214" i="1"/>
  <c r="R215" i="1" s="1"/>
  <c r="I216" i="1"/>
  <c r="G216" i="1"/>
  <c r="F216" i="1"/>
  <c r="C414" i="1"/>
  <c r="E414" i="1"/>
  <c r="B415" i="1"/>
  <c r="M413" i="1" l="1"/>
  <c r="L414" i="1"/>
  <c r="O413" i="1"/>
  <c r="P215" i="1"/>
  <c r="Q215" i="1" s="1"/>
  <c r="C415" i="1"/>
  <c r="E415" i="1"/>
  <c r="B416" i="1"/>
  <c r="H216" i="1"/>
  <c r="J216" i="1" s="1"/>
  <c r="D217" i="1" s="1"/>
  <c r="M414" i="1" l="1"/>
  <c r="L415" i="1"/>
  <c r="O414" i="1"/>
  <c r="T215" i="1"/>
  <c r="N216" i="1" s="1"/>
  <c r="S215" i="1"/>
  <c r="R216" i="1" s="1"/>
  <c r="I217" i="1"/>
  <c r="F217" i="1"/>
  <c r="G217" i="1"/>
  <c r="C416" i="1"/>
  <c r="E416" i="1"/>
  <c r="B417" i="1"/>
  <c r="M415" i="1" l="1"/>
  <c r="L416" i="1"/>
  <c r="O415" i="1"/>
  <c r="P216" i="1"/>
  <c r="Q216" i="1" s="1"/>
  <c r="H217" i="1"/>
  <c r="C417" i="1"/>
  <c r="E417" i="1"/>
  <c r="B418" i="1"/>
  <c r="J217" i="1"/>
  <c r="D218" i="1" s="1"/>
  <c r="M416" i="1" l="1"/>
  <c r="L417" i="1"/>
  <c r="O416" i="1"/>
  <c r="T216" i="1"/>
  <c r="N217" i="1" s="1"/>
  <c r="S216" i="1"/>
  <c r="R217" i="1" s="1"/>
  <c r="C418" i="1"/>
  <c r="E418" i="1"/>
  <c r="B419" i="1"/>
  <c r="I218" i="1"/>
  <c r="F218" i="1"/>
  <c r="G218" i="1"/>
  <c r="M417" i="1" l="1"/>
  <c r="L418" i="1"/>
  <c r="O417" i="1"/>
  <c r="P217" i="1"/>
  <c r="Q217" i="1" s="1"/>
  <c r="C419" i="1"/>
  <c r="E419" i="1"/>
  <c r="B420" i="1"/>
  <c r="H218" i="1"/>
  <c r="J218" i="1" s="1"/>
  <c r="D219" i="1" s="1"/>
  <c r="M418" i="1" l="1"/>
  <c r="L419" i="1"/>
  <c r="O418" i="1"/>
  <c r="T217" i="1"/>
  <c r="N218" i="1" s="1"/>
  <c r="S217" i="1"/>
  <c r="R218" i="1" s="1"/>
  <c r="I219" i="1"/>
  <c r="F219" i="1"/>
  <c r="G219" i="1"/>
  <c r="C420" i="1"/>
  <c r="E420" i="1"/>
  <c r="B421" i="1"/>
  <c r="M419" i="1" l="1"/>
  <c r="L420" i="1"/>
  <c r="O419" i="1"/>
  <c r="P218" i="1"/>
  <c r="Q218" i="1" s="1"/>
  <c r="C421" i="1"/>
  <c r="E421" i="1"/>
  <c r="B422" i="1"/>
  <c r="H219" i="1"/>
  <c r="J219" i="1" s="1"/>
  <c r="D220" i="1" s="1"/>
  <c r="M420" i="1" l="1"/>
  <c r="L421" i="1"/>
  <c r="O420" i="1"/>
  <c r="T218" i="1"/>
  <c r="N219" i="1" s="1"/>
  <c r="S218" i="1"/>
  <c r="R219" i="1" s="1"/>
  <c r="I220" i="1"/>
  <c r="F220" i="1"/>
  <c r="G220" i="1"/>
  <c r="C422" i="1"/>
  <c r="E422" i="1"/>
  <c r="B423" i="1"/>
  <c r="M421" i="1" l="1"/>
  <c r="L422" i="1"/>
  <c r="O421" i="1"/>
  <c r="P219" i="1"/>
  <c r="Q219" i="1" s="1"/>
  <c r="H220" i="1"/>
  <c r="J220" i="1" s="1"/>
  <c r="D221" i="1" s="1"/>
  <c r="C423" i="1"/>
  <c r="E423" i="1"/>
  <c r="B424" i="1"/>
  <c r="M422" i="1" l="1"/>
  <c r="L423" i="1"/>
  <c r="O422" i="1"/>
  <c r="T219" i="1"/>
  <c r="N220" i="1" s="1"/>
  <c r="S219" i="1"/>
  <c r="R220" i="1" s="1"/>
  <c r="C424" i="1"/>
  <c r="E424" i="1"/>
  <c r="B425" i="1"/>
  <c r="I221" i="1"/>
  <c r="F221" i="1"/>
  <c r="G221" i="1"/>
  <c r="M423" i="1" l="1"/>
  <c r="L424" i="1"/>
  <c r="O423" i="1"/>
  <c r="P220" i="1"/>
  <c r="Q220" i="1" s="1"/>
  <c r="C425" i="1"/>
  <c r="E425" i="1"/>
  <c r="B426" i="1"/>
  <c r="H221" i="1"/>
  <c r="J221" i="1" s="1"/>
  <c r="D222" i="1" s="1"/>
  <c r="M424" i="1" l="1"/>
  <c r="L425" i="1"/>
  <c r="O424" i="1"/>
  <c r="T220" i="1"/>
  <c r="N221" i="1" s="1"/>
  <c r="S220" i="1"/>
  <c r="R221" i="1" s="1"/>
  <c r="I222" i="1"/>
  <c r="F222" i="1"/>
  <c r="G222" i="1"/>
  <c r="C426" i="1"/>
  <c r="E426" i="1"/>
  <c r="B427" i="1"/>
  <c r="M425" i="1" l="1"/>
  <c r="L426" i="1"/>
  <c r="O425" i="1"/>
  <c r="P221" i="1"/>
  <c r="Q221" i="1" s="1"/>
  <c r="C427" i="1"/>
  <c r="E427" i="1"/>
  <c r="B428" i="1"/>
  <c r="H222" i="1"/>
  <c r="J222" i="1" s="1"/>
  <c r="D223" i="1" s="1"/>
  <c r="M426" i="1" l="1"/>
  <c r="L427" i="1"/>
  <c r="O426" i="1"/>
  <c r="T221" i="1"/>
  <c r="N222" i="1" s="1"/>
  <c r="S221" i="1"/>
  <c r="R222" i="1" s="1"/>
  <c r="I223" i="1"/>
  <c r="G223" i="1"/>
  <c r="F223" i="1"/>
  <c r="C428" i="1"/>
  <c r="E428" i="1"/>
  <c r="B429" i="1"/>
  <c r="M427" i="1" l="1"/>
  <c r="L428" i="1"/>
  <c r="O427" i="1"/>
  <c r="P222" i="1"/>
  <c r="Q222" i="1" s="1"/>
  <c r="C429" i="1"/>
  <c r="E429" i="1"/>
  <c r="B430" i="1"/>
  <c r="H223" i="1"/>
  <c r="J223" i="1" s="1"/>
  <c r="D224" i="1" s="1"/>
  <c r="M428" i="1" l="1"/>
  <c r="L429" i="1"/>
  <c r="O428" i="1"/>
  <c r="T222" i="1"/>
  <c r="N223" i="1" s="1"/>
  <c r="S222" i="1"/>
  <c r="R223" i="1" s="1"/>
  <c r="I224" i="1"/>
  <c r="F224" i="1"/>
  <c r="G224" i="1"/>
  <c r="C430" i="1"/>
  <c r="E430" i="1"/>
  <c r="B431" i="1"/>
  <c r="M429" i="1" l="1"/>
  <c r="L430" i="1"/>
  <c r="O429" i="1"/>
  <c r="P223" i="1"/>
  <c r="Q223" i="1" s="1"/>
  <c r="H224" i="1"/>
  <c r="J224" i="1" s="1"/>
  <c r="D225" i="1" s="1"/>
  <c r="C431" i="1"/>
  <c r="E431" i="1"/>
  <c r="B432" i="1"/>
  <c r="M430" i="1" l="1"/>
  <c r="L431" i="1"/>
  <c r="O430" i="1"/>
  <c r="T223" i="1"/>
  <c r="N224" i="1" s="1"/>
  <c r="S223" i="1"/>
  <c r="R224" i="1" s="1"/>
  <c r="C432" i="1"/>
  <c r="E432" i="1"/>
  <c r="B433" i="1"/>
  <c r="I225" i="1"/>
  <c r="G225" i="1"/>
  <c r="F225" i="1"/>
  <c r="M431" i="1" l="1"/>
  <c r="L432" i="1"/>
  <c r="O431" i="1"/>
  <c r="P224" i="1"/>
  <c r="Q224" i="1" s="1"/>
  <c r="C433" i="1"/>
  <c r="E433" i="1"/>
  <c r="B434" i="1"/>
  <c r="H225" i="1"/>
  <c r="J225" i="1" s="1"/>
  <c r="D226" i="1" s="1"/>
  <c r="M432" i="1" l="1"/>
  <c r="L433" i="1"/>
  <c r="O432" i="1"/>
  <c r="T224" i="1"/>
  <c r="N225" i="1" s="1"/>
  <c r="S224" i="1"/>
  <c r="R225" i="1" s="1"/>
  <c r="C434" i="1"/>
  <c r="E434" i="1"/>
  <c r="B435" i="1"/>
  <c r="I226" i="1"/>
  <c r="F226" i="1"/>
  <c r="G226" i="1"/>
  <c r="M433" i="1" l="1"/>
  <c r="L434" i="1"/>
  <c r="O433" i="1"/>
  <c r="P225" i="1"/>
  <c r="Q225" i="1" s="1"/>
  <c r="C435" i="1"/>
  <c r="E435" i="1"/>
  <c r="B436" i="1"/>
  <c r="H226" i="1"/>
  <c r="J226" i="1" s="1"/>
  <c r="D227" i="1" s="1"/>
  <c r="M434" i="1" l="1"/>
  <c r="L435" i="1"/>
  <c r="O434" i="1"/>
  <c r="T225" i="1"/>
  <c r="N226" i="1" s="1"/>
  <c r="S225" i="1"/>
  <c r="R226" i="1" s="1"/>
  <c r="I227" i="1"/>
  <c r="F227" i="1"/>
  <c r="G227" i="1"/>
  <c r="C436" i="1"/>
  <c r="E436" i="1"/>
  <c r="B437" i="1"/>
  <c r="M435" i="1" l="1"/>
  <c r="L436" i="1"/>
  <c r="O435" i="1"/>
  <c r="P226" i="1"/>
  <c r="Q226" i="1" s="1"/>
  <c r="C437" i="1"/>
  <c r="E437" i="1"/>
  <c r="B438" i="1"/>
  <c r="H227" i="1"/>
  <c r="J227" i="1" s="1"/>
  <c r="D228" i="1" s="1"/>
  <c r="M436" i="1" l="1"/>
  <c r="L437" i="1"/>
  <c r="O436" i="1"/>
  <c r="T226" i="1"/>
  <c r="N227" i="1" s="1"/>
  <c r="S226" i="1"/>
  <c r="R227" i="1" s="1"/>
  <c r="I228" i="1"/>
  <c r="G228" i="1"/>
  <c r="F228" i="1"/>
  <c r="C438" i="1"/>
  <c r="E438" i="1"/>
  <c r="B439" i="1"/>
  <c r="M437" i="1" l="1"/>
  <c r="L438" i="1"/>
  <c r="O437" i="1"/>
  <c r="P227" i="1"/>
  <c r="Q227" i="1" s="1"/>
  <c r="C439" i="1"/>
  <c r="E439" i="1"/>
  <c r="B440" i="1"/>
  <c r="H228" i="1"/>
  <c r="J228" i="1" s="1"/>
  <c r="D229" i="1" s="1"/>
  <c r="M438" i="1" l="1"/>
  <c r="L439" i="1"/>
  <c r="O438" i="1"/>
  <c r="T227" i="1"/>
  <c r="N228" i="1" s="1"/>
  <c r="S227" i="1"/>
  <c r="R228" i="1" s="1"/>
  <c r="I229" i="1"/>
  <c r="F229" i="1"/>
  <c r="G229" i="1"/>
  <c r="C440" i="1"/>
  <c r="E440" i="1"/>
  <c r="B441" i="1"/>
  <c r="M439" i="1" l="1"/>
  <c r="L440" i="1"/>
  <c r="O439" i="1"/>
  <c r="P228" i="1"/>
  <c r="Q228" i="1" s="1"/>
  <c r="C441" i="1"/>
  <c r="E441" i="1"/>
  <c r="B442" i="1"/>
  <c r="H229" i="1"/>
  <c r="J229" i="1" s="1"/>
  <c r="D230" i="1" s="1"/>
  <c r="M440" i="1" l="1"/>
  <c r="L441" i="1"/>
  <c r="O440" i="1"/>
  <c r="T228" i="1"/>
  <c r="N229" i="1" s="1"/>
  <c r="S228" i="1"/>
  <c r="R229" i="1" s="1"/>
  <c r="I230" i="1"/>
  <c r="F230" i="1"/>
  <c r="G230" i="1"/>
  <c r="C442" i="1"/>
  <c r="E442" i="1"/>
  <c r="B443" i="1"/>
  <c r="M441" i="1" l="1"/>
  <c r="L442" i="1"/>
  <c r="O441" i="1"/>
  <c r="P229" i="1"/>
  <c r="Q229" i="1" s="1"/>
  <c r="C443" i="1"/>
  <c r="E443" i="1"/>
  <c r="B444" i="1"/>
  <c r="H230" i="1"/>
  <c r="J230" i="1" s="1"/>
  <c r="D231" i="1" s="1"/>
  <c r="M442" i="1" l="1"/>
  <c r="L443" i="1"/>
  <c r="O442" i="1"/>
  <c r="T229" i="1"/>
  <c r="N230" i="1" s="1"/>
  <c r="S229" i="1"/>
  <c r="R230" i="1" s="1"/>
  <c r="I231" i="1"/>
  <c r="F231" i="1"/>
  <c r="G231" i="1"/>
  <c r="C444" i="1"/>
  <c r="E444" i="1"/>
  <c r="B445" i="1"/>
  <c r="M443" i="1" l="1"/>
  <c r="L444" i="1"/>
  <c r="O443" i="1"/>
  <c r="P230" i="1"/>
  <c r="Q230" i="1" s="1"/>
  <c r="C445" i="1"/>
  <c r="E445" i="1"/>
  <c r="B446" i="1"/>
  <c r="H231" i="1"/>
  <c r="J231" i="1" s="1"/>
  <c r="D232" i="1" s="1"/>
  <c r="M444" i="1" l="1"/>
  <c r="L445" i="1"/>
  <c r="O444" i="1"/>
  <c r="T230" i="1"/>
  <c r="N231" i="1" s="1"/>
  <c r="S230" i="1"/>
  <c r="R231" i="1" s="1"/>
  <c r="I232" i="1"/>
  <c r="F232" i="1"/>
  <c r="G232" i="1"/>
  <c r="C446" i="1"/>
  <c r="E446" i="1"/>
  <c r="B447" i="1"/>
  <c r="M445" i="1" l="1"/>
  <c r="L446" i="1"/>
  <c r="O445" i="1"/>
  <c r="P231" i="1"/>
  <c r="Q231" i="1" s="1"/>
  <c r="C447" i="1"/>
  <c r="E447" i="1"/>
  <c r="B448" i="1"/>
  <c r="H232" i="1"/>
  <c r="J232" i="1" s="1"/>
  <c r="D233" i="1" s="1"/>
  <c r="M446" i="1" l="1"/>
  <c r="L447" i="1"/>
  <c r="O446" i="1"/>
  <c r="T231" i="1"/>
  <c r="N232" i="1" s="1"/>
  <c r="S231" i="1"/>
  <c r="R232" i="1" s="1"/>
  <c r="I233" i="1"/>
  <c r="F233" i="1"/>
  <c r="G233" i="1"/>
  <c r="C448" i="1"/>
  <c r="E448" i="1"/>
  <c r="B449" i="1"/>
  <c r="M447" i="1" l="1"/>
  <c r="L448" i="1"/>
  <c r="O447" i="1"/>
  <c r="P232" i="1"/>
  <c r="Q232" i="1" s="1"/>
  <c r="H233" i="1"/>
  <c r="C449" i="1"/>
  <c r="E449" i="1"/>
  <c r="B450" i="1"/>
  <c r="J233" i="1"/>
  <c r="D234" i="1" s="1"/>
  <c r="M448" i="1" l="1"/>
  <c r="L449" i="1"/>
  <c r="O448" i="1"/>
  <c r="T232" i="1"/>
  <c r="N233" i="1" s="1"/>
  <c r="S232" i="1"/>
  <c r="R233" i="1" s="1"/>
  <c r="C450" i="1"/>
  <c r="E450" i="1"/>
  <c r="B451" i="1"/>
  <c r="I234" i="1"/>
  <c r="G234" i="1"/>
  <c r="F234" i="1"/>
  <c r="M449" i="1" l="1"/>
  <c r="L450" i="1"/>
  <c r="O449" i="1"/>
  <c r="P233" i="1"/>
  <c r="Q233" i="1" s="1"/>
  <c r="C451" i="1"/>
  <c r="E451" i="1"/>
  <c r="B452" i="1"/>
  <c r="H234" i="1"/>
  <c r="J234" i="1" s="1"/>
  <c r="D235" i="1" s="1"/>
  <c r="M450" i="1" l="1"/>
  <c r="L451" i="1"/>
  <c r="O450" i="1"/>
  <c r="T233" i="1"/>
  <c r="N234" i="1" s="1"/>
  <c r="S233" i="1"/>
  <c r="R234" i="1" s="1"/>
  <c r="C452" i="1"/>
  <c r="E452" i="1"/>
  <c r="B453" i="1"/>
  <c r="I235" i="1"/>
  <c r="F235" i="1"/>
  <c r="G235" i="1"/>
  <c r="M451" i="1" l="1"/>
  <c r="L452" i="1"/>
  <c r="O451" i="1"/>
  <c r="P234" i="1"/>
  <c r="Q234" i="1" s="1"/>
  <c r="C453" i="1"/>
  <c r="E453" i="1"/>
  <c r="B454" i="1"/>
  <c r="H235" i="1"/>
  <c r="J235" i="1" s="1"/>
  <c r="D236" i="1" s="1"/>
  <c r="M452" i="1" l="1"/>
  <c r="L453" i="1"/>
  <c r="O452" i="1"/>
  <c r="T234" i="1"/>
  <c r="N235" i="1" s="1"/>
  <c r="S234" i="1"/>
  <c r="R235" i="1" s="1"/>
  <c r="I236" i="1"/>
  <c r="F236" i="1"/>
  <c r="G236" i="1"/>
  <c r="C454" i="1"/>
  <c r="E454" i="1"/>
  <c r="B455" i="1"/>
  <c r="M453" i="1" l="1"/>
  <c r="L454" i="1"/>
  <c r="O453" i="1"/>
  <c r="P235" i="1"/>
  <c r="Q235" i="1" s="1"/>
  <c r="H236" i="1"/>
  <c r="J236" i="1" s="1"/>
  <c r="D237" i="1" s="1"/>
  <c r="C455" i="1"/>
  <c r="E455" i="1"/>
  <c r="B456" i="1"/>
  <c r="M454" i="1" l="1"/>
  <c r="L455" i="1"/>
  <c r="O454" i="1"/>
  <c r="T235" i="1"/>
  <c r="N236" i="1" s="1"/>
  <c r="S235" i="1"/>
  <c r="R236" i="1" s="1"/>
  <c r="C456" i="1"/>
  <c r="E456" i="1"/>
  <c r="B457" i="1"/>
  <c r="I237" i="1"/>
  <c r="F237" i="1"/>
  <c r="G237" i="1"/>
  <c r="M455" i="1" l="1"/>
  <c r="L456" i="1"/>
  <c r="O455" i="1"/>
  <c r="P236" i="1"/>
  <c r="Q236" i="1" s="1"/>
  <c r="C457" i="1"/>
  <c r="E457" i="1"/>
  <c r="B458" i="1"/>
  <c r="H237" i="1"/>
  <c r="J237" i="1" s="1"/>
  <c r="D238" i="1" s="1"/>
  <c r="M456" i="1" l="1"/>
  <c r="L457" i="1"/>
  <c r="O456" i="1"/>
  <c r="T236" i="1"/>
  <c r="N237" i="1" s="1"/>
  <c r="S236" i="1"/>
  <c r="R237" i="1" s="1"/>
  <c r="I238" i="1"/>
  <c r="F238" i="1"/>
  <c r="G238" i="1"/>
  <c r="C458" i="1"/>
  <c r="E458" i="1"/>
  <c r="B459" i="1"/>
  <c r="M457" i="1" l="1"/>
  <c r="L458" i="1"/>
  <c r="O457" i="1"/>
  <c r="P237" i="1"/>
  <c r="Q237" i="1" s="1"/>
  <c r="C459" i="1"/>
  <c r="E459" i="1"/>
  <c r="B460" i="1"/>
  <c r="H238" i="1"/>
  <c r="J238" i="1" s="1"/>
  <c r="D239" i="1" s="1"/>
  <c r="M458" i="1" l="1"/>
  <c r="L459" i="1"/>
  <c r="O458" i="1"/>
  <c r="T237" i="1"/>
  <c r="N238" i="1" s="1"/>
  <c r="S237" i="1"/>
  <c r="R238" i="1" s="1"/>
  <c r="I239" i="1"/>
  <c r="F239" i="1"/>
  <c r="G239" i="1"/>
  <c r="C460" i="1"/>
  <c r="E460" i="1"/>
  <c r="B461" i="1"/>
  <c r="M459" i="1" l="1"/>
  <c r="L460" i="1"/>
  <c r="O459" i="1"/>
  <c r="P238" i="1"/>
  <c r="Q238" i="1" s="1"/>
  <c r="C461" i="1"/>
  <c r="E461" i="1"/>
  <c r="B462" i="1"/>
  <c r="H239" i="1"/>
  <c r="J239" i="1" s="1"/>
  <c r="D240" i="1" s="1"/>
  <c r="M460" i="1" l="1"/>
  <c r="L461" i="1"/>
  <c r="O460" i="1"/>
  <c r="T238" i="1"/>
  <c r="N239" i="1" s="1"/>
  <c r="S238" i="1"/>
  <c r="R239" i="1" s="1"/>
  <c r="I240" i="1"/>
  <c r="F240" i="1"/>
  <c r="G240" i="1"/>
  <c r="C462" i="1"/>
  <c r="E462" i="1"/>
  <c r="B463" i="1"/>
  <c r="M461" i="1" l="1"/>
  <c r="L462" i="1"/>
  <c r="O461" i="1"/>
  <c r="P239" i="1"/>
  <c r="Q239" i="1" s="1"/>
  <c r="H240" i="1"/>
  <c r="J240" i="1" s="1"/>
  <c r="D241" i="1" s="1"/>
  <c r="C463" i="1"/>
  <c r="E463" i="1"/>
  <c r="B464" i="1"/>
  <c r="M462" i="1" l="1"/>
  <c r="L463" i="1"/>
  <c r="O462" i="1"/>
  <c r="T239" i="1"/>
  <c r="N240" i="1" s="1"/>
  <c r="S239" i="1"/>
  <c r="R240" i="1" s="1"/>
  <c r="C464" i="1"/>
  <c r="E464" i="1"/>
  <c r="B465" i="1"/>
  <c r="I241" i="1"/>
  <c r="F241" i="1"/>
  <c r="G241" i="1"/>
  <c r="M463" i="1" l="1"/>
  <c r="L464" i="1"/>
  <c r="O463" i="1"/>
  <c r="P240" i="1"/>
  <c r="Q240" i="1" s="1"/>
  <c r="C465" i="1"/>
  <c r="E465" i="1"/>
  <c r="B466" i="1"/>
  <c r="H241" i="1"/>
  <c r="J241" i="1" s="1"/>
  <c r="D242" i="1" s="1"/>
  <c r="M464" i="1" l="1"/>
  <c r="L465" i="1"/>
  <c r="O464" i="1"/>
  <c r="T240" i="1"/>
  <c r="N241" i="1" s="1"/>
  <c r="S240" i="1"/>
  <c r="R241" i="1" s="1"/>
  <c r="I242" i="1"/>
  <c r="G242" i="1"/>
  <c r="F242" i="1"/>
  <c r="C466" i="1"/>
  <c r="E466" i="1"/>
  <c r="B467" i="1"/>
  <c r="M465" i="1" l="1"/>
  <c r="L466" i="1"/>
  <c r="O465" i="1"/>
  <c r="P241" i="1"/>
  <c r="Q241" i="1" s="1"/>
  <c r="E467" i="1"/>
  <c r="B468" i="1"/>
  <c r="C467" i="1"/>
  <c r="H242" i="1"/>
  <c r="J242" i="1" s="1"/>
  <c r="D243" i="1" s="1"/>
  <c r="M466" i="1" l="1"/>
  <c r="L467" i="1"/>
  <c r="O466" i="1"/>
  <c r="T241" i="1"/>
  <c r="N242" i="1" s="1"/>
  <c r="S241" i="1"/>
  <c r="R242" i="1" s="1"/>
  <c r="I243" i="1"/>
  <c r="F243" i="1"/>
  <c r="G243" i="1"/>
  <c r="C468" i="1"/>
  <c r="E468" i="1"/>
  <c r="B469" i="1"/>
  <c r="M467" i="1" l="1"/>
  <c r="L468" i="1"/>
  <c r="O467" i="1"/>
  <c r="P242" i="1"/>
  <c r="Q242" i="1" s="1"/>
  <c r="H243" i="1"/>
  <c r="J243" i="1" s="1"/>
  <c r="D244" i="1" s="1"/>
  <c r="C469" i="1"/>
  <c r="E469" i="1"/>
  <c r="B470" i="1"/>
  <c r="M468" i="1" l="1"/>
  <c r="L469" i="1"/>
  <c r="O468" i="1"/>
  <c r="T242" i="1"/>
  <c r="N243" i="1" s="1"/>
  <c r="S242" i="1"/>
  <c r="R243" i="1" s="1"/>
  <c r="C470" i="1"/>
  <c r="E470" i="1"/>
  <c r="B471" i="1"/>
  <c r="I244" i="1"/>
  <c r="F244" i="1"/>
  <c r="G244" i="1"/>
  <c r="M469" i="1" l="1"/>
  <c r="L470" i="1"/>
  <c r="O469" i="1"/>
  <c r="P243" i="1"/>
  <c r="Q243" i="1" s="1"/>
  <c r="C471" i="1"/>
  <c r="E471" i="1"/>
  <c r="B472" i="1"/>
  <c r="H244" i="1"/>
  <c r="J244" i="1" s="1"/>
  <c r="D245" i="1" s="1"/>
  <c r="M470" i="1" l="1"/>
  <c r="L471" i="1"/>
  <c r="O470" i="1"/>
  <c r="T243" i="1"/>
  <c r="N244" i="1" s="1"/>
  <c r="S243" i="1"/>
  <c r="R244" i="1" s="1"/>
  <c r="C472" i="1"/>
  <c r="E472" i="1"/>
  <c r="B473" i="1"/>
  <c r="I245" i="1"/>
  <c r="G245" i="1"/>
  <c r="F245" i="1"/>
  <c r="M471" i="1" l="1"/>
  <c r="L472" i="1"/>
  <c r="O471" i="1"/>
  <c r="P244" i="1"/>
  <c r="Q244" i="1" s="1"/>
  <c r="C473" i="1"/>
  <c r="E473" i="1"/>
  <c r="B474" i="1"/>
  <c r="H245" i="1"/>
  <c r="J245" i="1" s="1"/>
  <c r="D246" i="1" s="1"/>
  <c r="M472" i="1" l="1"/>
  <c r="L473" i="1"/>
  <c r="O472" i="1"/>
  <c r="T244" i="1"/>
  <c r="N245" i="1" s="1"/>
  <c r="S244" i="1"/>
  <c r="R245" i="1" s="1"/>
  <c r="I246" i="1"/>
  <c r="F246" i="1"/>
  <c r="G246" i="1"/>
  <c r="C474" i="1"/>
  <c r="E474" i="1"/>
  <c r="B475" i="1"/>
  <c r="M473" i="1" l="1"/>
  <c r="L474" i="1"/>
  <c r="O473" i="1"/>
  <c r="P245" i="1"/>
  <c r="Q245" i="1" s="1"/>
  <c r="H246" i="1"/>
  <c r="J246" i="1" s="1"/>
  <c r="D247" i="1" s="1"/>
  <c r="C475" i="1"/>
  <c r="E475" i="1"/>
  <c r="B476" i="1"/>
  <c r="M474" i="1" l="1"/>
  <c r="L475" i="1"/>
  <c r="O474" i="1"/>
  <c r="T245" i="1"/>
  <c r="N246" i="1" s="1"/>
  <c r="S245" i="1"/>
  <c r="R246" i="1" s="1"/>
  <c r="C476" i="1"/>
  <c r="E476" i="1"/>
  <c r="B477" i="1"/>
  <c r="I247" i="1"/>
  <c r="G247" i="1"/>
  <c r="F247" i="1"/>
  <c r="M475" i="1" l="1"/>
  <c r="L476" i="1"/>
  <c r="O475" i="1"/>
  <c r="P246" i="1"/>
  <c r="Q246" i="1" s="1"/>
  <c r="C477" i="1"/>
  <c r="E477" i="1"/>
  <c r="B478" i="1"/>
  <c r="H247" i="1"/>
  <c r="J247" i="1" s="1"/>
  <c r="D248" i="1" s="1"/>
  <c r="M476" i="1" l="1"/>
  <c r="L477" i="1"/>
  <c r="O476" i="1"/>
  <c r="T246" i="1"/>
  <c r="N247" i="1" s="1"/>
  <c r="S246" i="1"/>
  <c r="R247" i="1" s="1"/>
  <c r="I248" i="1"/>
  <c r="F248" i="1"/>
  <c r="G248" i="1"/>
  <c r="C478" i="1"/>
  <c r="E478" i="1"/>
  <c r="B479" i="1"/>
  <c r="M477" i="1" l="1"/>
  <c r="L478" i="1"/>
  <c r="O477" i="1"/>
  <c r="P247" i="1"/>
  <c r="Q247" i="1" s="1"/>
  <c r="C479" i="1"/>
  <c r="E479" i="1"/>
  <c r="B480" i="1"/>
  <c r="H248" i="1"/>
  <c r="J248" i="1" s="1"/>
  <c r="D249" i="1" s="1"/>
  <c r="M478" i="1" l="1"/>
  <c r="L479" i="1"/>
  <c r="O478" i="1"/>
  <c r="T247" i="1"/>
  <c r="N248" i="1" s="1"/>
  <c r="S247" i="1"/>
  <c r="R248" i="1" s="1"/>
  <c r="I249" i="1"/>
  <c r="G249" i="1"/>
  <c r="F249" i="1"/>
  <c r="C480" i="1"/>
  <c r="E480" i="1"/>
  <c r="B481" i="1"/>
  <c r="M479" i="1" l="1"/>
  <c r="L480" i="1"/>
  <c r="O479" i="1"/>
  <c r="P248" i="1"/>
  <c r="Q248" i="1" s="1"/>
  <c r="C481" i="1"/>
  <c r="E481" i="1"/>
  <c r="B482" i="1"/>
  <c r="H249" i="1"/>
  <c r="J249" i="1" s="1"/>
  <c r="D250" i="1" s="1"/>
  <c r="M480" i="1" l="1"/>
  <c r="L481" i="1"/>
  <c r="O480" i="1"/>
  <c r="T248" i="1"/>
  <c r="N249" i="1" s="1"/>
  <c r="S248" i="1"/>
  <c r="R249" i="1" s="1"/>
  <c r="I250" i="1"/>
  <c r="F250" i="1"/>
  <c r="G250" i="1"/>
  <c r="C482" i="1"/>
  <c r="E482" i="1"/>
  <c r="B483" i="1"/>
  <c r="M481" i="1" l="1"/>
  <c r="L482" i="1"/>
  <c r="O481" i="1"/>
  <c r="P249" i="1"/>
  <c r="Q249" i="1" s="1"/>
  <c r="H250" i="1"/>
  <c r="J250" i="1" s="1"/>
  <c r="D251" i="1" s="1"/>
  <c r="C483" i="1"/>
  <c r="E483" i="1"/>
  <c r="B484" i="1"/>
  <c r="M482" i="1" l="1"/>
  <c r="L483" i="1"/>
  <c r="O482" i="1"/>
  <c r="T249" i="1"/>
  <c r="N250" i="1" s="1"/>
  <c r="S249" i="1"/>
  <c r="R250" i="1" s="1"/>
  <c r="I251" i="1"/>
  <c r="F251" i="1"/>
  <c r="G251" i="1"/>
  <c r="C484" i="1"/>
  <c r="E484" i="1"/>
  <c r="B485" i="1"/>
  <c r="M483" i="1" l="1"/>
  <c r="L484" i="1"/>
  <c r="O483" i="1"/>
  <c r="P250" i="1"/>
  <c r="Q250" i="1" s="1"/>
  <c r="H251" i="1"/>
  <c r="J251" i="1" s="1"/>
  <c r="D252" i="1" s="1"/>
  <c r="C485" i="1"/>
  <c r="E485" i="1"/>
  <c r="B486" i="1"/>
  <c r="M484" i="1" l="1"/>
  <c r="L485" i="1"/>
  <c r="O484" i="1"/>
  <c r="T250" i="1"/>
  <c r="N251" i="1" s="1"/>
  <c r="S250" i="1"/>
  <c r="R251" i="1" s="1"/>
  <c r="I252" i="1"/>
  <c r="F252" i="1"/>
  <c r="G252" i="1"/>
  <c r="C486" i="1"/>
  <c r="E486" i="1"/>
  <c r="B487" i="1"/>
  <c r="M485" i="1" l="1"/>
  <c r="L486" i="1"/>
  <c r="O485" i="1"/>
  <c r="P251" i="1"/>
  <c r="Q251" i="1" s="1"/>
  <c r="H252" i="1"/>
  <c r="J252" i="1" s="1"/>
  <c r="D253" i="1" s="1"/>
  <c r="C487" i="1"/>
  <c r="E487" i="1"/>
  <c r="B488" i="1"/>
  <c r="M486" i="1" l="1"/>
  <c r="L487" i="1"/>
  <c r="O486" i="1"/>
  <c r="T251" i="1"/>
  <c r="N252" i="1" s="1"/>
  <c r="S251" i="1"/>
  <c r="R252" i="1" s="1"/>
  <c r="I253" i="1"/>
  <c r="G253" i="1"/>
  <c r="F253" i="1"/>
  <c r="C488" i="1"/>
  <c r="E488" i="1"/>
  <c r="B489" i="1"/>
  <c r="M487" i="1" l="1"/>
  <c r="L488" i="1"/>
  <c r="O487" i="1"/>
  <c r="P252" i="1"/>
  <c r="Q252" i="1" s="1"/>
  <c r="C489" i="1"/>
  <c r="E489" i="1"/>
  <c r="B490" i="1"/>
  <c r="H253" i="1"/>
  <c r="J253" i="1" s="1"/>
  <c r="D254" i="1" s="1"/>
  <c r="M488" i="1" l="1"/>
  <c r="L489" i="1"/>
  <c r="O488" i="1"/>
  <c r="T252" i="1"/>
  <c r="N253" i="1" s="1"/>
  <c r="S252" i="1"/>
  <c r="R253" i="1" s="1"/>
  <c r="C490" i="1"/>
  <c r="E490" i="1"/>
  <c r="B491" i="1"/>
  <c r="I254" i="1"/>
  <c r="F254" i="1"/>
  <c r="G254" i="1"/>
  <c r="M489" i="1" l="1"/>
  <c r="L490" i="1"/>
  <c r="O489" i="1"/>
  <c r="P253" i="1"/>
  <c r="Q253" i="1" s="1"/>
  <c r="C491" i="1"/>
  <c r="E491" i="1"/>
  <c r="B492" i="1"/>
  <c r="H254" i="1"/>
  <c r="J254" i="1" s="1"/>
  <c r="D255" i="1" s="1"/>
  <c r="M490" i="1" l="1"/>
  <c r="L491" i="1"/>
  <c r="O490" i="1"/>
  <c r="T253" i="1"/>
  <c r="N254" i="1" s="1"/>
  <c r="S253" i="1"/>
  <c r="R254" i="1" s="1"/>
  <c r="C492" i="1"/>
  <c r="E492" i="1"/>
  <c r="B493" i="1"/>
  <c r="I255" i="1"/>
  <c r="G255" i="1"/>
  <c r="F255" i="1"/>
  <c r="M491" i="1" l="1"/>
  <c r="L492" i="1"/>
  <c r="O491" i="1"/>
  <c r="P254" i="1"/>
  <c r="Q254" i="1" s="1"/>
  <c r="C493" i="1"/>
  <c r="E493" i="1"/>
  <c r="B494" i="1"/>
  <c r="H255" i="1"/>
  <c r="J255" i="1" s="1"/>
  <c r="D256" i="1" s="1"/>
  <c r="M492" i="1" l="1"/>
  <c r="L493" i="1"/>
  <c r="O492" i="1"/>
  <c r="T254" i="1"/>
  <c r="N255" i="1" s="1"/>
  <c r="S254" i="1"/>
  <c r="R255" i="1" s="1"/>
  <c r="I256" i="1"/>
  <c r="F256" i="1"/>
  <c r="G256" i="1"/>
  <c r="C494" i="1"/>
  <c r="E494" i="1"/>
  <c r="B495" i="1"/>
  <c r="M493" i="1" l="1"/>
  <c r="L494" i="1"/>
  <c r="O493" i="1"/>
  <c r="P255" i="1"/>
  <c r="Q255" i="1" s="1"/>
  <c r="H256" i="1"/>
  <c r="C495" i="1"/>
  <c r="E495" i="1"/>
  <c r="B496" i="1"/>
  <c r="J256" i="1"/>
  <c r="D257" i="1" s="1"/>
  <c r="M494" i="1" l="1"/>
  <c r="L495" i="1"/>
  <c r="O494" i="1"/>
  <c r="T255" i="1"/>
  <c r="N256" i="1" s="1"/>
  <c r="S255" i="1"/>
  <c r="R256" i="1" s="1"/>
  <c r="C496" i="1"/>
  <c r="E496" i="1"/>
  <c r="B497" i="1"/>
  <c r="I257" i="1"/>
  <c r="G257" i="1"/>
  <c r="F257" i="1"/>
  <c r="M495" i="1" l="1"/>
  <c r="L496" i="1"/>
  <c r="O495" i="1"/>
  <c r="P256" i="1"/>
  <c r="Q256" i="1" s="1"/>
  <c r="C497" i="1"/>
  <c r="E497" i="1"/>
  <c r="B498" i="1"/>
  <c r="H257" i="1"/>
  <c r="J257" i="1" s="1"/>
  <c r="D258" i="1" s="1"/>
  <c r="M496" i="1" l="1"/>
  <c r="L497" i="1"/>
  <c r="O496" i="1"/>
  <c r="T256" i="1"/>
  <c r="N257" i="1" s="1"/>
  <c r="S256" i="1"/>
  <c r="R257" i="1" s="1"/>
  <c r="I258" i="1"/>
  <c r="F258" i="1"/>
  <c r="G258" i="1"/>
  <c r="C498" i="1"/>
  <c r="E498" i="1"/>
  <c r="B499" i="1"/>
  <c r="M497" i="1" l="1"/>
  <c r="L498" i="1"/>
  <c r="O497" i="1"/>
  <c r="P257" i="1"/>
  <c r="Q257" i="1" s="1"/>
  <c r="H258" i="1"/>
  <c r="J258" i="1" s="1"/>
  <c r="D259" i="1" s="1"/>
  <c r="C499" i="1"/>
  <c r="E499" i="1"/>
  <c r="B500" i="1"/>
  <c r="M498" i="1" l="1"/>
  <c r="L499" i="1"/>
  <c r="O498" i="1"/>
  <c r="T257" i="1"/>
  <c r="N258" i="1" s="1"/>
  <c r="S257" i="1"/>
  <c r="R258" i="1" s="1"/>
  <c r="C500" i="1"/>
  <c r="E500" i="1"/>
  <c r="B501" i="1"/>
  <c r="I259" i="1"/>
  <c r="G259" i="1"/>
  <c r="F259" i="1"/>
  <c r="M499" i="1" l="1"/>
  <c r="L500" i="1"/>
  <c r="O499" i="1"/>
  <c r="P258" i="1"/>
  <c r="Q258" i="1" s="1"/>
  <c r="C501" i="1"/>
  <c r="E501" i="1"/>
  <c r="B502" i="1"/>
  <c r="H259" i="1"/>
  <c r="J259" i="1" s="1"/>
  <c r="D260" i="1" s="1"/>
  <c r="M500" i="1" l="1"/>
  <c r="L501" i="1"/>
  <c r="O500" i="1"/>
  <c r="T258" i="1"/>
  <c r="N259" i="1" s="1"/>
  <c r="S258" i="1"/>
  <c r="R259" i="1" s="1"/>
  <c r="I260" i="1"/>
  <c r="F260" i="1"/>
  <c r="G260" i="1"/>
  <c r="C502" i="1"/>
  <c r="E502" i="1"/>
  <c r="B503" i="1"/>
  <c r="M501" i="1" l="1"/>
  <c r="L502" i="1"/>
  <c r="O501" i="1"/>
  <c r="P259" i="1"/>
  <c r="Q259" i="1" s="1"/>
  <c r="H260" i="1"/>
  <c r="J260" i="1" s="1"/>
  <c r="D261" i="1" s="1"/>
  <c r="C503" i="1"/>
  <c r="E503" i="1"/>
  <c r="B504" i="1"/>
  <c r="M502" i="1" l="1"/>
  <c r="L503" i="1"/>
  <c r="O502" i="1"/>
  <c r="T259" i="1"/>
  <c r="N260" i="1" s="1"/>
  <c r="S259" i="1"/>
  <c r="R260" i="1" s="1"/>
  <c r="C504" i="1"/>
  <c r="E504" i="1"/>
  <c r="B505" i="1"/>
  <c r="I261" i="1"/>
  <c r="F261" i="1"/>
  <c r="G261" i="1"/>
  <c r="M503" i="1" l="1"/>
  <c r="L504" i="1"/>
  <c r="O503" i="1"/>
  <c r="P260" i="1"/>
  <c r="Q260" i="1" s="1"/>
  <c r="C505" i="1"/>
  <c r="E505" i="1"/>
  <c r="B506" i="1"/>
  <c r="H261" i="1"/>
  <c r="J261" i="1" s="1"/>
  <c r="D262" i="1" s="1"/>
  <c r="M504" i="1" l="1"/>
  <c r="L505" i="1"/>
  <c r="O504" i="1"/>
  <c r="T260" i="1"/>
  <c r="N261" i="1" s="1"/>
  <c r="S260" i="1"/>
  <c r="R261" i="1" s="1"/>
  <c r="C506" i="1"/>
  <c r="E506" i="1"/>
  <c r="B507" i="1"/>
  <c r="I262" i="1"/>
  <c r="G262" i="1"/>
  <c r="F262" i="1"/>
  <c r="M505" i="1" l="1"/>
  <c r="L506" i="1"/>
  <c r="O505" i="1"/>
  <c r="P261" i="1"/>
  <c r="Q261" i="1" s="1"/>
  <c r="C507" i="1"/>
  <c r="E507" i="1"/>
  <c r="B508" i="1"/>
  <c r="H262" i="1"/>
  <c r="J262" i="1" s="1"/>
  <c r="D263" i="1" s="1"/>
  <c r="M506" i="1" l="1"/>
  <c r="L507" i="1"/>
  <c r="O506" i="1"/>
  <c r="T261" i="1"/>
  <c r="N262" i="1" s="1"/>
  <c r="S261" i="1"/>
  <c r="R262" i="1" s="1"/>
  <c r="I263" i="1"/>
  <c r="F263" i="1"/>
  <c r="G263" i="1"/>
  <c r="C508" i="1"/>
  <c r="E508" i="1"/>
  <c r="B509" i="1"/>
  <c r="M507" i="1" l="1"/>
  <c r="L508" i="1"/>
  <c r="O507" i="1"/>
  <c r="P262" i="1"/>
  <c r="Q262" i="1" s="1"/>
  <c r="H263" i="1"/>
  <c r="C509" i="1"/>
  <c r="E509" i="1"/>
  <c r="B510" i="1"/>
  <c r="J263" i="1"/>
  <c r="D264" i="1" s="1"/>
  <c r="M508" i="1" l="1"/>
  <c r="L509" i="1"/>
  <c r="O508" i="1"/>
  <c r="T262" i="1"/>
  <c r="N263" i="1" s="1"/>
  <c r="S262" i="1"/>
  <c r="R263" i="1" s="1"/>
  <c r="C510" i="1"/>
  <c r="E510" i="1"/>
  <c r="B511" i="1"/>
  <c r="I264" i="1"/>
  <c r="F264" i="1"/>
  <c r="G264" i="1"/>
  <c r="M509" i="1" l="1"/>
  <c r="L510" i="1"/>
  <c r="O509" i="1"/>
  <c r="P263" i="1"/>
  <c r="Q263" i="1" s="1"/>
  <c r="C511" i="1"/>
  <c r="E511" i="1"/>
  <c r="B512" i="1"/>
  <c r="H264" i="1"/>
  <c r="J264" i="1" s="1"/>
  <c r="D265" i="1" s="1"/>
  <c r="M510" i="1" l="1"/>
  <c r="L511" i="1"/>
  <c r="O510" i="1"/>
  <c r="T263" i="1"/>
  <c r="N264" i="1" s="1"/>
  <c r="S263" i="1"/>
  <c r="R264" i="1" s="1"/>
  <c r="C512" i="1"/>
  <c r="E512" i="1"/>
  <c r="B513" i="1"/>
  <c r="I265" i="1"/>
  <c r="G265" i="1"/>
  <c r="F265" i="1"/>
  <c r="M511" i="1" l="1"/>
  <c r="L512" i="1"/>
  <c r="O511" i="1"/>
  <c r="P264" i="1"/>
  <c r="Q264" i="1" s="1"/>
  <c r="C513" i="1"/>
  <c r="E513" i="1"/>
  <c r="B514" i="1"/>
  <c r="H265" i="1"/>
  <c r="J265" i="1" s="1"/>
  <c r="D266" i="1" s="1"/>
  <c r="M512" i="1" l="1"/>
  <c r="L513" i="1"/>
  <c r="O512" i="1"/>
  <c r="T264" i="1"/>
  <c r="N265" i="1" s="1"/>
  <c r="S264" i="1"/>
  <c r="R265" i="1" s="1"/>
  <c r="I266" i="1"/>
  <c r="F266" i="1"/>
  <c r="G266" i="1"/>
  <c r="C514" i="1"/>
  <c r="E514" i="1"/>
  <c r="B515" i="1"/>
  <c r="M513" i="1" l="1"/>
  <c r="L514" i="1"/>
  <c r="O513" i="1"/>
  <c r="P265" i="1"/>
  <c r="Q265" i="1" s="1"/>
  <c r="H266" i="1"/>
  <c r="J266" i="1" s="1"/>
  <c r="D267" i="1" s="1"/>
  <c r="C515" i="1"/>
  <c r="E515" i="1"/>
  <c r="B516" i="1"/>
  <c r="M514" i="1" l="1"/>
  <c r="L515" i="1"/>
  <c r="O514" i="1"/>
  <c r="T265" i="1"/>
  <c r="N266" i="1" s="1"/>
  <c r="S265" i="1"/>
  <c r="R266" i="1" s="1"/>
  <c r="C516" i="1"/>
  <c r="E516" i="1"/>
  <c r="B517" i="1"/>
  <c r="I267" i="1"/>
  <c r="G267" i="1"/>
  <c r="F267" i="1"/>
  <c r="M515" i="1" l="1"/>
  <c r="L516" i="1"/>
  <c r="O515" i="1"/>
  <c r="P266" i="1"/>
  <c r="Q266" i="1" s="1"/>
  <c r="C517" i="1"/>
  <c r="E517" i="1"/>
  <c r="B518" i="1"/>
  <c r="H267" i="1"/>
  <c r="J267" i="1" s="1"/>
  <c r="D268" i="1" s="1"/>
  <c r="M516" i="1" l="1"/>
  <c r="L517" i="1"/>
  <c r="O516" i="1"/>
  <c r="T266" i="1"/>
  <c r="N267" i="1" s="1"/>
  <c r="S266" i="1"/>
  <c r="R267" i="1" s="1"/>
  <c r="I268" i="1"/>
  <c r="F268" i="1"/>
  <c r="G268" i="1"/>
  <c r="C518" i="1"/>
  <c r="E518" i="1"/>
  <c r="B519" i="1"/>
  <c r="M517" i="1" l="1"/>
  <c r="L518" i="1"/>
  <c r="O517" i="1"/>
  <c r="P267" i="1"/>
  <c r="Q267" i="1" s="1"/>
  <c r="H268" i="1"/>
  <c r="J268" i="1" s="1"/>
  <c r="D269" i="1" s="1"/>
  <c r="C519" i="1"/>
  <c r="E519" i="1"/>
  <c r="B520" i="1"/>
  <c r="M518" i="1" l="1"/>
  <c r="L519" i="1"/>
  <c r="O518" i="1"/>
  <c r="T267" i="1"/>
  <c r="N268" i="1" s="1"/>
  <c r="S267" i="1"/>
  <c r="R268" i="1" s="1"/>
  <c r="C520" i="1"/>
  <c r="E520" i="1"/>
  <c r="B521" i="1"/>
  <c r="I269" i="1"/>
  <c r="F269" i="1"/>
  <c r="G269" i="1"/>
  <c r="M519" i="1" l="1"/>
  <c r="L520" i="1"/>
  <c r="O519" i="1"/>
  <c r="P268" i="1"/>
  <c r="Q268" i="1" s="1"/>
  <c r="H269" i="1"/>
  <c r="C521" i="1"/>
  <c r="E521" i="1"/>
  <c r="B522" i="1"/>
  <c r="J269" i="1"/>
  <c r="D270" i="1" s="1"/>
  <c r="M520" i="1" l="1"/>
  <c r="L521" i="1"/>
  <c r="O520" i="1"/>
  <c r="T268" i="1"/>
  <c r="N269" i="1" s="1"/>
  <c r="S268" i="1"/>
  <c r="R269" i="1" s="1"/>
  <c r="C522" i="1"/>
  <c r="E522" i="1"/>
  <c r="B523" i="1"/>
  <c r="I270" i="1"/>
  <c r="F270" i="1"/>
  <c r="G270" i="1"/>
  <c r="M521" i="1" l="1"/>
  <c r="L522" i="1"/>
  <c r="O521" i="1"/>
  <c r="P269" i="1"/>
  <c r="Q269" i="1" s="1"/>
  <c r="C523" i="1"/>
  <c r="E523" i="1"/>
  <c r="B524" i="1"/>
  <c r="H270" i="1"/>
  <c r="J270" i="1" s="1"/>
  <c r="D271" i="1" s="1"/>
  <c r="M522" i="1" l="1"/>
  <c r="L523" i="1"/>
  <c r="O522" i="1"/>
  <c r="T269" i="1"/>
  <c r="N270" i="1" s="1"/>
  <c r="S269" i="1"/>
  <c r="R270" i="1" s="1"/>
  <c r="C524" i="1"/>
  <c r="E524" i="1"/>
  <c r="B525" i="1"/>
  <c r="I271" i="1"/>
  <c r="G271" i="1"/>
  <c r="F271" i="1"/>
  <c r="M523" i="1" l="1"/>
  <c r="L524" i="1"/>
  <c r="O523" i="1"/>
  <c r="P270" i="1"/>
  <c r="Q270" i="1" s="1"/>
  <c r="C525" i="1"/>
  <c r="E525" i="1"/>
  <c r="B526" i="1"/>
  <c r="H271" i="1"/>
  <c r="J271" i="1" s="1"/>
  <c r="D272" i="1" s="1"/>
  <c r="M524" i="1" l="1"/>
  <c r="L525" i="1"/>
  <c r="O524" i="1"/>
  <c r="T270" i="1"/>
  <c r="N271" i="1" s="1"/>
  <c r="S270" i="1"/>
  <c r="R271" i="1" s="1"/>
  <c r="I272" i="1"/>
  <c r="F272" i="1"/>
  <c r="G272" i="1"/>
  <c r="C526" i="1"/>
  <c r="E526" i="1"/>
  <c r="B527" i="1"/>
  <c r="M525" i="1" l="1"/>
  <c r="L526" i="1"/>
  <c r="O525" i="1"/>
  <c r="P271" i="1"/>
  <c r="Q271" i="1" s="1"/>
  <c r="H272" i="1"/>
  <c r="J272" i="1" s="1"/>
  <c r="D273" i="1" s="1"/>
  <c r="C527" i="1"/>
  <c r="E527" i="1"/>
  <c r="B528" i="1"/>
  <c r="M526" i="1" l="1"/>
  <c r="L527" i="1"/>
  <c r="O526" i="1"/>
  <c r="T271" i="1"/>
  <c r="N272" i="1" s="1"/>
  <c r="S271" i="1"/>
  <c r="R272" i="1" s="1"/>
  <c r="C528" i="1"/>
  <c r="E528" i="1"/>
  <c r="B529" i="1"/>
  <c r="I273" i="1"/>
  <c r="G273" i="1"/>
  <c r="F273" i="1"/>
  <c r="M527" i="1" l="1"/>
  <c r="L528" i="1"/>
  <c r="O527" i="1"/>
  <c r="P272" i="1"/>
  <c r="Q272" i="1" s="1"/>
  <c r="C529" i="1"/>
  <c r="E529" i="1"/>
  <c r="B530" i="1"/>
  <c r="H273" i="1"/>
  <c r="J273" i="1" s="1"/>
  <c r="D274" i="1" s="1"/>
  <c r="M528" i="1" l="1"/>
  <c r="L529" i="1"/>
  <c r="O528" i="1"/>
  <c r="T272" i="1"/>
  <c r="N273" i="1" s="1"/>
  <c r="S272" i="1"/>
  <c r="R273" i="1" s="1"/>
  <c r="I274" i="1"/>
  <c r="F274" i="1"/>
  <c r="G274" i="1"/>
  <c r="C530" i="1"/>
  <c r="E530" i="1"/>
  <c r="B531" i="1"/>
  <c r="M529" i="1" l="1"/>
  <c r="L530" i="1"/>
  <c r="O529" i="1"/>
  <c r="P273" i="1"/>
  <c r="Q273" i="1" s="1"/>
  <c r="C531" i="1"/>
  <c r="E531" i="1"/>
  <c r="B532" i="1"/>
  <c r="H274" i="1"/>
  <c r="J274" i="1" s="1"/>
  <c r="D275" i="1" s="1"/>
  <c r="M530" i="1" l="1"/>
  <c r="L531" i="1"/>
  <c r="O530" i="1"/>
  <c r="T273" i="1"/>
  <c r="N274" i="1" s="1"/>
  <c r="S273" i="1"/>
  <c r="R274" i="1" s="1"/>
  <c r="I275" i="1"/>
  <c r="F275" i="1"/>
  <c r="G275" i="1"/>
  <c r="C532" i="1"/>
  <c r="E532" i="1"/>
  <c r="B533" i="1"/>
  <c r="M531" i="1" l="1"/>
  <c r="L532" i="1"/>
  <c r="O531" i="1"/>
  <c r="P274" i="1"/>
  <c r="Q274" i="1" s="1"/>
  <c r="C533" i="1"/>
  <c r="E533" i="1"/>
  <c r="B534" i="1"/>
  <c r="H275" i="1"/>
  <c r="J275" i="1" s="1"/>
  <c r="D276" i="1" s="1"/>
  <c r="M532" i="1" l="1"/>
  <c r="L533" i="1"/>
  <c r="O532" i="1"/>
  <c r="T274" i="1"/>
  <c r="N275" i="1" s="1"/>
  <c r="S274" i="1"/>
  <c r="R275" i="1" s="1"/>
  <c r="I276" i="1"/>
  <c r="F276" i="1"/>
  <c r="G276" i="1"/>
  <c r="C534" i="1"/>
  <c r="E534" i="1"/>
  <c r="B535" i="1"/>
  <c r="M533" i="1" l="1"/>
  <c r="L534" i="1"/>
  <c r="O533" i="1"/>
  <c r="P275" i="1"/>
  <c r="Q275" i="1" s="1"/>
  <c r="C535" i="1"/>
  <c r="E535" i="1"/>
  <c r="B536" i="1"/>
  <c r="H276" i="1"/>
  <c r="J276" i="1" s="1"/>
  <c r="D277" i="1" s="1"/>
  <c r="M534" i="1" l="1"/>
  <c r="L535" i="1"/>
  <c r="O534" i="1"/>
  <c r="T275" i="1"/>
  <c r="N276" i="1" s="1"/>
  <c r="S275" i="1"/>
  <c r="R276" i="1" s="1"/>
  <c r="I277" i="1"/>
  <c r="G277" i="1"/>
  <c r="F277" i="1"/>
  <c r="C536" i="1"/>
  <c r="E536" i="1"/>
  <c r="B537" i="1"/>
  <c r="M535" i="1" l="1"/>
  <c r="L536" i="1"/>
  <c r="O535" i="1"/>
  <c r="P276" i="1"/>
  <c r="Q276" i="1" s="1"/>
  <c r="C537" i="1"/>
  <c r="E537" i="1"/>
  <c r="B538" i="1"/>
  <c r="H277" i="1"/>
  <c r="J277" i="1" s="1"/>
  <c r="D278" i="1" s="1"/>
  <c r="M536" i="1" l="1"/>
  <c r="L537" i="1"/>
  <c r="O536" i="1"/>
  <c r="T276" i="1"/>
  <c r="N277" i="1" s="1"/>
  <c r="S276" i="1"/>
  <c r="R277" i="1" s="1"/>
  <c r="I278" i="1"/>
  <c r="F278" i="1"/>
  <c r="G278" i="1"/>
  <c r="C538" i="1"/>
  <c r="E538" i="1"/>
  <c r="B539" i="1"/>
  <c r="M537" i="1" l="1"/>
  <c r="L538" i="1"/>
  <c r="O537" i="1"/>
  <c r="P277" i="1"/>
  <c r="Q277" i="1" s="1"/>
  <c r="H278" i="1"/>
  <c r="J278" i="1" s="1"/>
  <c r="D279" i="1" s="1"/>
  <c r="C539" i="1"/>
  <c r="E539" i="1"/>
  <c r="B540" i="1"/>
  <c r="M538" i="1" l="1"/>
  <c r="L539" i="1"/>
  <c r="O538" i="1"/>
  <c r="T277" i="1"/>
  <c r="N278" i="1" s="1"/>
  <c r="S277" i="1"/>
  <c r="R278" i="1" s="1"/>
  <c r="I279" i="1"/>
  <c r="G279" i="1"/>
  <c r="F279" i="1"/>
  <c r="C540" i="1"/>
  <c r="E540" i="1"/>
  <c r="B541" i="1"/>
  <c r="M539" i="1" l="1"/>
  <c r="L540" i="1"/>
  <c r="O539" i="1"/>
  <c r="P278" i="1"/>
  <c r="Q278" i="1" s="1"/>
  <c r="C541" i="1"/>
  <c r="E541" i="1"/>
  <c r="B542" i="1"/>
  <c r="H279" i="1"/>
  <c r="J279" i="1" s="1"/>
  <c r="D280" i="1" s="1"/>
  <c r="M540" i="1" l="1"/>
  <c r="L541" i="1"/>
  <c r="O540" i="1"/>
  <c r="T278" i="1"/>
  <c r="N279" i="1" s="1"/>
  <c r="S278" i="1"/>
  <c r="R279" i="1" s="1"/>
  <c r="I280" i="1"/>
  <c r="F280" i="1"/>
  <c r="G280" i="1"/>
  <c r="C542" i="1"/>
  <c r="E542" i="1"/>
  <c r="B543" i="1"/>
  <c r="M541" i="1" l="1"/>
  <c r="L542" i="1"/>
  <c r="O541" i="1"/>
  <c r="P279" i="1"/>
  <c r="Q279" i="1" s="1"/>
  <c r="H280" i="1"/>
  <c r="J280" i="1" s="1"/>
  <c r="D281" i="1" s="1"/>
  <c r="C543" i="1"/>
  <c r="E543" i="1"/>
  <c r="B544" i="1"/>
  <c r="M542" i="1" l="1"/>
  <c r="L543" i="1"/>
  <c r="O542" i="1"/>
  <c r="T279" i="1"/>
  <c r="N280" i="1" s="1"/>
  <c r="S279" i="1"/>
  <c r="R280" i="1" s="1"/>
  <c r="I281" i="1"/>
  <c r="F281" i="1"/>
  <c r="G281" i="1"/>
  <c r="C544" i="1"/>
  <c r="E544" i="1"/>
  <c r="B545" i="1"/>
  <c r="M543" i="1" l="1"/>
  <c r="L544" i="1"/>
  <c r="O543" i="1"/>
  <c r="P280" i="1"/>
  <c r="Q280" i="1" s="1"/>
  <c r="H281" i="1"/>
  <c r="J281" i="1" s="1"/>
  <c r="D282" i="1" s="1"/>
  <c r="C545" i="1"/>
  <c r="E545" i="1"/>
  <c r="B546" i="1"/>
  <c r="M544" i="1" l="1"/>
  <c r="L545" i="1"/>
  <c r="O544" i="1"/>
  <c r="T280" i="1"/>
  <c r="N281" i="1" s="1"/>
  <c r="S280" i="1"/>
  <c r="R281" i="1" s="1"/>
  <c r="I282" i="1"/>
  <c r="F282" i="1"/>
  <c r="G282" i="1"/>
  <c r="C546" i="1"/>
  <c r="E546" i="1"/>
  <c r="B547" i="1"/>
  <c r="M545" i="1" l="1"/>
  <c r="L546" i="1"/>
  <c r="O545" i="1"/>
  <c r="P281" i="1"/>
  <c r="Q281" i="1" s="1"/>
  <c r="H282" i="1"/>
  <c r="J282" i="1" s="1"/>
  <c r="D283" i="1" s="1"/>
  <c r="C547" i="1"/>
  <c r="E547" i="1"/>
  <c r="B548" i="1"/>
  <c r="M546" i="1" l="1"/>
  <c r="L547" i="1"/>
  <c r="O546" i="1"/>
  <c r="T281" i="1"/>
  <c r="N282" i="1" s="1"/>
  <c r="S281" i="1"/>
  <c r="R282" i="1" s="1"/>
  <c r="I283" i="1"/>
  <c r="G283" i="1"/>
  <c r="F283" i="1"/>
  <c r="C548" i="1"/>
  <c r="E548" i="1"/>
  <c r="B549" i="1"/>
  <c r="M547" i="1" l="1"/>
  <c r="L548" i="1"/>
  <c r="O547" i="1"/>
  <c r="P282" i="1"/>
  <c r="Q282" i="1" s="1"/>
  <c r="C549" i="1"/>
  <c r="E549" i="1"/>
  <c r="B550" i="1"/>
  <c r="H283" i="1"/>
  <c r="J283" i="1" s="1"/>
  <c r="D284" i="1" s="1"/>
  <c r="M548" i="1" l="1"/>
  <c r="L549" i="1"/>
  <c r="O548" i="1"/>
  <c r="T282" i="1"/>
  <c r="N283" i="1" s="1"/>
  <c r="S282" i="1"/>
  <c r="R283" i="1" s="1"/>
  <c r="I284" i="1"/>
  <c r="F284" i="1"/>
  <c r="G284" i="1"/>
  <c r="C550" i="1"/>
  <c r="E550" i="1"/>
  <c r="B551" i="1"/>
  <c r="M549" i="1" l="1"/>
  <c r="L550" i="1"/>
  <c r="O549" i="1"/>
  <c r="P283" i="1"/>
  <c r="Q283" i="1" s="1"/>
  <c r="H284" i="1"/>
  <c r="C551" i="1"/>
  <c r="E551" i="1"/>
  <c r="B552" i="1"/>
  <c r="J284" i="1"/>
  <c r="D285" i="1" s="1"/>
  <c r="M550" i="1" l="1"/>
  <c r="L551" i="1"/>
  <c r="O550" i="1"/>
  <c r="T283" i="1"/>
  <c r="N284" i="1" s="1"/>
  <c r="S283" i="1"/>
  <c r="R284" i="1" s="1"/>
  <c r="C552" i="1"/>
  <c r="E552" i="1"/>
  <c r="B553" i="1"/>
  <c r="I285" i="1"/>
  <c r="F285" i="1"/>
  <c r="G285" i="1"/>
  <c r="M551" i="1" l="1"/>
  <c r="L552" i="1"/>
  <c r="O551" i="1"/>
  <c r="P284" i="1"/>
  <c r="Q284" i="1" s="1"/>
  <c r="C553" i="1"/>
  <c r="E553" i="1"/>
  <c r="B554" i="1"/>
  <c r="H285" i="1"/>
  <c r="J285" i="1" s="1"/>
  <c r="D286" i="1" s="1"/>
  <c r="M552" i="1" l="1"/>
  <c r="L553" i="1"/>
  <c r="O552" i="1"/>
  <c r="T284" i="1"/>
  <c r="N285" i="1" s="1"/>
  <c r="S284" i="1"/>
  <c r="R285" i="1" s="1"/>
  <c r="C554" i="1"/>
  <c r="E554" i="1"/>
  <c r="B555" i="1"/>
  <c r="I286" i="1"/>
  <c r="F286" i="1"/>
  <c r="G286" i="1"/>
  <c r="M553" i="1" l="1"/>
  <c r="L554" i="1"/>
  <c r="O553" i="1"/>
  <c r="P285" i="1"/>
  <c r="Q285" i="1" s="1"/>
  <c r="H286" i="1"/>
  <c r="C555" i="1"/>
  <c r="E555" i="1"/>
  <c r="B556" i="1"/>
  <c r="J286" i="1"/>
  <c r="D287" i="1" s="1"/>
  <c r="M554" i="1" l="1"/>
  <c r="L555" i="1"/>
  <c r="O554" i="1"/>
  <c r="T285" i="1"/>
  <c r="N286" i="1" s="1"/>
  <c r="S285" i="1"/>
  <c r="R286" i="1" s="1"/>
  <c r="C556" i="1"/>
  <c r="E556" i="1"/>
  <c r="B557" i="1"/>
  <c r="I287" i="1"/>
  <c r="G287" i="1"/>
  <c r="F287" i="1"/>
  <c r="M555" i="1" l="1"/>
  <c r="L556" i="1"/>
  <c r="O555" i="1"/>
  <c r="P286" i="1"/>
  <c r="Q286" i="1" s="1"/>
  <c r="C557" i="1"/>
  <c r="E557" i="1"/>
  <c r="B558" i="1"/>
  <c r="H287" i="1"/>
  <c r="J287" i="1" s="1"/>
  <c r="D288" i="1" s="1"/>
  <c r="M556" i="1" l="1"/>
  <c r="L557" i="1"/>
  <c r="O556" i="1"/>
  <c r="T286" i="1"/>
  <c r="N287" i="1" s="1"/>
  <c r="S286" i="1"/>
  <c r="R287" i="1" s="1"/>
  <c r="I288" i="1"/>
  <c r="F288" i="1"/>
  <c r="G288" i="1"/>
  <c r="C558" i="1"/>
  <c r="E558" i="1"/>
  <c r="B559" i="1"/>
  <c r="M557" i="1" l="1"/>
  <c r="L558" i="1"/>
  <c r="O557" i="1"/>
  <c r="P287" i="1"/>
  <c r="Q287" i="1" s="1"/>
  <c r="H288" i="1"/>
  <c r="C559" i="1"/>
  <c r="E559" i="1"/>
  <c r="B560" i="1"/>
  <c r="J288" i="1"/>
  <c r="D289" i="1" s="1"/>
  <c r="M558" i="1" l="1"/>
  <c r="L559" i="1"/>
  <c r="O558" i="1"/>
  <c r="T287" i="1"/>
  <c r="N288" i="1" s="1"/>
  <c r="S287" i="1"/>
  <c r="R288" i="1" s="1"/>
  <c r="C560" i="1"/>
  <c r="E560" i="1"/>
  <c r="B561" i="1"/>
  <c r="I289" i="1"/>
  <c r="F289" i="1"/>
  <c r="G289" i="1"/>
  <c r="M559" i="1" l="1"/>
  <c r="L560" i="1"/>
  <c r="O559" i="1"/>
  <c r="P288" i="1"/>
  <c r="Q288" i="1" s="1"/>
  <c r="H289" i="1"/>
  <c r="J289" i="1" s="1"/>
  <c r="D290" i="1" s="1"/>
  <c r="C561" i="1"/>
  <c r="E561" i="1"/>
  <c r="B562" i="1"/>
  <c r="M560" i="1" l="1"/>
  <c r="L561" i="1"/>
  <c r="O560" i="1"/>
  <c r="T288" i="1"/>
  <c r="N289" i="1" s="1"/>
  <c r="S288" i="1"/>
  <c r="R289" i="1" s="1"/>
  <c r="C562" i="1"/>
  <c r="E562" i="1"/>
  <c r="B563" i="1"/>
  <c r="I290" i="1"/>
  <c r="F290" i="1"/>
  <c r="G290" i="1"/>
  <c r="M561" i="1" l="1"/>
  <c r="L562" i="1"/>
  <c r="O561" i="1"/>
  <c r="P289" i="1"/>
  <c r="Q289" i="1" s="1"/>
  <c r="H290" i="1"/>
  <c r="C563" i="1"/>
  <c r="E563" i="1"/>
  <c r="B564" i="1"/>
  <c r="J290" i="1"/>
  <c r="D291" i="1" s="1"/>
  <c r="M562" i="1" l="1"/>
  <c r="L563" i="1"/>
  <c r="O562" i="1"/>
  <c r="T289" i="1"/>
  <c r="N290" i="1" s="1"/>
  <c r="S289" i="1"/>
  <c r="R290" i="1" s="1"/>
  <c r="C564" i="1"/>
  <c r="E564" i="1"/>
  <c r="B565" i="1"/>
  <c r="I291" i="1"/>
  <c r="G291" i="1"/>
  <c r="F291" i="1"/>
  <c r="M563" i="1" l="1"/>
  <c r="L564" i="1"/>
  <c r="O563" i="1"/>
  <c r="P290" i="1"/>
  <c r="Q290" i="1" s="1"/>
  <c r="C565" i="1"/>
  <c r="E565" i="1"/>
  <c r="B566" i="1"/>
  <c r="H291" i="1"/>
  <c r="J291" i="1" s="1"/>
  <c r="D292" i="1" s="1"/>
  <c r="M564" i="1" l="1"/>
  <c r="L565" i="1"/>
  <c r="O564" i="1"/>
  <c r="T290" i="1"/>
  <c r="N291" i="1" s="1"/>
  <c r="S290" i="1"/>
  <c r="R291" i="1" s="1"/>
  <c r="I292" i="1"/>
  <c r="F292" i="1"/>
  <c r="G292" i="1"/>
  <c r="C566" i="1"/>
  <c r="E566" i="1"/>
  <c r="B567" i="1"/>
  <c r="M565" i="1" l="1"/>
  <c r="L566" i="1"/>
  <c r="O565" i="1"/>
  <c r="P291" i="1"/>
  <c r="Q291" i="1" s="1"/>
  <c r="H292" i="1"/>
  <c r="J292" i="1" s="1"/>
  <c r="D293" i="1" s="1"/>
  <c r="C567" i="1"/>
  <c r="E567" i="1"/>
  <c r="B568" i="1"/>
  <c r="M566" i="1" l="1"/>
  <c r="L567" i="1"/>
  <c r="O566" i="1"/>
  <c r="T291" i="1"/>
  <c r="N292" i="1" s="1"/>
  <c r="S291" i="1"/>
  <c r="R292" i="1" s="1"/>
  <c r="C568" i="1"/>
  <c r="E568" i="1"/>
  <c r="B569" i="1"/>
  <c r="I293" i="1"/>
  <c r="G293" i="1"/>
  <c r="F293" i="1"/>
  <c r="M567" i="1" l="1"/>
  <c r="L568" i="1"/>
  <c r="O567" i="1"/>
  <c r="P292" i="1"/>
  <c r="Q292" i="1" s="1"/>
  <c r="C569" i="1"/>
  <c r="E569" i="1"/>
  <c r="B570" i="1"/>
  <c r="H293" i="1"/>
  <c r="J293" i="1" s="1"/>
  <c r="D294" i="1" s="1"/>
  <c r="M568" i="1" l="1"/>
  <c r="L569" i="1"/>
  <c r="O568" i="1"/>
  <c r="T292" i="1"/>
  <c r="N293" i="1" s="1"/>
  <c r="S292" i="1"/>
  <c r="R293" i="1" s="1"/>
  <c r="I294" i="1"/>
  <c r="F294" i="1"/>
  <c r="G294" i="1"/>
  <c r="C570" i="1"/>
  <c r="E570" i="1"/>
  <c r="B571" i="1"/>
  <c r="M569" i="1" l="1"/>
  <c r="L570" i="1"/>
  <c r="O569" i="1"/>
  <c r="P293" i="1"/>
  <c r="Q293" i="1" s="1"/>
  <c r="H294" i="1"/>
  <c r="J294" i="1" s="1"/>
  <c r="D295" i="1" s="1"/>
  <c r="C571" i="1"/>
  <c r="E571" i="1"/>
  <c r="B572" i="1"/>
  <c r="M570" i="1" l="1"/>
  <c r="L571" i="1"/>
  <c r="O570" i="1"/>
  <c r="T293" i="1"/>
  <c r="N294" i="1" s="1"/>
  <c r="S293" i="1"/>
  <c r="R294" i="1" s="1"/>
  <c r="C572" i="1"/>
  <c r="E572" i="1"/>
  <c r="B573" i="1"/>
  <c r="I295" i="1"/>
  <c r="F295" i="1"/>
  <c r="G295" i="1"/>
  <c r="M571" i="1" l="1"/>
  <c r="L572" i="1"/>
  <c r="O571" i="1"/>
  <c r="P294" i="1"/>
  <c r="Q294" i="1" s="1"/>
  <c r="C573" i="1"/>
  <c r="E573" i="1"/>
  <c r="B574" i="1"/>
  <c r="H295" i="1"/>
  <c r="J295" i="1" s="1"/>
  <c r="D296" i="1" s="1"/>
  <c r="M572" i="1" l="1"/>
  <c r="L573" i="1"/>
  <c r="O572" i="1"/>
  <c r="T294" i="1"/>
  <c r="N295" i="1" s="1"/>
  <c r="S294" i="1"/>
  <c r="R295" i="1" s="1"/>
  <c r="C574" i="1"/>
  <c r="E574" i="1"/>
  <c r="B575" i="1"/>
  <c r="I296" i="1"/>
  <c r="F296" i="1"/>
  <c r="G296" i="1"/>
  <c r="M573" i="1" l="1"/>
  <c r="L574" i="1"/>
  <c r="O573" i="1"/>
  <c r="P295" i="1"/>
  <c r="Q295" i="1" s="1"/>
  <c r="C575" i="1"/>
  <c r="E575" i="1"/>
  <c r="B576" i="1"/>
  <c r="H296" i="1"/>
  <c r="J296" i="1" s="1"/>
  <c r="D297" i="1" s="1"/>
  <c r="M574" i="1" l="1"/>
  <c r="L575" i="1"/>
  <c r="O574" i="1"/>
  <c r="T295" i="1"/>
  <c r="N296" i="1" s="1"/>
  <c r="S295" i="1"/>
  <c r="R296" i="1" s="1"/>
  <c r="C576" i="1"/>
  <c r="E576" i="1"/>
  <c r="B577" i="1"/>
  <c r="I297" i="1"/>
  <c r="F297" i="1"/>
  <c r="G297" i="1"/>
  <c r="M575" i="1" l="1"/>
  <c r="L576" i="1"/>
  <c r="O575" i="1"/>
  <c r="P296" i="1"/>
  <c r="Q296" i="1" s="1"/>
  <c r="H297" i="1"/>
  <c r="J297" i="1" s="1"/>
  <c r="D298" i="1" s="1"/>
  <c r="C577" i="1"/>
  <c r="E577" i="1"/>
  <c r="B578" i="1"/>
  <c r="M576" i="1" l="1"/>
  <c r="L577" i="1"/>
  <c r="O576" i="1"/>
  <c r="T296" i="1"/>
  <c r="N297" i="1" s="1"/>
  <c r="S296" i="1"/>
  <c r="R297" i="1" s="1"/>
  <c r="C578" i="1"/>
  <c r="E578" i="1"/>
  <c r="B579" i="1"/>
  <c r="I298" i="1"/>
  <c r="G298" i="1"/>
  <c r="F298" i="1"/>
  <c r="M577" i="1" l="1"/>
  <c r="L578" i="1"/>
  <c r="O577" i="1"/>
  <c r="P297" i="1"/>
  <c r="Q297" i="1" s="1"/>
  <c r="C579" i="1"/>
  <c r="E579" i="1"/>
  <c r="B580" i="1"/>
  <c r="H298" i="1"/>
  <c r="J298" i="1" s="1"/>
  <c r="D299" i="1" s="1"/>
  <c r="M578" i="1" l="1"/>
  <c r="L579" i="1"/>
  <c r="O578" i="1"/>
  <c r="T297" i="1"/>
  <c r="N298" i="1" s="1"/>
  <c r="S297" i="1"/>
  <c r="R298" i="1" s="1"/>
  <c r="I299" i="1"/>
  <c r="F299" i="1"/>
  <c r="G299" i="1"/>
  <c r="C580" i="1"/>
  <c r="E580" i="1"/>
  <c r="B581" i="1"/>
  <c r="M579" i="1" l="1"/>
  <c r="L580" i="1"/>
  <c r="O579" i="1"/>
  <c r="P298" i="1"/>
  <c r="Q298" i="1" s="1"/>
  <c r="H299" i="1"/>
  <c r="J299" i="1" s="1"/>
  <c r="D300" i="1" s="1"/>
  <c r="C581" i="1"/>
  <c r="E581" i="1"/>
  <c r="B582" i="1"/>
  <c r="M580" i="1" l="1"/>
  <c r="L581" i="1"/>
  <c r="O580" i="1"/>
  <c r="T298" i="1"/>
  <c r="N299" i="1" s="1"/>
  <c r="S298" i="1"/>
  <c r="R299" i="1" s="1"/>
  <c r="C582" i="1"/>
  <c r="E582" i="1"/>
  <c r="B583" i="1"/>
  <c r="I300" i="1"/>
  <c r="F300" i="1"/>
  <c r="G300" i="1"/>
  <c r="M581" i="1" l="1"/>
  <c r="L582" i="1"/>
  <c r="O581" i="1"/>
  <c r="P299" i="1"/>
  <c r="Q299" i="1" s="1"/>
  <c r="C583" i="1"/>
  <c r="E583" i="1"/>
  <c r="B584" i="1"/>
  <c r="H300" i="1"/>
  <c r="J300" i="1" s="1"/>
  <c r="D301" i="1" s="1"/>
  <c r="M582" i="1" l="1"/>
  <c r="L583" i="1"/>
  <c r="O582" i="1"/>
  <c r="T299" i="1"/>
  <c r="N300" i="1" s="1"/>
  <c r="S299" i="1"/>
  <c r="R300" i="1" s="1"/>
  <c r="C584" i="1"/>
  <c r="E584" i="1"/>
  <c r="B585" i="1"/>
  <c r="I301" i="1"/>
  <c r="G301" i="1"/>
  <c r="F301" i="1"/>
  <c r="L584" i="1" l="1"/>
  <c r="O583" i="1"/>
  <c r="M583" i="1"/>
  <c r="P300" i="1"/>
  <c r="Q300" i="1" s="1"/>
  <c r="C585" i="1"/>
  <c r="E585" i="1"/>
  <c r="B586" i="1"/>
  <c r="H301" i="1"/>
  <c r="J301" i="1" s="1"/>
  <c r="D302" i="1" s="1"/>
  <c r="M584" i="1" l="1"/>
  <c r="L585" i="1"/>
  <c r="O584" i="1"/>
  <c r="T300" i="1"/>
  <c r="N301" i="1" s="1"/>
  <c r="S300" i="1"/>
  <c r="R301" i="1" s="1"/>
  <c r="I302" i="1"/>
  <c r="F302" i="1"/>
  <c r="G302" i="1"/>
  <c r="C586" i="1"/>
  <c r="E586" i="1"/>
  <c r="B587" i="1"/>
  <c r="M585" i="1" l="1"/>
  <c r="L586" i="1"/>
  <c r="O585" i="1"/>
  <c r="P301" i="1"/>
  <c r="Q301" i="1" s="1"/>
  <c r="H302" i="1"/>
  <c r="C587" i="1"/>
  <c r="E587" i="1"/>
  <c r="B588" i="1"/>
  <c r="J302" i="1"/>
  <c r="D303" i="1" s="1"/>
  <c r="M586" i="1" l="1"/>
  <c r="L587" i="1"/>
  <c r="O586" i="1"/>
  <c r="T301" i="1"/>
  <c r="N302" i="1" s="1"/>
  <c r="S301" i="1"/>
  <c r="R302" i="1" s="1"/>
  <c r="C588" i="1"/>
  <c r="E588" i="1"/>
  <c r="B589" i="1"/>
  <c r="I303" i="1"/>
  <c r="G303" i="1"/>
  <c r="F303" i="1"/>
  <c r="M587" i="1" l="1"/>
  <c r="L588" i="1"/>
  <c r="O587" i="1"/>
  <c r="P302" i="1"/>
  <c r="Q302" i="1" s="1"/>
  <c r="C589" i="1"/>
  <c r="E589" i="1"/>
  <c r="B590" i="1"/>
  <c r="H303" i="1"/>
  <c r="J303" i="1" s="1"/>
  <c r="D304" i="1" s="1"/>
  <c r="M588" i="1" l="1"/>
  <c r="L589" i="1"/>
  <c r="O588" i="1"/>
  <c r="T302" i="1"/>
  <c r="N303" i="1" s="1"/>
  <c r="S302" i="1"/>
  <c r="R303" i="1" s="1"/>
  <c r="I304" i="1"/>
  <c r="F304" i="1"/>
  <c r="G304" i="1"/>
  <c r="C590" i="1"/>
  <c r="E590" i="1"/>
  <c r="B591" i="1"/>
  <c r="M589" i="1" l="1"/>
  <c r="L590" i="1"/>
  <c r="O589" i="1"/>
  <c r="P303" i="1"/>
  <c r="Q303" i="1" s="1"/>
  <c r="H304" i="1"/>
  <c r="J304" i="1" s="1"/>
  <c r="D305" i="1" s="1"/>
  <c r="C591" i="1"/>
  <c r="E591" i="1"/>
  <c r="B592" i="1"/>
  <c r="M590" i="1" l="1"/>
  <c r="L591" i="1"/>
  <c r="O590" i="1"/>
  <c r="T303" i="1"/>
  <c r="N304" i="1" s="1"/>
  <c r="S303" i="1"/>
  <c r="R304" i="1" s="1"/>
  <c r="C592" i="1"/>
  <c r="E592" i="1"/>
  <c r="B593" i="1"/>
  <c r="I305" i="1"/>
  <c r="F305" i="1"/>
  <c r="G305" i="1"/>
  <c r="M591" i="1" l="1"/>
  <c r="L592" i="1"/>
  <c r="O591" i="1"/>
  <c r="P304" i="1"/>
  <c r="Q304" i="1" s="1"/>
  <c r="C593" i="1"/>
  <c r="E593" i="1"/>
  <c r="B594" i="1"/>
  <c r="H305" i="1"/>
  <c r="J305" i="1" s="1"/>
  <c r="D306" i="1" s="1"/>
  <c r="M592" i="1" l="1"/>
  <c r="L593" i="1"/>
  <c r="O592" i="1"/>
  <c r="T304" i="1"/>
  <c r="N305" i="1" s="1"/>
  <c r="S304" i="1"/>
  <c r="R305" i="1" s="1"/>
  <c r="C594" i="1"/>
  <c r="E594" i="1"/>
  <c r="B595" i="1"/>
  <c r="I306" i="1"/>
  <c r="G306" i="1"/>
  <c r="F306" i="1"/>
  <c r="M593" i="1" l="1"/>
  <c r="L594" i="1"/>
  <c r="O593" i="1"/>
  <c r="P305" i="1"/>
  <c r="Q305" i="1" s="1"/>
  <c r="C595" i="1"/>
  <c r="E595" i="1"/>
  <c r="B596" i="1"/>
  <c r="H306" i="1"/>
  <c r="J306" i="1" s="1"/>
  <c r="D307" i="1" s="1"/>
  <c r="M594" i="1" l="1"/>
  <c r="L595" i="1"/>
  <c r="O594" i="1"/>
  <c r="T305" i="1"/>
  <c r="N306" i="1" s="1"/>
  <c r="S305" i="1"/>
  <c r="R306" i="1" s="1"/>
  <c r="I307" i="1"/>
  <c r="F307" i="1"/>
  <c r="G307" i="1"/>
  <c r="C596" i="1"/>
  <c r="E596" i="1"/>
  <c r="B597" i="1"/>
  <c r="M595" i="1" l="1"/>
  <c r="L596" i="1"/>
  <c r="O595" i="1"/>
  <c r="P306" i="1"/>
  <c r="Q306" i="1" s="1"/>
  <c r="C597" i="1"/>
  <c r="E597" i="1"/>
  <c r="B598" i="1"/>
  <c r="H307" i="1"/>
  <c r="J307" i="1" s="1"/>
  <c r="D308" i="1" s="1"/>
  <c r="M596" i="1" l="1"/>
  <c r="L597" i="1"/>
  <c r="O596" i="1"/>
  <c r="T306" i="1"/>
  <c r="N307" i="1" s="1"/>
  <c r="S306" i="1"/>
  <c r="R307" i="1" s="1"/>
  <c r="I308" i="1"/>
  <c r="F308" i="1"/>
  <c r="G308" i="1"/>
  <c r="C598" i="1"/>
  <c r="E598" i="1"/>
  <c r="B599" i="1"/>
  <c r="M597" i="1" l="1"/>
  <c r="L598" i="1"/>
  <c r="O597" i="1"/>
  <c r="P307" i="1"/>
  <c r="Q307" i="1" s="1"/>
  <c r="H308" i="1"/>
  <c r="J308" i="1" s="1"/>
  <c r="D309" i="1" s="1"/>
  <c r="C599" i="1"/>
  <c r="E599" i="1"/>
  <c r="B600" i="1"/>
  <c r="M598" i="1" l="1"/>
  <c r="L599" i="1"/>
  <c r="O598" i="1"/>
  <c r="T307" i="1"/>
  <c r="N308" i="1" s="1"/>
  <c r="S307" i="1"/>
  <c r="R308" i="1" s="1"/>
  <c r="C600" i="1"/>
  <c r="E600" i="1"/>
  <c r="B601" i="1"/>
  <c r="I309" i="1"/>
  <c r="G309" i="1"/>
  <c r="F309" i="1"/>
  <c r="M599" i="1" l="1"/>
  <c r="L600" i="1"/>
  <c r="O599" i="1"/>
  <c r="P308" i="1"/>
  <c r="Q308" i="1" s="1"/>
  <c r="C601" i="1"/>
  <c r="E601" i="1"/>
  <c r="B602" i="1"/>
  <c r="H309" i="1"/>
  <c r="J309" i="1" s="1"/>
  <c r="D310" i="1" s="1"/>
  <c r="M600" i="1" l="1"/>
  <c r="L601" i="1"/>
  <c r="O600" i="1"/>
  <c r="T308" i="1"/>
  <c r="N309" i="1" s="1"/>
  <c r="S308" i="1"/>
  <c r="R309" i="1" s="1"/>
  <c r="I310" i="1"/>
  <c r="F310" i="1"/>
  <c r="G310" i="1"/>
  <c r="C602" i="1"/>
  <c r="E602" i="1"/>
  <c r="B603" i="1"/>
  <c r="M601" i="1" l="1"/>
  <c r="L602" i="1"/>
  <c r="O601" i="1"/>
  <c r="P309" i="1"/>
  <c r="Q309" i="1" s="1"/>
  <c r="H310" i="1"/>
  <c r="C603" i="1"/>
  <c r="E603" i="1"/>
  <c r="B604" i="1"/>
  <c r="J310" i="1"/>
  <c r="D311" i="1" s="1"/>
  <c r="M602" i="1" l="1"/>
  <c r="L603" i="1"/>
  <c r="O602" i="1"/>
  <c r="T309" i="1"/>
  <c r="N310" i="1" s="1"/>
  <c r="S309" i="1"/>
  <c r="R310" i="1" s="1"/>
  <c r="C604" i="1"/>
  <c r="E604" i="1"/>
  <c r="B605" i="1"/>
  <c r="I311" i="1"/>
  <c r="G311" i="1"/>
  <c r="F311" i="1"/>
  <c r="M603" i="1" l="1"/>
  <c r="L604" i="1"/>
  <c r="O603" i="1"/>
  <c r="P310" i="1"/>
  <c r="Q310" i="1" s="1"/>
  <c r="C605" i="1"/>
  <c r="E605" i="1"/>
  <c r="B606" i="1"/>
  <c r="H311" i="1"/>
  <c r="J311" i="1" s="1"/>
  <c r="D312" i="1" s="1"/>
  <c r="M604" i="1" l="1"/>
  <c r="L605" i="1"/>
  <c r="O604" i="1"/>
  <c r="T310" i="1"/>
  <c r="N311" i="1" s="1"/>
  <c r="S310" i="1"/>
  <c r="R311" i="1" s="1"/>
  <c r="I312" i="1"/>
  <c r="F312" i="1"/>
  <c r="G312" i="1"/>
  <c r="C606" i="1"/>
  <c r="E606" i="1"/>
  <c r="B607" i="1"/>
  <c r="M605" i="1" l="1"/>
  <c r="L606" i="1"/>
  <c r="O605" i="1"/>
  <c r="P311" i="1"/>
  <c r="Q311" i="1" s="1"/>
  <c r="H312" i="1"/>
  <c r="C607" i="1"/>
  <c r="E607" i="1"/>
  <c r="B608" i="1"/>
  <c r="J312" i="1"/>
  <c r="D313" i="1" s="1"/>
  <c r="L607" i="1" l="1"/>
  <c r="O606" i="1"/>
  <c r="M606" i="1"/>
  <c r="T311" i="1"/>
  <c r="N312" i="1" s="1"/>
  <c r="S311" i="1"/>
  <c r="R312" i="1" s="1"/>
  <c r="C608" i="1"/>
  <c r="E608" i="1"/>
  <c r="B609" i="1"/>
  <c r="I313" i="1"/>
  <c r="G313" i="1"/>
  <c r="F313" i="1"/>
  <c r="M607" i="1" l="1"/>
  <c r="L608" i="1"/>
  <c r="O607" i="1"/>
  <c r="P312" i="1"/>
  <c r="Q312" i="1" s="1"/>
  <c r="C609" i="1"/>
  <c r="E609" i="1"/>
  <c r="B610" i="1"/>
  <c r="H313" i="1"/>
  <c r="J313" i="1" s="1"/>
  <c r="D314" i="1" s="1"/>
  <c r="M608" i="1" l="1"/>
  <c r="L609" i="1"/>
  <c r="O608" i="1"/>
  <c r="T312" i="1"/>
  <c r="N313" i="1" s="1"/>
  <c r="S312" i="1"/>
  <c r="R313" i="1" s="1"/>
  <c r="I314" i="1"/>
  <c r="G314" i="1"/>
  <c r="F314" i="1"/>
  <c r="C610" i="1"/>
  <c r="E610" i="1"/>
  <c r="B611" i="1"/>
  <c r="M609" i="1" l="1"/>
  <c r="L610" i="1"/>
  <c r="O609" i="1"/>
  <c r="P313" i="1"/>
  <c r="Q313" i="1" s="1"/>
  <c r="C611" i="1"/>
  <c r="E611" i="1"/>
  <c r="B612" i="1"/>
  <c r="H314" i="1"/>
  <c r="J314" i="1" s="1"/>
  <c r="D315" i="1" s="1"/>
  <c r="M610" i="1" l="1"/>
  <c r="O610" i="1"/>
  <c r="L611" i="1"/>
  <c r="T313" i="1"/>
  <c r="N314" i="1" s="1"/>
  <c r="S313" i="1"/>
  <c r="R314" i="1" s="1"/>
  <c r="I315" i="1"/>
  <c r="F315" i="1"/>
  <c r="G315" i="1"/>
  <c r="C612" i="1"/>
  <c r="E612" i="1"/>
  <c r="B613" i="1"/>
  <c r="M611" i="1" l="1"/>
  <c r="L612" i="1"/>
  <c r="O611" i="1"/>
  <c r="P314" i="1"/>
  <c r="Q314" i="1" s="1"/>
  <c r="H315" i="1"/>
  <c r="J315" i="1" s="1"/>
  <c r="D316" i="1" s="1"/>
  <c r="C613" i="1"/>
  <c r="E613" i="1"/>
  <c r="B614" i="1"/>
  <c r="M612" i="1" l="1"/>
  <c r="L613" i="1"/>
  <c r="O612" i="1"/>
  <c r="T314" i="1"/>
  <c r="N315" i="1" s="1"/>
  <c r="S314" i="1"/>
  <c r="R315" i="1" s="1"/>
  <c r="I316" i="1"/>
  <c r="F316" i="1"/>
  <c r="G316" i="1"/>
  <c r="C614" i="1"/>
  <c r="E614" i="1"/>
  <c r="B615" i="1"/>
  <c r="M613" i="1" l="1"/>
  <c r="L614" i="1"/>
  <c r="O613" i="1"/>
  <c r="P315" i="1"/>
  <c r="Q315" i="1" s="1"/>
  <c r="H316" i="1"/>
  <c r="J316" i="1" s="1"/>
  <c r="D317" i="1" s="1"/>
  <c r="G317" i="1" s="1"/>
  <c r="C615" i="1"/>
  <c r="E615" i="1"/>
  <c r="B616" i="1"/>
  <c r="M614" i="1" l="1"/>
  <c r="L615" i="1"/>
  <c r="O614" i="1"/>
  <c r="T315" i="1"/>
  <c r="N316" i="1" s="1"/>
  <c r="S315" i="1"/>
  <c r="R316" i="1" s="1"/>
  <c r="F317" i="1"/>
  <c r="H317" i="1" s="1"/>
  <c r="I317" i="1"/>
  <c r="C616" i="1"/>
  <c r="E616" i="1"/>
  <c r="B617" i="1"/>
  <c r="M615" i="1" l="1"/>
  <c r="L616" i="1"/>
  <c r="O615" i="1"/>
  <c r="P316" i="1"/>
  <c r="Q316" i="1" s="1"/>
  <c r="J317" i="1"/>
  <c r="D318" i="1" s="1"/>
  <c r="I318" i="1" s="1"/>
  <c r="C617" i="1"/>
  <c r="E617" i="1"/>
  <c r="B618" i="1"/>
  <c r="M616" i="1" l="1"/>
  <c r="L617" i="1"/>
  <c r="O616" i="1"/>
  <c r="T316" i="1"/>
  <c r="N317" i="1" s="1"/>
  <c r="S316" i="1"/>
  <c r="R317" i="1" s="1"/>
  <c r="G318" i="1"/>
  <c r="F318" i="1"/>
  <c r="C618" i="1"/>
  <c r="E618" i="1"/>
  <c r="B619" i="1"/>
  <c r="M617" i="1" l="1"/>
  <c r="L618" i="1"/>
  <c r="O617" i="1"/>
  <c r="P317" i="1"/>
  <c r="Q317" i="1" s="1"/>
  <c r="H318" i="1"/>
  <c r="J318" i="1" s="1"/>
  <c r="D319" i="1" s="1"/>
  <c r="G319" i="1" s="1"/>
  <c r="C619" i="1"/>
  <c r="E619" i="1"/>
  <c r="B620" i="1"/>
  <c r="M618" i="1" l="1"/>
  <c r="L619" i="1"/>
  <c r="O618" i="1"/>
  <c r="T317" i="1"/>
  <c r="N318" i="1" s="1"/>
  <c r="S317" i="1"/>
  <c r="R318" i="1" s="1"/>
  <c r="I319" i="1"/>
  <c r="F319" i="1"/>
  <c r="C620" i="1"/>
  <c r="E620" i="1"/>
  <c r="B621" i="1"/>
  <c r="H319" i="1"/>
  <c r="M619" i="1" l="1"/>
  <c r="L620" i="1"/>
  <c r="O619" i="1"/>
  <c r="P318" i="1"/>
  <c r="Q318" i="1" s="1"/>
  <c r="J319" i="1"/>
  <c r="D320" i="1" s="1"/>
  <c r="F320" i="1" s="1"/>
  <c r="C621" i="1"/>
  <c r="E621" i="1"/>
  <c r="B622" i="1"/>
  <c r="G320" i="1"/>
  <c r="M620" i="1" l="1"/>
  <c r="L621" i="1"/>
  <c r="O620" i="1"/>
  <c r="T318" i="1"/>
  <c r="N319" i="1" s="1"/>
  <c r="S318" i="1"/>
  <c r="R319" i="1" s="1"/>
  <c r="I320" i="1"/>
  <c r="H320" i="1"/>
  <c r="C622" i="1"/>
  <c r="E622" i="1"/>
  <c r="B623" i="1"/>
  <c r="M621" i="1" l="1"/>
  <c r="L622" i="1"/>
  <c r="O621" i="1"/>
  <c r="P319" i="1"/>
  <c r="Q319" i="1" s="1"/>
  <c r="J320" i="1"/>
  <c r="D321" i="1" s="1"/>
  <c r="I321" i="1" s="1"/>
  <c r="C623" i="1"/>
  <c r="E623" i="1"/>
  <c r="B624" i="1"/>
  <c r="M622" i="1" l="1"/>
  <c r="L623" i="1"/>
  <c r="O622" i="1"/>
  <c r="T319" i="1"/>
  <c r="N320" i="1" s="1"/>
  <c r="S319" i="1"/>
  <c r="R320" i="1" s="1"/>
  <c r="G321" i="1"/>
  <c r="F321" i="1"/>
  <c r="C624" i="1"/>
  <c r="E624" i="1"/>
  <c r="B625" i="1"/>
  <c r="M623" i="1" l="1"/>
  <c r="L624" i="1"/>
  <c r="O623" i="1"/>
  <c r="P320" i="1"/>
  <c r="Q320" i="1" s="1"/>
  <c r="H321" i="1"/>
  <c r="J321" i="1" s="1"/>
  <c r="D322" i="1" s="1"/>
  <c r="F322" i="1" s="1"/>
  <c r="C625" i="1"/>
  <c r="E625" i="1"/>
  <c r="B626" i="1"/>
  <c r="G322" i="1"/>
  <c r="M624" i="1" l="1"/>
  <c r="L625" i="1"/>
  <c r="O624" i="1"/>
  <c r="T320" i="1"/>
  <c r="N321" i="1" s="1"/>
  <c r="S320" i="1"/>
  <c r="R321" i="1" s="1"/>
  <c r="I322" i="1"/>
  <c r="H322" i="1"/>
  <c r="C626" i="1"/>
  <c r="E626" i="1"/>
  <c r="B627" i="1"/>
  <c r="M625" i="1" l="1"/>
  <c r="L626" i="1"/>
  <c r="O625" i="1"/>
  <c r="P321" i="1"/>
  <c r="Q321" i="1" s="1"/>
  <c r="J322" i="1"/>
  <c r="D323" i="1" s="1"/>
  <c r="I323" i="1" s="1"/>
  <c r="C627" i="1"/>
  <c r="E627" i="1"/>
  <c r="B628" i="1"/>
  <c r="M626" i="1" l="1"/>
  <c r="L627" i="1"/>
  <c r="O626" i="1"/>
  <c r="T321" i="1"/>
  <c r="N322" i="1" s="1"/>
  <c r="S321" i="1"/>
  <c r="R322" i="1" s="1"/>
  <c r="G323" i="1"/>
  <c r="F323" i="1"/>
  <c r="C628" i="1"/>
  <c r="E628" i="1"/>
  <c r="B629" i="1"/>
  <c r="M627" i="1" l="1"/>
  <c r="L628" i="1"/>
  <c r="O627" i="1"/>
  <c r="P322" i="1"/>
  <c r="Q322" i="1" s="1"/>
  <c r="H323" i="1"/>
  <c r="J323" i="1" s="1"/>
  <c r="D324" i="1" s="1"/>
  <c r="I324" i="1" s="1"/>
  <c r="C629" i="1"/>
  <c r="E629" i="1"/>
  <c r="B630" i="1"/>
  <c r="M628" i="1" l="1"/>
  <c r="L629" i="1"/>
  <c r="O628" i="1"/>
  <c r="T322" i="1"/>
  <c r="N323" i="1" s="1"/>
  <c r="S322" i="1"/>
  <c r="R323" i="1" s="1"/>
  <c r="F324" i="1"/>
  <c r="G324" i="1"/>
  <c r="H324" i="1" s="1"/>
  <c r="J324" i="1" s="1"/>
  <c r="D325" i="1" s="1"/>
  <c r="C630" i="1"/>
  <c r="E630" i="1"/>
  <c r="B631" i="1"/>
  <c r="M629" i="1" l="1"/>
  <c r="L630" i="1"/>
  <c r="O629" i="1"/>
  <c r="P323" i="1"/>
  <c r="Q323" i="1" s="1"/>
  <c r="C631" i="1"/>
  <c r="E631" i="1"/>
  <c r="B632" i="1"/>
  <c r="I325" i="1"/>
  <c r="F325" i="1"/>
  <c r="G325" i="1"/>
  <c r="M630" i="1" l="1"/>
  <c r="L631" i="1"/>
  <c r="O630" i="1"/>
  <c r="T323" i="1"/>
  <c r="N324" i="1" s="1"/>
  <c r="S323" i="1"/>
  <c r="R324" i="1" s="1"/>
  <c r="H325" i="1"/>
  <c r="J325" i="1" s="1"/>
  <c r="D326" i="1" s="1"/>
  <c r="C632" i="1"/>
  <c r="E632" i="1"/>
  <c r="B633" i="1"/>
  <c r="M631" i="1" l="1"/>
  <c r="L632" i="1"/>
  <c r="O631" i="1"/>
  <c r="P324" i="1"/>
  <c r="Q324" i="1" s="1"/>
  <c r="I326" i="1"/>
  <c r="G326" i="1"/>
  <c r="F326" i="1"/>
  <c r="C633" i="1"/>
  <c r="E633" i="1"/>
  <c r="B634" i="1"/>
  <c r="M632" i="1" l="1"/>
  <c r="L633" i="1"/>
  <c r="O632" i="1"/>
  <c r="T324" i="1"/>
  <c r="N325" i="1" s="1"/>
  <c r="S324" i="1"/>
  <c r="R325" i="1" s="1"/>
  <c r="C634" i="1"/>
  <c r="E634" i="1"/>
  <c r="B635" i="1"/>
  <c r="H326" i="1"/>
  <c r="J326" i="1" s="1"/>
  <c r="D327" i="1" s="1"/>
  <c r="M633" i="1" l="1"/>
  <c r="L634" i="1"/>
  <c r="O633" i="1"/>
  <c r="P325" i="1"/>
  <c r="Q325" i="1" s="1"/>
  <c r="I327" i="1"/>
  <c r="F327" i="1"/>
  <c r="G327" i="1"/>
  <c r="C635" i="1"/>
  <c r="E635" i="1"/>
  <c r="B636" i="1"/>
  <c r="M634" i="1" l="1"/>
  <c r="L635" i="1"/>
  <c r="O634" i="1"/>
  <c r="T325" i="1"/>
  <c r="N326" i="1" s="1"/>
  <c r="S325" i="1"/>
  <c r="R326" i="1" s="1"/>
  <c r="H327" i="1"/>
  <c r="C636" i="1"/>
  <c r="E636" i="1"/>
  <c r="B637" i="1"/>
  <c r="J327" i="1"/>
  <c r="D328" i="1" s="1"/>
  <c r="M635" i="1" l="1"/>
  <c r="L636" i="1"/>
  <c r="O635" i="1"/>
  <c r="P326" i="1"/>
  <c r="Q326" i="1" s="1"/>
  <c r="C637" i="1"/>
  <c r="E637" i="1"/>
  <c r="B638" i="1"/>
  <c r="I328" i="1"/>
  <c r="F328" i="1"/>
  <c r="G328" i="1"/>
  <c r="M636" i="1" l="1"/>
  <c r="L637" i="1"/>
  <c r="O636" i="1"/>
  <c r="T326" i="1"/>
  <c r="N327" i="1" s="1"/>
  <c r="S326" i="1"/>
  <c r="R327" i="1" s="1"/>
  <c r="H328" i="1"/>
  <c r="C638" i="1"/>
  <c r="E638" i="1"/>
  <c r="B639" i="1"/>
  <c r="J328" i="1"/>
  <c r="D329" i="1" s="1"/>
  <c r="M637" i="1" l="1"/>
  <c r="L638" i="1"/>
  <c r="O637" i="1"/>
  <c r="P327" i="1"/>
  <c r="Q327" i="1" s="1"/>
  <c r="I329" i="1"/>
  <c r="G329" i="1"/>
  <c r="F329" i="1"/>
  <c r="C639" i="1"/>
  <c r="E639" i="1"/>
  <c r="B640" i="1"/>
  <c r="M638" i="1" l="1"/>
  <c r="L639" i="1"/>
  <c r="O638" i="1"/>
  <c r="T327" i="1"/>
  <c r="N328" i="1" s="1"/>
  <c r="S327" i="1"/>
  <c r="R328" i="1" s="1"/>
  <c r="C640" i="1"/>
  <c r="E640" i="1"/>
  <c r="B641" i="1"/>
  <c r="H329" i="1"/>
  <c r="J329" i="1" s="1"/>
  <c r="D330" i="1" s="1"/>
  <c r="M639" i="1" l="1"/>
  <c r="L640" i="1"/>
  <c r="O639" i="1"/>
  <c r="P328" i="1"/>
  <c r="Q328" i="1" s="1"/>
  <c r="I330" i="1"/>
  <c r="F330" i="1"/>
  <c r="G330" i="1"/>
  <c r="C641" i="1"/>
  <c r="E641" i="1"/>
  <c r="B642" i="1"/>
  <c r="M640" i="1" l="1"/>
  <c r="L641" i="1"/>
  <c r="O640" i="1"/>
  <c r="T328" i="1"/>
  <c r="N329" i="1" s="1"/>
  <c r="S328" i="1"/>
  <c r="R329" i="1" s="1"/>
  <c r="H330" i="1"/>
  <c r="C642" i="1"/>
  <c r="E642" i="1"/>
  <c r="B643" i="1"/>
  <c r="J330" i="1"/>
  <c r="D331" i="1" s="1"/>
  <c r="M641" i="1" l="1"/>
  <c r="L642" i="1"/>
  <c r="O641" i="1"/>
  <c r="P329" i="1"/>
  <c r="Q329" i="1" s="1"/>
  <c r="C643" i="1"/>
  <c r="E643" i="1"/>
  <c r="B644" i="1"/>
  <c r="I331" i="1"/>
  <c r="G331" i="1"/>
  <c r="F331" i="1"/>
  <c r="M642" i="1" l="1"/>
  <c r="L643" i="1"/>
  <c r="O642" i="1"/>
  <c r="T329" i="1"/>
  <c r="N330" i="1" s="1"/>
  <c r="S329" i="1"/>
  <c r="R330" i="1" s="1"/>
  <c r="C644" i="1"/>
  <c r="E644" i="1"/>
  <c r="B645" i="1"/>
  <c r="H331" i="1"/>
  <c r="J331" i="1" s="1"/>
  <c r="D332" i="1" s="1"/>
  <c r="M643" i="1" l="1"/>
  <c r="L644" i="1"/>
  <c r="O643" i="1"/>
  <c r="P330" i="1"/>
  <c r="Q330" i="1" s="1"/>
  <c r="C645" i="1"/>
  <c r="E645" i="1"/>
  <c r="B646" i="1"/>
  <c r="I332" i="1"/>
  <c r="G332" i="1"/>
  <c r="F332" i="1"/>
  <c r="M644" i="1" l="1"/>
  <c r="L645" i="1"/>
  <c r="O644" i="1"/>
  <c r="T330" i="1"/>
  <c r="N331" i="1" s="1"/>
  <c r="S330" i="1"/>
  <c r="R331" i="1" s="1"/>
  <c r="C646" i="1"/>
  <c r="E646" i="1"/>
  <c r="B647" i="1"/>
  <c r="H332" i="1"/>
  <c r="J332" i="1" s="1"/>
  <c r="D333" i="1" s="1"/>
  <c r="M645" i="1" l="1"/>
  <c r="L646" i="1"/>
  <c r="O645" i="1"/>
  <c r="P331" i="1"/>
  <c r="Q331" i="1" s="1"/>
  <c r="C647" i="1"/>
  <c r="E647" i="1"/>
  <c r="B648" i="1"/>
  <c r="I333" i="1"/>
  <c r="F333" i="1"/>
  <c r="G333" i="1"/>
  <c r="M646" i="1" l="1"/>
  <c r="L647" i="1"/>
  <c r="O646" i="1"/>
  <c r="T331" i="1"/>
  <c r="N332" i="1" s="1"/>
  <c r="S331" i="1"/>
  <c r="R332" i="1" s="1"/>
  <c r="H333" i="1"/>
  <c r="J333" i="1" s="1"/>
  <c r="D334" i="1" s="1"/>
  <c r="C648" i="1"/>
  <c r="E648" i="1"/>
  <c r="B649" i="1"/>
  <c r="M647" i="1" l="1"/>
  <c r="L648" i="1"/>
  <c r="O647" i="1"/>
  <c r="P332" i="1"/>
  <c r="Q332" i="1" s="1"/>
  <c r="I334" i="1"/>
  <c r="F334" i="1"/>
  <c r="G334" i="1"/>
  <c r="C649" i="1"/>
  <c r="E649" i="1"/>
  <c r="B650" i="1"/>
  <c r="M648" i="1" l="1"/>
  <c r="L649" i="1"/>
  <c r="O648" i="1"/>
  <c r="T332" i="1"/>
  <c r="N333" i="1" s="1"/>
  <c r="S332" i="1"/>
  <c r="R333" i="1" s="1"/>
  <c r="H334" i="1"/>
  <c r="C650" i="1"/>
  <c r="E650" i="1"/>
  <c r="B651" i="1"/>
  <c r="J334" i="1"/>
  <c r="D335" i="1" s="1"/>
  <c r="M649" i="1" l="1"/>
  <c r="L650" i="1"/>
  <c r="O649" i="1"/>
  <c r="P333" i="1"/>
  <c r="Q333" i="1" s="1"/>
  <c r="C651" i="1"/>
  <c r="E651" i="1"/>
  <c r="B652" i="1"/>
  <c r="I335" i="1"/>
  <c r="G335" i="1"/>
  <c r="F335" i="1"/>
  <c r="M650" i="1" l="1"/>
  <c r="L651" i="1"/>
  <c r="O650" i="1"/>
  <c r="T333" i="1"/>
  <c r="N334" i="1" s="1"/>
  <c r="S333" i="1"/>
  <c r="R334" i="1" s="1"/>
  <c r="C652" i="1"/>
  <c r="E652" i="1"/>
  <c r="B653" i="1"/>
  <c r="H335" i="1"/>
  <c r="J335" i="1" s="1"/>
  <c r="D336" i="1" s="1"/>
  <c r="M651" i="1" l="1"/>
  <c r="L652" i="1"/>
  <c r="O651" i="1"/>
  <c r="P334" i="1"/>
  <c r="Q334" i="1" s="1"/>
  <c r="C653" i="1"/>
  <c r="E653" i="1"/>
  <c r="B654" i="1"/>
  <c r="I336" i="1"/>
  <c r="F336" i="1"/>
  <c r="G336" i="1"/>
  <c r="M652" i="1" l="1"/>
  <c r="L653" i="1"/>
  <c r="O652" i="1"/>
  <c r="T334" i="1"/>
  <c r="N335" i="1" s="1"/>
  <c r="S334" i="1"/>
  <c r="R335" i="1" s="1"/>
  <c r="H336" i="1"/>
  <c r="C654" i="1"/>
  <c r="E654" i="1"/>
  <c r="B655" i="1"/>
  <c r="J336" i="1"/>
  <c r="D337" i="1" s="1"/>
  <c r="M653" i="1" l="1"/>
  <c r="L654" i="1"/>
  <c r="O653" i="1"/>
  <c r="P335" i="1"/>
  <c r="Q335" i="1" s="1"/>
  <c r="I337" i="1"/>
  <c r="F337" i="1"/>
  <c r="G337" i="1"/>
  <c r="C655" i="1"/>
  <c r="E655" i="1"/>
  <c r="B656" i="1"/>
  <c r="M654" i="1" l="1"/>
  <c r="L655" i="1"/>
  <c r="O654" i="1"/>
  <c r="T335" i="1"/>
  <c r="N336" i="1" s="1"/>
  <c r="S335" i="1"/>
  <c r="R336" i="1" s="1"/>
  <c r="H337" i="1"/>
  <c r="C656" i="1"/>
  <c r="E656" i="1"/>
  <c r="B657" i="1"/>
  <c r="J337" i="1"/>
  <c r="D338" i="1" s="1"/>
  <c r="M655" i="1" l="1"/>
  <c r="L656" i="1"/>
  <c r="O655" i="1"/>
  <c r="P336" i="1"/>
  <c r="Q336" i="1" s="1"/>
  <c r="C657" i="1"/>
  <c r="E657" i="1"/>
  <c r="B658" i="1"/>
  <c r="I338" i="1"/>
  <c r="F338" i="1"/>
  <c r="G338" i="1"/>
  <c r="M656" i="1" l="1"/>
  <c r="L657" i="1"/>
  <c r="O656" i="1"/>
  <c r="T336" i="1"/>
  <c r="N337" i="1" s="1"/>
  <c r="S336" i="1"/>
  <c r="R337" i="1" s="1"/>
  <c r="H338" i="1"/>
  <c r="J338" i="1" s="1"/>
  <c r="D339" i="1" s="1"/>
  <c r="C658" i="1"/>
  <c r="E658" i="1"/>
  <c r="B659" i="1"/>
  <c r="M657" i="1" l="1"/>
  <c r="L658" i="1"/>
  <c r="O657" i="1"/>
  <c r="P337" i="1"/>
  <c r="Q337" i="1" s="1"/>
  <c r="I339" i="1"/>
  <c r="F339" i="1"/>
  <c r="G339" i="1"/>
  <c r="C659" i="1"/>
  <c r="E659" i="1"/>
  <c r="B660" i="1"/>
  <c r="M658" i="1" l="1"/>
  <c r="L659" i="1"/>
  <c r="O658" i="1"/>
  <c r="T337" i="1"/>
  <c r="N338" i="1" s="1"/>
  <c r="S337" i="1"/>
  <c r="R338" i="1" s="1"/>
  <c r="C660" i="1"/>
  <c r="E660" i="1"/>
  <c r="B661" i="1"/>
  <c r="H339" i="1"/>
  <c r="J339" i="1" s="1"/>
  <c r="D340" i="1" s="1"/>
  <c r="M659" i="1" l="1"/>
  <c r="L660" i="1"/>
  <c r="O659" i="1"/>
  <c r="P338" i="1"/>
  <c r="Q338" i="1" s="1"/>
  <c r="I340" i="1"/>
  <c r="G340" i="1"/>
  <c r="F340" i="1"/>
  <c r="C661" i="1"/>
  <c r="E661" i="1"/>
  <c r="B662" i="1"/>
  <c r="M660" i="1" l="1"/>
  <c r="L661" i="1"/>
  <c r="O660" i="1"/>
  <c r="T338" i="1"/>
  <c r="N339" i="1" s="1"/>
  <c r="S338" i="1"/>
  <c r="R339" i="1" s="1"/>
  <c r="C662" i="1"/>
  <c r="E662" i="1"/>
  <c r="B663" i="1"/>
  <c r="H340" i="1"/>
  <c r="J340" i="1" s="1"/>
  <c r="D341" i="1" s="1"/>
  <c r="M661" i="1" l="1"/>
  <c r="L662" i="1"/>
  <c r="O661" i="1"/>
  <c r="P339" i="1"/>
  <c r="Q339" i="1" s="1"/>
  <c r="I341" i="1"/>
  <c r="F341" i="1"/>
  <c r="G341" i="1"/>
  <c r="C663" i="1"/>
  <c r="E663" i="1"/>
  <c r="B664" i="1"/>
  <c r="M662" i="1" l="1"/>
  <c r="L663" i="1"/>
  <c r="O662" i="1"/>
  <c r="T339" i="1"/>
  <c r="N340" i="1" s="1"/>
  <c r="S339" i="1"/>
  <c r="R340" i="1" s="1"/>
  <c r="H341" i="1"/>
  <c r="C664" i="1"/>
  <c r="E664" i="1"/>
  <c r="B665" i="1"/>
  <c r="J341" i="1"/>
  <c r="D342" i="1" s="1"/>
  <c r="M663" i="1" l="1"/>
  <c r="L664" i="1"/>
  <c r="O663" i="1"/>
  <c r="P340" i="1"/>
  <c r="Q340" i="1" s="1"/>
  <c r="C665" i="1"/>
  <c r="E665" i="1"/>
  <c r="B666" i="1"/>
  <c r="I342" i="1"/>
  <c r="F342" i="1"/>
  <c r="G342" i="1"/>
  <c r="M664" i="1" l="1"/>
  <c r="L665" i="1"/>
  <c r="O664" i="1"/>
  <c r="T340" i="1"/>
  <c r="N341" i="1" s="1"/>
  <c r="S340" i="1"/>
  <c r="R341" i="1" s="1"/>
  <c r="H342" i="1"/>
  <c r="J342" i="1" s="1"/>
  <c r="D343" i="1" s="1"/>
  <c r="C666" i="1"/>
  <c r="E666" i="1"/>
  <c r="B667" i="1"/>
  <c r="M665" i="1" l="1"/>
  <c r="L666" i="1"/>
  <c r="O665" i="1"/>
  <c r="P341" i="1"/>
  <c r="Q341" i="1" s="1"/>
  <c r="I343" i="1"/>
  <c r="G343" i="1"/>
  <c r="F343" i="1"/>
  <c r="C667" i="1"/>
  <c r="E667" i="1"/>
  <c r="B668" i="1"/>
  <c r="M666" i="1" l="1"/>
  <c r="L667" i="1"/>
  <c r="O666" i="1"/>
  <c r="T341" i="1"/>
  <c r="N342" i="1" s="1"/>
  <c r="S341" i="1"/>
  <c r="R342" i="1" s="1"/>
  <c r="C668" i="1"/>
  <c r="E668" i="1"/>
  <c r="B669" i="1"/>
  <c r="H343" i="1"/>
  <c r="J343" i="1" s="1"/>
  <c r="D344" i="1" s="1"/>
  <c r="M667" i="1" l="1"/>
  <c r="L668" i="1"/>
  <c r="O667" i="1"/>
  <c r="P342" i="1"/>
  <c r="Q342" i="1" s="1"/>
  <c r="I344" i="1"/>
  <c r="F344" i="1"/>
  <c r="G344" i="1"/>
  <c r="C669" i="1"/>
  <c r="E669" i="1"/>
  <c r="B670" i="1"/>
  <c r="M668" i="1" l="1"/>
  <c r="L669" i="1"/>
  <c r="O668" i="1"/>
  <c r="T342" i="1"/>
  <c r="N343" i="1" s="1"/>
  <c r="S342" i="1"/>
  <c r="R343" i="1" s="1"/>
  <c r="H344" i="1"/>
  <c r="C670" i="1"/>
  <c r="E670" i="1"/>
  <c r="B671" i="1"/>
  <c r="J344" i="1"/>
  <c r="D345" i="1" s="1"/>
  <c r="M669" i="1" l="1"/>
  <c r="L670" i="1"/>
  <c r="O669" i="1"/>
  <c r="P343" i="1"/>
  <c r="Q343" i="1" s="1"/>
  <c r="C671" i="1"/>
  <c r="E671" i="1"/>
  <c r="B672" i="1"/>
  <c r="I345" i="1"/>
  <c r="F345" i="1"/>
  <c r="G345" i="1"/>
  <c r="M670" i="1" l="1"/>
  <c r="L671" i="1"/>
  <c r="O670" i="1"/>
  <c r="T343" i="1"/>
  <c r="N344" i="1" s="1"/>
  <c r="S343" i="1"/>
  <c r="R344" i="1" s="1"/>
  <c r="H345" i="1"/>
  <c r="C672" i="1"/>
  <c r="E672" i="1"/>
  <c r="B673" i="1"/>
  <c r="J345" i="1"/>
  <c r="D346" i="1" s="1"/>
  <c r="M671" i="1" l="1"/>
  <c r="L672" i="1"/>
  <c r="O671" i="1"/>
  <c r="P344" i="1"/>
  <c r="Q344" i="1" s="1"/>
  <c r="I346" i="1"/>
  <c r="F346" i="1"/>
  <c r="G346" i="1"/>
  <c r="C673" i="1"/>
  <c r="E673" i="1"/>
  <c r="B674" i="1"/>
  <c r="M672" i="1" l="1"/>
  <c r="L673" i="1"/>
  <c r="O672" i="1"/>
  <c r="T344" i="1"/>
  <c r="N345" i="1" s="1"/>
  <c r="S344" i="1"/>
  <c r="R345" i="1" s="1"/>
  <c r="H346" i="1"/>
  <c r="J346" i="1" s="1"/>
  <c r="D347" i="1" s="1"/>
  <c r="C674" i="1"/>
  <c r="E674" i="1"/>
  <c r="B675" i="1"/>
  <c r="M673" i="1" l="1"/>
  <c r="L674" i="1"/>
  <c r="O673" i="1"/>
  <c r="P345" i="1"/>
  <c r="Q345" i="1" s="1"/>
  <c r="C675" i="1"/>
  <c r="E675" i="1"/>
  <c r="B676" i="1"/>
  <c r="I347" i="1"/>
  <c r="G347" i="1"/>
  <c r="F347" i="1"/>
  <c r="M674" i="1" l="1"/>
  <c r="L675" i="1"/>
  <c r="O674" i="1"/>
  <c r="T345" i="1"/>
  <c r="N346" i="1" s="1"/>
  <c r="S345" i="1"/>
  <c r="R346" i="1" s="1"/>
  <c r="C676" i="1"/>
  <c r="E676" i="1"/>
  <c r="B677" i="1"/>
  <c r="H347" i="1"/>
  <c r="J347" i="1" s="1"/>
  <c r="D348" i="1" s="1"/>
  <c r="M675" i="1" l="1"/>
  <c r="L676" i="1"/>
  <c r="O675" i="1"/>
  <c r="P346" i="1"/>
  <c r="Q346" i="1" s="1"/>
  <c r="I348" i="1"/>
  <c r="F348" i="1"/>
  <c r="G348" i="1"/>
  <c r="C677" i="1"/>
  <c r="E677" i="1"/>
  <c r="B678" i="1"/>
  <c r="M676" i="1" l="1"/>
  <c r="L677" i="1"/>
  <c r="O676" i="1"/>
  <c r="T346" i="1"/>
  <c r="N347" i="1" s="1"/>
  <c r="S346" i="1"/>
  <c r="R347" i="1" s="1"/>
  <c r="C678" i="1"/>
  <c r="E678" i="1"/>
  <c r="B679" i="1"/>
  <c r="H348" i="1"/>
  <c r="J348" i="1" s="1"/>
  <c r="D349" i="1" s="1"/>
  <c r="M677" i="1" l="1"/>
  <c r="L678" i="1"/>
  <c r="O677" i="1"/>
  <c r="P347" i="1"/>
  <c r="Q347" i="1" s="1"/>
  <c r="I349" i="1"/>
  <c r="G349" i="1"/>
  <c r="F349" i="1"/>
  <c r="C679" i="1"/>
  <c r="E679" i="1"/>
  <c r="B680" i="1"/>
  <c r="M678" i="1" l="1"/>
  <c r="L679" i="1"/>
  <c r="O678" i="1"/>
  <c r="T347" i="1"/>
  <c r="N348" i="1" s="1"/>
  <c r="S347" i="1"/>
  <c r="R348" i="1" s="1"/>
  <c r="C680" i="1"/>
  <c r="E680" i="1"/>
  <c r="B681" i="1"/>
  <c r="H349" i="1"/>
  <c r="J349" i="1" s="1"/>
  <c r="D350" i="1" s="1"/>
  <c r="M679" i="1" l="1"/>
  <c r="L680" i="1"/>
  <c r="O679" i="1"/>
  <c r="P348" i="1"/>
  <c r="Q348" i="1" s="1"/>
  <c r="I350" i="1"/>
  <c r="F350" i="1"/>
  <c r="G350" i="1"/>
  <c r="C681" i="1"/>
  <c r="E681" i="1"/>
  <c r="B682" i="1"/>
  <c r="M680" i="1" l="1"/>
  <c r="L681" i="1"/>
  <c r="O680" i="1"/>
  <c r="T348" i="1"/>
  <c r="N349" i="1" s="1"/>
  <c r="S348" i="1"/>
  <c r="R349" i="1" s="1"/>
  <c r="H350" i="1"/>
  <c r="J350" i="1" s="1"/>
  <c r="D351" i="1" s="1"/>
  <c r="C682" i="1"/>
  <c r="E682" i="1"/>
  <c r="B683" i="1"/>
  <c r="M681" i="1" l="1"/>
  <c r="L682" i="1"/>
  <c r="O681" i="1"/>
  <c r="P349" i="1"/>
  <c r="Q349" i="1" s="1"/>
  <c r="I351" i="1"/>
  <c r="G351" i="1"/>
  <c r="F351" i="1"/>
  <c r="C683" i="1"/>
  <c r="E683" i="1"/>
  <c r="B684" i="1"/>
  <c r="M682" i="1" l="1"/>
  <c r="L683" i="1"/>
  <c r="O682" i="1"/>
  <c r="T349" i="1"/>
  <c r="N350" i="1" s="1"/>
  <c r="S349" i="1"/>
  <c r="R350" i="1" s="1"/>
  <c r="C684" i="1"/>
  <c r="E684" i="1"/>
  <c r="B685" i="1"/>
  <c r="H351" i="1"/>
  <c r="J351" i="1" s="1"/>
  <c r="D352" i="1" s="1"/>
  <c r="M683" i="1" l="1"/>
  <c r="L684" i="1"/>
  <c r="O683" i="1"/>
  <c r="P350" i="1"/>
  <c r="Q350" i="1" s="1"/>
  <c r="I352" i="1"/>
  <c r="F352" i="1"/>
  <c r="G352" i="1"/>
  <c r="C685" i="1"/>
  <c r="E685" i="1"/>
  <c r="B686" i="1"/>
  <c r="M684" i="1" l="1"/>
  <c r="L685" i="1"/>
  <c r="O684" i="1"/>
  <c r="T350" i="1"/>
  <c r="N351" i="1" s="1"/>
  <c r="S350" i="1"/>
  <c r="R351" i="1" s="1"/>
  <c r="C686" i="1"/>
  <c r="E686" i="1"/>
  <c r="B687" i="1"/>
  <c r="H352" i="1"/>
  <c r="J352" i="1" s="1"/>
  <c r="D353" i="1" s="1"/>
  <c r="M685" i="1" l="1"/>
  <c r="L686" i="1"/>
  <c r="O685" i="1"/>
  <c r="P351" i="1"/>
  <c r="Q351" i="1" s="1"/>
  <c r="C687" i="1"/>
  <c r="E687" i="1"/>
  <c r="B688" i="1"/>
  <c r="I353" i="1"/>
  <c r="F353" i="1"/>
  <c r="G353" i="1"/>
  <c r="M686" i="1" l="1"/>
  <c r="L687" i="1"/>
  <c r="O686" i="1"/>
  <c r="T351" i="1"/>
  <c r="N352" i="1" s="1"/>
  <c r="S351" i="1"/>
  <c r="R352" i="1" s="1"/>
  <c r="H353" i="1"/>
  <c r="J353" i="1" s="1"/>
  <c r="D354" i="1" s="1"/>
  <c r="C688" i="1"/>
  <c r="E688" i="1"/>
  <c r="B689" i="1"/>
  <c r="M687" i="1" l="1"/>
  <c r="L688" i="1"/>
  <c r="O687" i="1"/>
  <c r="P352" i="1"/>
  <c r="Q352" i="1" s="1"/>
  <c r="I354" i="1"/>
  <c r="F354" i="1"/>
  <c r="G354" i="1"/>
  <c r="C689" i="1"/>
  <c r="E689" i="1"/>
  <c r="B690" i="1"/>
  <c r="M688" i="1" l="1"/>
  <c r="L689" i="1"/>
  <c r="O688" i="1"/>
  <c r="T352" i="1"/>
  <c r="N353" i="1" s="1"/>
  <c r="S352" i="1"/>
  <c r="R353" i="1" s="1"/>
  <c r="C690" i="1"/>
  <c r="E690" i="1"/>
  <c r="B691" i="1"/>
  <c r="H354" i="1"/>
  <c r="J354" i="1" s="1"/>
  <c r="D355" i="1" s="1"/>
  <c r="M689" i="1" l="1"/>
  <c r="L690" i="1"/>
  <c r="O689" i="1"/>
  <c r="P353" i="1"/>
  <c r="Q353" i="1" s="1"/>
  <c r="I355" i="1"/>
  <c r="G355" i="1"/>
  <c r="F355" i="1"/>
  <c r="C691" i="1"/>
  <c r="E691" i="1"/>
  <c r="B692" i="1"/>
  <c r="M690" i="1" l="1"/>
  <c r="L691" i="1"/>
  <c r="O690" i="1"/>
  <c r="T353" i="1"/>
  <c r="N354" i="1" s="1"/>
  <c r="S353" i="1"/>
  <c r="R354" i="1" s="1"/>
  <c r="C692" i="1"/>
  <c r="E692" i="1"/>
  <c r="B693" i="1"/>
  <c r="H355" i="1"/>
  <c r="J355" i="1" s="1"/>
  <c r="D356" i="1" s="1"/>
  <c r="M691" i="1" l="1"/>
  <c r="L692" i="1"/>
  <c r="O691" i="1"/>
  <c r="P354" i="1"/>
  <c r="Q354" i="1" s="1"/>
  <c r="I356" i="1"/>
  <c r="F356" i="1"/>
  <c r="G356" i="1"/>
  <c r="C693" i="1"/>
  <c r="E693" i="1"/>
  <c r="B694" i="1"/>
  <c r="M692" i="1" l="1"/>
  <c r="L693" i="1"/>
  <c r="O692" i="1"/>
  <c r="T354" i="1"/>
  <c r="N355" i="1" s="1"/>
  <c r="S354" i="1"/>
  <c r="R355" i="1" s="1"/>
  <c r="C694" i="1"/>
  <c r="E694" i="1"/>
  <c r="B695" i="1"/>
  <c r="H356" i="1"/>
  <c r="J356" i="1" s="1"/>
  <c r="D357" i="1" s="1"/>
  <c r="M693" i="1" l="1"/>
  <c r="L694" i="1"/>
  <c r="O693" i="1"/>
  <c r="P355" i="1"/>
  <c r="Q355" i="1" s="1"/>
  <c r="I357" i="1"/>
  <c r="F357" i="1"/>
  <c r="G357" i="1"/>
  <c r="C695" i="1"/>
  <c r="E695" i="1"/>
  <c r="B696" i="1"/>
  <c r="M694" i="1" l="1"/>
  <c r="L695" i="1"/>
  <c r="O694" i="1"/>
  <c r="T355" i="1"/>
  <c r="N356" i="1" s="1"/>
  <c r="S355" i="1"/>
  <c r="R356" i="1" s="1"/>
  <c r="C696" i="1"/>
  <c r="E696" i="1"/>
  <c r="B697" i="1"/>
  <c r="H357" i="1"/>
  <c r="J357" i="1" s="1"/>
  <c r="D358" i="1" s="1"/>
  <c r="M695" i="1" l="1"/>
  <c r="L696" i="1"/>
  <c r="O695" i="1"/>
  <c r="P356" i="1"/>
  <c r="Q356" i="1" s="1"/>
  <c r="I358" i="1"/>
  <c r="F358" i="1"/>
  <c r="G358" i="1"/>
  <c r="C697" i="1"/>
  <c r="E697" i="1"/>
  <c r="B698" i="1"/>
  <c r="M696" i="1" l="1"/>
  <c r="L697" i="1"/>
  <c r="O696" i="1"/>
  <c r="T356" i="1"/>
  <c r="N357" i="1" s="1"/>
  <c r="S356" i="1"/>
  <c r="R357" i="1" s="1"/>
  <c r="C698" i="1"/>
  <c r="E698" i="1"/>
  <c r="B699" i="1"/>
  <c r="H358" i="1"/>
  <c r="J358" i="1" s="1"/>
  <c r="D359" i="1" s="1"/>
  <c r="M697" i="1" l="1"/>
  <c r="L698" i="1"/>
  <c r="O697" i="1"/>
  <c r="P357" i="1"/>
  <c r="Q357" i="1" s="1"/>
  <c r="I359" i="1"/>
  <c r="G359" i="1"/>
  <c r="F359" i="1"/>
  <c r="C699" i="1"/>
  <c r="E699" i="1"/>
  <c r="B700" i="1"/>
  <c r="M698" i="1" l="1"/>
  <c r="L699" i="1"/>
  <c r="O698" i="1"/>
  <c r="T357" i="1"/>
  <c r="N358" i="1" s="1"/>
  <c r="S357" i="1"/>
  <c r="R358" i="1" s="1"/>
  <c r="C700" i="1"/>
  <c r="E700" i="1"/>
  <c r="B701" i="1"/>
  <c r="H359" i="1"/>
  <c r="J359" i="1" s="1"/>
  <c r="D360" i="1" s="1"/>
  <c r="M699" i="1" l="1"/>
  <c r="L700" i="1"/>
  <c r="O699" i="1"/>
  <c r="P358" i="1"/>
  <c r="Q358" i="1" s="1"/>
  <c r="C701" i="1"/>
  <c r="E701" i="1"/>
  <c r="B702" i="1"/>
  <c r="I360" i="1"/>
  <c r="F360" i="1"/>
  <c r="G360" i="1"/>
  <c r="M700" i="1" l="1"/>
  <c r="L701" i="1"/>
  <c r="O700" i="1"/>
  <c r="T358" i="1"/>
  <c r="N359" i="1" s="1"/>
  <c r="S358" i="1"/>
  <c r="R359" i="1" s="1"/>
  <c r="H360" i="1"/>
  <c r="J360" i="1" s="1"/>
  <c r="D361" i="1" s="1"/>
  <c r="C702" i="1"/>
  <c r="E702" i="1"/>
  <c r="B703" i="1"/>
  <c r="M701" i="1" l="1"/>
  <c r="L702" i="1"/>
  <c r="O701" i="1"/>
  <c r="P359" i="1"/>
  <c r="Q359" i="1" s="1"/>
  <c r="C703" i="1"/>
  <c r="E703" i="1"/>
  <c r="B704" i="1"/>
  <c r="I361" i="1"/>
  <c r="G361" i="1"/>
  <c r="F361" i="1"/>
  <c r="M702" i="1" l="1"/>
  <c r="L703" i="1"/>
  <c r="O702" i="1"/>
  <c r="T359" i="1"/>
  <c r="N360" i="1" s="1"/>
  <c r="S359" i="1"/>
  <c r="R360" i="1" s="1"/>
  <c r="C704" i="1"/>
  <c r="E704" i="1"/>
  <c r="B705" i="1"/>
  <c r="H361" i="1"/>
  <c r="J361" i="1" s="1"/>
  <c r="D362" i="1" s="1"/>
  <c r="M703" i="1" l="1"/>
  <c r="L704" i="1"/>
  <c r="O703" i="1"/>
  <c r="P360" i="1"/>
  <c r="Q360" i="1" s="1"/>
  <c r="I362" i="1"/>
  <c r="F362" i="1"/>
  <c r="G362" i="1"/>
  <c r="C705" i="1"/>
  <c r="E705" i="1"/>
  <c r="B706" i="1"/>
  <c r="M704" i="1" l="1"/>
  <c r="L705" i="1"/>
  <c r="O704" i="1"/>
  <c r="T360" i="1"/>
  <c r="N361" i="1" s="1"/>
  <c r="S360" i="1"/>
  <c r="R361" i="1" s="1"/>
  <c r="C706" i="1"/>
  <c r="E706" i="1"/>
  <c r="B707" i="1"/>
  <c r="H362" i="1"/>
  <c r="J362" i="1" s="1"/>
  <c r="D363" i="1" s="1"/>
  <c r="M705" i="1" l="1"/>
  <c r="L706" i="1"/>
  <c r="O705" i="1"/>
  <c r="P361" i="1"/>
  <c r="Q361" i="1" s="1"/>
  <c r="I363" i="1"/>
  <c r="F363" i="1"/>
  <c r="G363" i="1"/>
  <c r="C707" i="1"/>
  <c r="E707" i="1"/>
  <c r="B708" i="1"/>
  <c r="M706" i="1" l="1"/>
  <c r="L707" i="1"/>
  <c r="O706" i="1"/>
  <c r="T361" i="1"/>
  <c r="N362" i="1" s="1"/>
  <c r="S361" i="1"/>
  <c r="R362" i="1" s="1"/>
  <c r="C708" i="1"/>
  <c r="E708" i="1"/>
  <c r="B709" i="1"/>
  <c r="H363" i="1"/>
  <c r="J363" i="1" s="1"/>
  <c r="D364" i="1" s="1"/>
  <c r="M707" i="1" l="1"/>
  <c r="L708" i="1"/>
  <c r="O707" i="1"/>
  <c r="P362" i="1"/>
  <c r="Q362" i="1" s="1"/>
  <c r="I364" i="1"/>
  <c r="F364" i="1"/>
  <c r="G364" i="1"/>
  <c r="C709" i="1"/>
  <c r="E709" i="1"/>
  <c r="B710" i="1"/>
  <c r="B711" i="1" s="1"/>
  <c r="M708" i="1" l="1"/>
  <c r="L709" i="1"/>
  <c r="O708" i="1"/>
  <c r="T362" i="1"/>
  <c r="N363" i="1" s="1"/>
  <c r="S362" i="1"/>
  <c r="R363" i="1" s="1"/>
  <c r="C711" i="1"/>
  <c r="E711" i="1"/>
  <c r="B712" i="1"/>
  <c r="C710" i="1"/>
  <c r="E710" i="1"/>
  <c r="H364" i="1"/>
  <c r="J364" i="1" s="1"/>
  <c r="D365" i="1" s="1"/>
  <c r="M709" i="1" l="1"/>
  <c r="L710" i="1"/>
  <c r="O709" i="1"/>
  <c r="P363" i="1"/>
  <c r="Q363" i="1" s="1"/>
  <c r="C712" i="1"/>
  <c r="B713" i="1"/>
  <c r="E712" i="1"/>
  <c r="I365" i="1"/>
  <c r="G365" i="1"/>
  <c r="F365" i="1"/>
  <c r="M710" i="1" l="1"/>
  <c r="L711" i="1"/>
  <c r="O710" i="1"/>
  <c r="T363" i="1"/>
  <c r="N364" i="1" s="1"/>
  <c r="S363" i="1"/>
  <c r="R364" i="1" s="1"/>
  <c r="C713" i="1"/>
  <c r="B714" i="1"/>
  <c r="E713" i="1"/>
  <c r="H365" i="1"/>
  <c r="J365" i="1" s="1"/>
  <c r="D366" i="1" s="1"/>
  <c r="M711" i="1" l="1"/>
  <c r="L712" i="1"/>
  <c r="O711" i="1"/>
  <c r="P364" i="1"/>
  <c r="Q364" i="1" s="1"/>
  <c r="C714" i="1"/>
  <c r="B715" i="1"/>
  <c r="E714" i="1"/>
  <c r="I366" i="1"/>
  <c r="G366" i="1"/>
  <c r="F366" i="1"/>
  <c r="M712" i="1" l="1"/>
  <c r="L713" i="1"/>
  <c r="O712" i="1"/>
  <c r="T364" i="1"/>
  <c r="N365" i="1" s="1"/>
  <c r="S364" i="1"/>
  <c r="R365" i="1" s="1"/>
  <c r="E715" i="1"/>
  <c r="C715" i="1"/>
  <c r="B716" i="1"/>
  <c r="H366" i="1"/>
  <c r="J366" i="1" s="1"/>
  <c r="D367" i="1" s="1"/>
  <c r="M713" i="1" l="1"/>
  <c r="L714" i="1"/>
  <c r="O713" i="1"/>
  <c r="P365" i="1"/>
  <c r="Q365" i="1" s="1"/>
  <c r="E716" i="1"/>
  <c r="C716" i="1"/>
  <c r="B717" i="1"/>
  <c r="I367" i="1"/>
  <c r="F367" i="1"/>
  <c r="G367" i="1"/>
  <c r="M714" i="1" l="1"/>
  <c r="L715" i="1"/>
  <c r="O714" i="1"/>
  <c r="T365" i="1"/>
  <c r="N366" i="1" s="1"/>
  <c r="S365" i="1"/>
  <c r="R366" i="1" s="1"/>
  <c r="C717" i="1"/>
  <c r="B718" i="1"/>
  <c r="E717" i="1"/>
  <c r="H367" i="1"/>
  <c r="J367" i="1" s="1"/>
  <c r="D368" i="1" s="1"/>
  <c r="M715" i="1" l="1"/>
  <c r="L716" i="1"/>
  <c r="O715" i="1"/>
  <c r="P366" i="1"/>
  <c r="Q366" i="1" s="1"/>
  <c r="E718" i="1"/>
  <c r="C718" i="1"/>
  <c r="B719" i="1"/>
  <c r="I368" i="1"/>
  <c r="F368" i="1"/>
  <c r="G368" i="1"/>
  <c r="M716" i="1" l="1"/>
  <c r="L717" i="1"/>
  <c r="O716" i="1"/>
  <c r="T366" i="1"/>
  <c r="N367" i="1" s="1"/>
  <c r="S366" i="1"/>
  <c r="R367" i="1" s="1"/>
  <c r="C719" i="1"/>
  <c r="B720" i="1"/>
  <c r="E719" i="1"/>
  <c r="H368" i="1"/>
  <c r="J368" i="1" s="1"/>
  <c r="D369" i="1" s="1"/>
  <c r="M717" i="1" l="1"/>
  <c r="L718" i="1"/>
  <c r="O717" i="1"/>
  <c r="P367" i="1"/>
  <c r="Q367" i="1" s="1"/>
  <c r="C720" i="1"/>
  <c r="B721" i="1"/>
  <c r="E720" i="1"/>
  <c r="I369" i="1"/>
  <c r="G369" i="1"/>
  <c r="F369" i="1"/>
  <c r="M718" i="1" l="1"/>
  <c r="L719" i="1"/>
  <c r="O718" i="1"/>
  <c r="T367" i="1"/>
  <c r="N368" i="1" s="1"/>
  <c r="S367" i="1"/>
  <c r="R368" i="1" s="1"/>
  <c r="C721" i="1"/>
  <c r="B722" i="1"/>
  <c r="E721" i="1"/>
  <c r="H369" i="1"/>
  <c r="J369" i="1" s="1"/>
  <c r="D370" i="1" s="1"/>
  <c r="M719" i="1" l="1"/>
  <c r="L720" i="1"/>
  <c r="O719" i="1"/>
  <c r="P368" i="1"/>
  <c r="Q368" i="1" s="1"/>
  <c r="C722" i="1"/>
  <c r="E722" i="1"/>
  <c r="B723" i="1"/>
  <c r="I370" i="1"/>
  <c r="F370" i="1"/>
  <c r="G370" i="1"/>
  <c r="M720" i="1" l="1"/>
  <c r="L721" i="1"/>
  <c r="O720" i="1"/>
  <c r="T368" i="1"/>
  <c r="N369" i="1" s="1"/>
  <c r="S368" i="1"/>
  <c r="R369" i="1" s="1"/>
  <c r="C723" i="1"/>
  <c r="B724" i="1"/>
  <c r="E723" i="1"/>
  <c r="H370" i="1"/>
  <c r="J370" i="1" s="1"/>
  <c r="D371" i="1" s="1"/>
  <c r="M721" i="1" l="1"/>
  <c r="L722" i="1"/>
  <c r="O721" i="1"/>
  <c r="P369" i="1"/>
  <c r="Q369" i="1" s="1"/>
  <c r="B725" i="1"/>
  <c r="E724" i="1"/>
  <c r="C724" i="1"/>
  <c r="I371" i="1"/>
  <c r="G371" i="1"/>
  <c r="F371" i="1"/>
  <c r="M722" i="1" l="1"/>
  <c r="L723" i="1"/>
  <c r="O722" i="1"/>
  <c r="T369" i="1"/>
  <c r="N370" i="1" s="1"/>
  <c r="S369" i="1"/>
  <c r="R370" i="1" s="1"/>
  <c r="E725" i="1"/>
  <c r="C725" i="1"/>
  <c r="B726" i="1"/>
  <c r="H371" i="1"/>
  <c r="J371" i="1" s="1"/>
  <c r="D372" i="1" s="1"/>
  <c r="M723" i="1" l="1"/>
  <c r="L724" i="1"/>
  <c r="O723" i="1"/>
  <c r="P370" i="1"/>
  <c r="Q370" i="1" s="1"/>
  <c r="C726" i="1"/>
  <c r="B727" i="1"/>
  <c r="E726" i="1"/>
  <c r="I372" i="1"/>
  <c r="F372" i="1"/>
  <c r="G372" i="1"/>
  <c r="M724" i="1" l="1"/>
  <c r="L725" i="1"/>
  <c r="O724" i="1"/>
  <c r="T370" i="1"/>
  <c r="N371" i="1" s="1"/>
  <c r="S370" i="1"/>
  <c r="R371" i="1" s="1"/>
  <c r="C727" i="1"/>
  <c r="B728" i="1"/>
  <c r="E727" i="1"/>
  <c r="H372" i="1"/>
  <c r="J372" i="1" s="1"/>
  <c r="D373" i="1" s="1"/>
  <c r="M725" i="1" l="1"/>
  <c r="L726" i="1"/>
  <c r="O725" i="1"/>
  <c r="P371" i="1"/>
  <c r="Q371" i="1" s="1"/>
  <c r="C728" i="1"/>
  <c r="B729" i="1"/>
  <c r="E728" i="1"/>
  <c r="I373" i="1"/>
  <c r="F373" i="1"/>
  <c r="G373" i="1"/>
  <c r="M726" i="1" l="1"/>
  <c r="L727" i="1"/>
  <c r="O726" i="1"/>
  <c r="T371" i="1"/>
  <c r="N372" i="1" s="1"/>
  <c r="S371" i="1"/>
  <c r="R372" i="1" s="1"/>
  <c r="B730" i="1"/>
  <c r="C729" i="1"/>
  <c r="E729" i="1"/>
  <c r="H373" i="1"/>
  <c r="J373" i="1" s="1"/>
  <c r="D374" i="1" s="1"/>
  <c r="M727" i="1" l="1"/>
  <c r="L728" i="1"/>
  <c r="O727" i="1"/>
  <c r="P372" i="1"/>
  <c r="Q372" i="1" s="1"/>
  <c r="C730" i="1"/>
  <c r="B731" i="1"/>
  <c r="E730" i="1"/>
  <c r="I374" i="1"/>
  <c r="G374" i="1"/>
  <c r="F374" i="1"/>
  <c r="M728" i="1" l="1"/>
  <c r="L729" i="1"/>
  <c r="O728" i="1"/>
  <c r="T372" i="1"/>
  <c r="N373" i="1" s="1"/>
  <c r="S372" i="1"/>
  <c r="R373" i="1" s="1"/>
  <c r="C731" i="1"/>
  <c r="E731" i="1"/>
  <c r="B732" i="1"/>
  <c r="H374" i="1"/>
  <c r="J374" i="1" s="1"/>
  <c r="D375" i="1" s="1"/>
  <c r="M729" i="1" l="1"/>
  <c r="L730" i="1"/>
  <c r="O729" i="1"/>
  <c r="P373" i="1"/>
  <c r="Q373" i="1" s="1"/>
  <c r="E732" i="1"/>
  <c r="C732" i="1"/>
  <c r="B733" i="1"/>
  <c r="I375" i="1"/>
  <c r="F375" i="1"/>
  <c r="G375" i="1"/>
  <c r="M730" i="1" l="1"/>
  <c r="L731" i="1"/>
  <c r="O730" i="1"/>
  <c r="T373" i="1"/>
  <c r="N374" i="1" s="1"/>
  <c r="S373" i="1"/>
  <c r="R374" i="1" s="1"/>
  <c r="E733" i="1"/>
  <c r="C733" i="1"/>
  <c r="B734" i="1"/>
  <c r="H375" i="1"/>
  <c r="J375" i="1" s="1"/>
  <c r="D376" i="1" s="1"/>
  <c r="M731" i="1" l="1"/>
  <c r="L732" i="1"/>
  <c r="O731" i="1"/>
  <c r="P374" i="1"/>
  <c r="Q374" i="1" s="1"/>
  <c r="B735" i="1"/>
  <c r="E734" i="1"/>
  <c r="C734" i="1"/>
  <c r="I376" i="1"/>
  <c r="F376" i="1"/>
  <c r="G376" i="1"/>
  <c r="M732" i="1" l="1"/>
  <c r="L733" i="1"/>
  <c r="O732" i="1"/>
  <c r="T374" i="1"/>
  <c r="N375" i="1" s="1"/>
  <c r="S374" i="1"/>
  <c r="R375" i="1" s="1"/>
  <c r="C735" i="1"/>
  <c r="E735" i="1"/>
  <c r="B736" i="1"/>
  <c r="H376" i="1"/>
  <c r="J376" i="1" s="1"/>
  <c r="D377" i="1" s="1"/>
  <c r="M733" i="1" l="1"/>
  <c r="L734" i="1"/>
  <c r="O733" i="1"/>
  <c r="P375" i="1"/>
  <c r="Q375" i="1" s="1"/>
  <c r="C736" i="1"/>
  <c r="B737" i="1"/>
  <c r="E736" i="1"/>
  <c r="I377" i="1"/>
  <c r="F377" i="1"/>
  <c r="G377" i="1"/>
  <c r="M734" i="1" l="1"/>
  <c r="L735" i="1"/>
  <c r="O734" i="1"/>
  <c r="T375" i="1"/>
  <c r="N376" i="1" s="1"/>
  <c r="S375" i="1"/>
  <c r="R376" i="1" s="1"/>
  <c r="E737" i="1"/>
  <c r="C737" i="1"/>
  <c r="B738" i="1"/>
  <c r="H377" i="1"/>
  <c r="J377" i="1" s="1"/>
  <c r="D378" i="1" s="1"/>
  <c r="M735" i="1" l="1"/>
  <c r="L736" i="1"/>
  <c r="O735" i="1"/>
  <c r="P376" i="1"/>
  <c r="Q376" i="1" s="1"/>
  <c r="B739" i="1"/>
  <c r="E738" i="1"/>
  <c r="C738" i="1"/>
  <c r="I378" i="1"/>
  <c r="F378" i="1"/>
  <c r="G378" i="1"/>
  <c r="M736" i="1" l="1"/>
  <c r="L737" i="1"/>
  <c r="O736" i="1"/>
  <c r="T376" i="1"/>
  <c r="N377" i="1" s="1"/>
  <c r="S376" i="1"/>
  <c r="R377" i="1" s="1"/>
  <c r="C739" i="1"/>
  <c r="B740" i="1"/>
  <c r="E739" i="1"/>
  <c r="H378" i="1"/>
  <c r="J378" i="1" s="1"/>
  <c r="D379" i="1" s="1"/>
  <c r="M737" i="1" l="1"/>
  <c r="L738" i="1"/>
  <c r="O737" i="1"/>
  <c r="P377" i="1"/>
  <c r="Q377" i="1" s="1"/>
  <c r="B741" i="1"/>
  <c r="C740" i="1"/>
  <c r="E740" i="1"/>
  <c r="I379" i="1"/>
  <c r="G379" i="1"/>
  <c r="F379" i="1"/>
  <c r="M738" i="1" l="1"/>
  <c r="L739" i="1"/>
  <c r="O738" i="1"/>
  <c r="T377" i="1"/>
  <c r="N378" i="1" s="1"/>
  <c r="S377" i="1"/>
  <c r="R378" i="1" s="1"/>
  <c r="E741" i="1"/>
  <c r="C741" i="1"/>
  <c r="B742" i="1"/>
  <c r="H379" i="1"/>
  <c r="J379" i="1" s="1"/>
  <c r="D380" i="1" s="1"/>
  <c r="M739" i="1" l="1"/>
  <c r="L740" i="1"/>
  <c r="O739" i="1"/>
  <c r="P378" i="1"/>
  <c r="Q378" i="1" s="1"/>
  <c r="B743" i="1"/>
  <c r="E742" i="1"/>
  <c r="C742" i="1"/>
  <c r="I380" i="1"/>
  <c r="F380" i="1"/>
  <c r="G380" i="1"/>
  <c r="M740" i="1" l="1"/>
  <c r="L741" i="1"/>
  <c r="O740" i="1"/>
  <c r="T378" i="1"/>
  <c r="N379" i="1" s="1"/>
  <c r="S378" i="1"/>
  <c r="R379" i="1" s="1"/>
  <c r="E743" i="1"/>
  <c r="C743" i="1"/>
  <c r="B744" i="1"/>
  <c r="H380" i="1"/>
  <c r="J380" i="1" s="1"/>
  <c r="D381" i="1" s="1"/>
  <c r="M741" i="1" l="1"/>
  <c r="L742" i="1"/>
  <c r="O741" i="1"/>
  <c r="P379" i="1"/>
  <c r="Q379" i="1" s="1"/>
  <c r="B745" i="1"/>
  <c r="E744" i="1"/>
  <c r="C744" i="1"/>
  <c r="I381" i="1"/>
  <c r="G381" i="1"/>
  <c r="F381" i="1"/>
  <c r="M742" i="1" l="1"/>
  <c r="L743" i="1"/>
  <c r="O742" i="1"/>
  <c r="T379" i="1"/>
  <c r="N380" i="1" s="1"/>
  <c r="S379" i="1"/>
  <c r="R380" i="1" s="1"/>
  <c r="C745" i="1"/>
  <c r="B746" i="1"/>
  <c r="E745" i="1"/>
  <c r="H381" i="1"/>
  <c r="J381" i="1" s="1"/>
  <c r="D382" i="1" s="1"/>
  <c r="M743" i="1" l="1"/>
  <c r="L744" i="1"/>
  <c r="O743" i="1"/>
  <c r="P380" i="1"/>
  <c r="Q380" i="1" s="1"/>
  <c r="C746" i="1"/>
  <c r="B747" i="1"/>
  <c r="E746" i="1"/>
  <c r="I382" i="1"/>
  <c r="F382" i="1"/>
  <c r="G382" i="1"/>
  <c r="M744" i="1" l="1"/>
  <c r="L745" i="1"/>
  <c r="O744" i="1"/>
  <c r="T380" i="1"/>
  <c r="N381" i="1" s="1"/>
  <c r="S380" i="1"/>
  <c r="R381" i="1" s="1"/>
  <c r="E747" i="1"/>
  <c r="C747" i="1"/>
  <c r="B748" i="1"/>
  <c r="H382" i="1"/>
  <c r="J382" i="1" s="1"/>
  <c r="D383" i="1" s="1"/>
  <c r="M745" i="1" l="1"/>
  <c r="L746" i="1"/>
  <c r="O745" i="1"/>
  <c r="P381" i="1"/>
  <c r="Q381" i="1" s="1"/>
  <c r="C748" i="1"/>
  <c r="B749" i="1"/>
  <c r="E748" i="1"/>
  <c r="I383" i="1"/>
  <c r="F383" i="1"/>
  <c r="G383" i="1"/>
  <c r="M746" i="1" l="1"/>
  <c r="L747" i="1"/>
  <c r="O746" i="1"/>
  <c r="T381" i="1"/>
  <c r="N382" i="1" s="1"/>
  <c r="S381" i="1"/>
  <c r="R382" i="1" s="1"/>
  <c r="E749" i="1"/>
  <c r="C749" i="1"/>
  <c r="B750" i="1"/>
  <c r="H383" i="1"/>
  <c r="J383" i="1" s="1"/>
  <c r="D384" i="1" s="1"/>
  <c r="M747" i="1" l="1"/>
  <c r="L748" i="1"/>
  <c r="O747" i="1"/>
  <c r="P382" i="1"/>
  <c r="Q382" i="1" s="1"/>
  <c r="C750" i="1"/>
  <c r="B751" i="1"/>
  <c r="E750" i="1"/>
  <c r="I384" i="1"/>
  <c r="G384" i="1"/>
  <c r="F384" i="1"/>
  <c r="M748" i="1" l="1"/>
  <c r="L749" i="1"/>
  <c r="O748" i="1"/>
  <c r="T382" i="1"/>
  <c r="N383" i="1" s="1"/>
  <c r="S382" i="1"/>
  <c r="R383" i="1" s="1"/>
  <c r="C751" i="1"/>
  <c r="B752" i="1"/>
  <c r="E751" i="1"/>
  <c r="H384" i="1"/>
  <c r="J384" i="1" s="1"/>
  <c r="D385" i="1" s="1"/>
  <c r="M749" i="1" l="1"/>
  <c r="L750" i="1"/>
  <c r="O749" i="1"/>
  <c r="P383" i="1"/>
  <c r="Q383" i="1" s="1"/>
  <c r="C752" i="1"/>
  <c r="B753" i="1"/>
  <c r="E752" i="1"/>
  <c r="I385" i="1"/>
  <c r="F385" i="1"/>
  <c r="G385" i="1"/>
  <c r="M750" i="1" l="1"/>
  <c r="L751" i="1"/>
  <c r="O750" i="1"/>
  <c r="T383" i="1"/>
  <c r="N384" i="1" s="1"/>
  <c r="S383" i="1"/>
  <c r="R384" i="1" s="1"/>
  <c r="E753" i="1"/>
  <c r="C753" i="1"/>
  <c r="B754" i="1"/>
  <c r="H385" i="1"/>
  <c r="J385" i="1" s="1"/>
  <c r="D386" i="1" s="1"/>
  <c r="M751" i="1" l="1"/>
  <c r="L752" i="1"/>
  <c r="O751" i="1"/>
  <c r="P384" i="1"/>
  <c r="Q384" i="1" s="1"/>
  <c r="E754" i="1"/>
  <c r="C754" i="1"/>
  <c r="B755" i="1"/>
  <c r="I386" i="1"/>
  <c r="F386" i="1"/>
  <c r="G386" i="1"/>
  <c r="M752" i="1" l="1"/>
  <c r="L753" i="1"/>
  <c r="O752" i="1"/>
  <c r="T384" i="1"/>
  <c r="N385" i="1" s="1"/>
  <c r="S384" i="1"/>
  <c r="R385" i="1" s="1"/>
  <c r="C755" i="1"/>
  <c r="B756" i="1"/>
  <c r="E755" i="1"/>
  <c r="H386" i="1"/>
  <c r="J386" i="1" s="1"/>
  <c r="D387" i="1" s="1"/>
  <c r="M753" i="1" l="1"/>
  <c r="L754" i="1"/>
  <c r="O753" i="1"/>
  <c r="P385" i="1"/>
  <c r="Q385" i="1" s="1"/>
  <c r="E756" i="1"/>
  <c r="C756" i="1"/>
  <c r="B757" i="1"/>
  <c r="I387" i="1"/>
  <c r="F387" i="1"/>
  <c r="G387" i="1"/>
  <c r="M754" i="1" l="1"/>
  <c r="L755" i="1"/>
  <c r="O754" i="1"/>
  <c r="T385" i="1"/>
  <c r="N386" i="1" s="1"/>
  <c r="S385" i="1"/>
  <c r="R386" i="1" s="1"/>
  <c r="C757" i="1"/>
  <c r="B758" i="1"/>
  <c r="E757" i="1"/>
  <c r="H387" i="1"/>
  <c r="J387" i="1" s="1"/>
  <c r="D388" i="1" s="1"/>
  <c r="M755" i="1" l="1"/>
  <c r="L756" i="1"/>
  <c r="O755" i="1"/>
  <c r="P386" i="1"/>
  <c r="Q386" i="1" s="1"/>
  <c r="E758" i="1"/>
  <c r="C758" i="1"/>
  <c r="B759" i="1"/>
  <c r="I388" i="1"/>
  <c r="G388" i="1"/>
  <c r="F388" i="1"/>
  <c r="M756" i="1" l="1"/>
  <c r="L757" i="1"/>
  <c r="O756" i="1"/>
  <c r="T386" i="1"/>
  <c r="N387" i="1" s="1"/>
  <c r="S386" i="1"/>
  <c r="R387" i="1" s="1"/>
  <c r="C759" i="1"/>
  <c r="B760" i="1"/>
  <c r="E759" i="1"/>
  <c r="H388" i="1"/>
  <c r="J388" i="1" s="1"/>
  <c r="D389" i="1" s="1"/>
  <c r="M757" i="1" l="1"/>
  <c r="L758" i="1"/>
  <c r="O757" i="1"/>
  <c r="P387" i="1"/>
  <c r="Q387" i="1" s="1"/>
  <c r="E760" i="1"/>
  <c r="C760" i="1"/>
  <c r="B761" i="1"/>
  <c r="I389" i="1"/>
  <c r="F389" i="1"/>
  <c r="G389" i="1"/>
  <c r="M758" i="1" l="1"/>
  <c r="L759" i="1"/>
  <c r="O758" i="1"/>
  <c r="T387" i="1"/>
  <c r="N388" i="1" s="1"/>
  <c r="S387" i="1"/>
  <c r="R388" i="1" s="1"/>
  <c r="E761" i="1"/>
  <c r="C761" i="1"/>
  <c r="B762" i="1"/>
  <c r="H389" i="1"/>
  <c r="J389" i="1" s="1"/>
  <c r="D390" i="1" s="1"/>
  <c r="M759" i="1" l="1"/>
  <c r="L760" i="1"/>
  <c r="O759" i="1"/>
  <c r="P388" i="1"/>
  <c r="Q388" i="1" s="1"/>
  <c r="E762" i="1"/>
  <c r="C762" i="1"/>
  <c r="B763" i="1"/>
  <c r="I390" i="1"/>
  <c r="F390" i="1"/>
  <c r="G390" i="1"/>
  <c r="M760" i="1" l="1"/>
  <c r="L761" i="1"/>
  <c r="O760" i="1"/>
  <c r="T388" i="1"/>
  <c r="N389" i="1" s="1"/>
  <c r="S388" i="1"/>
  <c r="R389" i="1" s="1"/>
  <c r="C763" i="1"/>
  <c r="B764" i="1"/>
  <c r="E763" i="1"/>
  <c r="H390" i="1"/>
  <c r="J390" i="1" s="1"/>
  <c r="D391" i="1" s="1"/>
  <c r="M761" i="1" l="1"/>
  <c r="L762" i="1"/>
  <c r="O761" i="1"/>
  <c r="P389" i="1"/>
  <c r="Q389" i="1" s="1"/>
  <c r="E764" i="1"/>
  <c r="C764" i="1"/>
  <c r="B765" i="1"/>
  <c r="I391" i="1"/>
  <c r="G391" i="1"/>
  <c r="F391" i="1"/>
  <c r="M762" i="1" l="1"/>
  <c r="L763" i="1"/>
  <c r="O762" i="1"/>
  <c r="T389" i="1"/>
  <c r="N390" i="1" s="1"/>
  <c r="S389" i="1"/>
  <c r="R390" i="1" s="1"/>
  <c r="C765" i="1"/>
  <c r="B766" i="1"/>
  <c r="E765" i="1"/>
  <c r="H391" i="1"/>
  <c r="J391" i="1" s="1"/>
  <c r="D392" i="1" s="1"/>
  <c r="M763" i="1" l="1"/>
  <c r="L764" i="1"/>
  <c r="O763" i="1"/>
  <c r="P390" i="1"/>
  <c r="Q390" i="1" s="1"/>
  <c r="E766" i="1"/>
  <c r="C766" i="1"/>
  <c r="B767" i="1"/>
  <c r="I392" i="1"/>
  <c r="F392" i="1"/>
  <c r="G392" i="1"/>
  <c r="M764" i="1" l="1"/>
  <c r="L765" i="1"/>
  <c r="O764" i="1"/>
  <c r="T390" i="1"/>
  <c r="N391" i="1" s="1"/>
  <c r="S390" i="1"/>
  <c r="R391" i="1" s="1"/>
  <c r="C767" i="1"/>
  <c r="B768" i="1"/>
  <c r="E767" i="1"/>
  <c r="H392" i="1"/>
  <c r="J392" i="1" s="1"/>
  <c r="D393" i="1" s="1"/>
  <c r="M765" i="1" l="1"/>
  <c r="L766" i="1"/>
  <c r="O765" i="1"/>
  <c r="P391" i="1"/>
  <c r="Q391" i="1" s="1"/>
  <c r="E768" i="1"/>
  <c r="C768" i="1"/>
  <c r="B769" i="1"/>
  <c r="I393" i="1"/>
  <c r="F393" i="1"/>
  <c r="G393" i="1"/>
  <c r="M766" i="1" l="1"/>
  <c r="L767" i="1"/>
  <c r="O766" i="1"/>
  <c r="T391" i="1"/>
  <c r="N392" i="1" s="1"/>
  <c r="S391" i="1"/>
  <c r="R392" i="1" s="1"/>
  <c r="C769" i="1"/>
  <c r="B770" i="1"/>
  <c r="E769" i="1"/>
  <c r="H393" i="1"/>
  <c r="J393" i="1" s="1"/>
  <c r="D394" i="1" s="1"/>
  <c r="M767" i="1" l="1"/>
  <c r="L768" i="1"/>
  <c r="O767" i="1"/>
  <c r="P392" i="1"/>
  <c r="Q392" i="1" s="1"/>
  <c r="E770" i="1"/>
  <c r="C770" i="1"/>
  <c r="B771" i="1"/>
  <c r="I394" i="1"/>
  <c r="G394" i="1"/>
  <c r="F394" i="1"/>
  <c r="M768" i="1" l="1"/>
  <c r="L769" i="1"/>
  <c r="O768" i="1"/>
  <c r="T392" i="1"/>
  <c r="N393" i="1" s="1"/>
  <c r="S392" i="1"/>
  <c r="R393" i="1" s="1"/>
  <c r="E771" i="1"/>
  <c r="C771" i="1"/>
  <c r="B772" i="1"/>
  <c r="H394" i="1"/>
  <c r="J394" i="1" s="1"/>
  <c r="D395" i="1" s="1"/>
  <c r="M769" i="1" l="1"/>
  <c r="L770" i="1"/>
  <c r="O769" i="1"/>
  <c r="P393" i="1"/>
  <c r="Q393" i="1" s="1"/>
  <c r="C772" i="1"/>
  <c r="B773" i="1"/>
  <c r="E772" i="1"/>
  <c r="I395" i="1"/>
  <c r="F395" i="1"/>
  <c r="G395" i="1"/>
  <c r="M770" i="1" l="1"/>
  <c r="L771" i="1"/>
  <c r="O770" i="1"/>
  <c r="T393" i="1"/>
  <c r="N394" i="1" s="1"/>
  <c r="S393" i="1"/>
  <c r="R394" i="1" s="1"/>
  <c r="C773" i="1"/>
  <c r="B774" i="1"/>
  <c r="E773" i="1"/>
  <c r="H395" i="1"/>
  <c r="J395" i="1" s="1"/>
  <c r="D396" i="1" s="1"/>
  <c r="M771" i="1" l="1"/>
  <c r="L772" i="1"/>
  <c r="O771" i="1"/>
  <c r="P394" i="1"/>
  <c r="Q394" i="1" s="1"/>
  <c r="E774" i="1"/>
  <c r="C774" i="1"/>
  <c r="B775" i="1"/>
  <c r="I396" i="1"/>
  <c r="G396" i="1"/>
  <c r="F396" i="1"/>
  <c r="M772" i="1" l="1"/>
  <c r="L773" i="1"/>
  <c r="O772" i="1"/>
  <c r="T394" i="1"/>
  <c r="N395" i="1" s="1"/>
  <c r="S394" i="1"/>
  <c r="R395" i="1" s="1"/>
  <c r="C775" i="1"/>
  <c r="B776" i="1"/>
  <c r="E775" i="1"/>
  <c r="H396" i="1"/>
  <c r="J396" i="1" s="1"/>
  <c r="D397" i="1" s="1"/>
  <c r="M773" i="1" l="1"/>
  <c r="L774" i="1"/>
  <c r="O773" i="1"/>
  <c r="P395" i="1"/>
  <c r="Q395" i="1" s="1"/>
  <c r="E776" i="1"/>
  <c r="C776" i="1"/>
  <c r="B777" i="1"/>
  <c r="I397" i="1"/>
  <c r="F397" i="1"/>
  <c r="G397" i="1"/>
  <c r="M774" i="1" l="1"/>
  <c r="L775" i="1"/>
  <c r="O774" i="1"/>
  <c r="T395" i="1"/>
  <c r="N396" i="1" s="1"/>
  <c r="S395" i="1"/>
  <c r="R396" i="1" s="1"/>
  <c r="C777" i="1"/>
  <c r="B778" i="1"/>
  <c r="E777" i="1"/>
  <c r="H397" i="1"/>
  <c r="J397" i="1" s="1"/>
  <c r="D398" i="1" s="1"/>
  <c r="M775" i="1" l="1"/>
  <c r="L776" i="1"/>
  <c r="O775" i="1"/>
  <c r="P396" i="1"/>
  <c r="Q396" i="1" s="1"/>
  <c r="C778" i="1"/>
  <c r="B779" i="1"/>
  <c r="E778" i="1"/>
  <c r="I398" i="1"/>
  <c r="F398" i="1"/>
  <c r="G398" i="1"/>
  <c r="M776" i="1" l="1"/>
  <c r="L777" i="1"/>
  <c r="O776" i="1"/>
  <c r="T396" i="1"/>
  <c r="N397" i="1" s="1"/>
  <c r="S396" i="1"/>
  <c r="R397" i="1" s="1"/>
  <c r="E779" i="1"/>
  <c r="C779" i="1"/>
  <c r="B780" i="1"/>
  <c r="H398" i="1"/>
  <c r="J398" i="1" s="1"/>
  <c r="D399" i="1" s="1"/>
  <c r="M777" i="1" l="1"/>
  <c r="L778" i="1"/>
  <c r="O777" i="1"/>
  <c r="P397" i="1"/>
  <c r="Q397" i="1" s="1"/>
  <c r="C780" i="1"/>
  <c r="B781" i="1"/>
  <c r="E780" i="1"/>
  <c r="I399" i="1"/>
  <c r="G399" i="1"/>
  <c r="F399" i="1"/>
  <c r="M778" i="1" l="1"/>
  <c r="L779" i="1"/>
  <c r="O778" i="1"/>
  <c r="T397" i="1"/>
  <c r="N398" i="1" s="1"/>
  <c r="S397" i="1"/>
  <c r="R398" i="1" s="1"/>
  <c r="E781" i="1"/>
  <c r="C781" i="1"/>
  <c r="B782" i="1"/>
  <c r="H399" i="1"/>
  <c r="J399" i="1" s="1"/>
  <c r="D400" i="1" s="1"/>
  <c r="M779" i="1" l="1"/>
  <c r="L780" i="1"/>
  <c r="O779" i="1"/>
  <c r="P398" i="1"/>
  <c r="Q398" i="1" s="1"/>
  <c r="C782" i="1"/>
  <c r="B783" i="1"/>
  <c r="E782" i="1"/>
  <c r="I400" i="1"/>
  <c r="F400" i="1"/>
  <c r="G400" i="1"/>
  <c r="M780" i="1" l="1"/>
  <c r="L781" i="1"/>
  <c r="O780" i="1"/>
  <c r="T398" i="1"/>
  <c r="N399" i="1" s="1"/>
  <c r="S398" i="1"/>
  <c r="R399" i="1" s="1"/>
  <c r="C783" i="1"/>
  <c r="B784" i="1"/>
  <c r="E783" i="1"/>
  <c r="H400" i="1"/>
  <c r="J400" i="1" s="1"/>
  <c r="D401" i="1" s="1"/>
  <c r="M781" i="1" l="1"/>
  <c r="L782" i="1"/>
  <c r="O781" i="1"/>
  <c r="P399" i="1"/>
  <c r="Q399" i="1" s="1"/>
  <c r="C784" i="1"/>
  <c r="B785" i="1"/>
  <c r="E784" i="1"/>
  <c r="I401" i="1"/>
  <c r="F401" i="1"/>
  <c r="G401" i="1"/>
  <c r="M782" i="1" l="1"/>
  <c r="L783" i="1"/>
  <c r="O782" i="1"/>
  <c r="T399" i="1"/>
  <c r="N400" i="1" s="1"/>
  <c r="S399" i="1"/>
  <c r="R400" i="1" s="1"/>
  <c r="E785" i="1"/>
  <c r="C785" i="1"/>
  <c r="B786" i="1"/>
  <c r="H401" i="1"/>
  <c r="J401" i="1" s="1"/>
  <c r="D402" i="1" s="1"/>
  <c r="M783" i="1" l="1"/>
  <c r="L784" i="1"/>
  <c r="O783" i="1"/>
  <c r="P400" i="1"/>
  <c r="Q400" i="1" s="1"/>
  <c r="E786" i="1"/>
  <c r="C786" i="1"/>
  <c r="B787" i="1"/>
  <c r="I402" i="1"/>
  <c r="G402" i="1"/>
  <c r="F402" i="1"/>
  <c r="M784" i="1" l="1"/>
  <c r="L785" i="1"/>
  <c r="O784" i="1"/>
  <c r="T400" i="1"/>
  <c r="N401" i="1" s="1"/>
  <c r="S400" i="1"/>
  <c r="R401" i="1" s="1"/>
  <c r="E787" i="1"/>
  <c r="C787" i="1"/>
  <c r="B788" i="1"/>
  <c r="H402" i="1"/>
  <c r="J402" i="1" s="1"/>
  <c r="D403" i="1" s="1"/>
  <c r="M785" i="1" l="1"/>
  <c r="L786" i="1"/>
  <c r="O785" i="1"/>
  <c r="P401" i="1"/>
  <c r="Q401" i="1" s="1"/>
  <c r="C788" i="1"/>
  <c r="B789" i="1"/>
  <c r="E788" i="1"/>
  <c r="I403" i="1"/>
  <c r="F403" i="1"/>
  <c r="G403" i="1"/>
  <c r="M786" i="1" l="1"/>
  <c r="L787" i="1"/>
  <c r="O786" i="1"/>
  <c r="T401" i="1"/>
  <c r="N402" i="1" s="1"/>
  <c r="S401" i="1"/>
  <c r="R402" i="1" s="1"/>
  <c r="E789" i="1"/>
  <c r="C789" i="1"/>
  <c r="B790" i="1"/>
  <c r="H403" i="1"/>
  <c r="J403" i="1" s="1"/>
  <c r="D404" i="1" s="1"/>
  <c r="M787" i="1" l="1"/>
  <c r="L788" i="1"/>
  <c r="O787" i="1"/>
  <c r="P402" i="1"/>
  <c r="Q402" i="1" s="1"/>
  <c r="C790" i="1"/>
  <c r="B791" i="1"/>
  <c r="E790" i="1"/>
  <c r="I404" i="1"/>
  <c r="F404" i="1"/>
  <c r="G404" i="1"/>
  <c r="M788" i="1" l="1"/>
  <c r="L789" i="1"/>
  <c r="O788" i="1"/>
  <c r="T402" i="1"/>
  <c r="N403" i="1" s="1"/>
  <c r="S402" i="1"/>
  <c r="R403" i="1" s="1"/>
  <c r="E791" i="1"/>
  <c r="C791" i="1"/>
  <c r="B792" i="1"/>
  <c r="H404" i="1"/>
  <c r="J404" i="1" s="1"/>
  <c r="D405" i="1" s="1"/>
  <c r="M789" i="1" l="1"/>
  <c r="L790" i="1"/>
  <c r="O789" i="1"/>
  <c r="P403" i="1"/>
  <c r="Q403" i="1" s="1"/>
  <c r="E792" i="1"/>
  <c r="C792" i="1"/>
  <c r="B793" i="1"/>
  <c r="I405" i="1"/>
  <c r="G405" i="1"/>
  <c r="F405" i="1"/>
  <c r="M790" i="1" l="1"/>
  <c r="L791" i="1"/>
  <c r="O790" i="1"/>
  <c r="T403" i="1"/>
  <c r="N404" i="1" s="1"/>
  <c r="S403" i="1"/>
  <c r="R404" i="1" s="1"/>
  <c r="E793" i="1"/>
  <c r="C793" i="1"/>
  <c r="B794" i="1"/>
  <c r="H405" i="1"/>
  <c r="J405" i="1" s="1"/>
  <c r="D406" i="1" s="1"/>
  <c r="M791" i="1" l="1"/>
  <c r="L792" i="1"/>
  <c r="O791" i="1"/>
  <c r="P404" i="1"/>
  <c r="Q404" i="1" s="1"/>
  <c r="C794" i="1"/>
  <c r="B795" i="1"/>
  <c r="E794" i="1"/>
  <c r="I406" i="1"/>
  <c r="F406" i="1"/>
  <c r="G406" i="1"/>
  <c r="M792" i="1" l="1"/>
  <c r="L793" i="1"/>
  <c r="O792" i="1"/>
  <c r="T404" i="1"/>
  <c r="N405" i="1" s="1"/>
  <c r="S404" i="1"/>
  <c r="R405" i="1" s="1"/>
  <c r="E795" i="1"/>
  <c r="C795" i="1"/>
  <c r="B796" i="1"/>
  <c r="H406" i="1"/>
  <c r="J406" i="1" s="1"/>
  <c r="D407" i="1" s="1"/>
  <c r="M793" i="1" l="1"/>
  <c r="L794" i="1"/>
  <c r="O793" i="1"/>
  <c r="P405" i="1"/>
  <c r="Q405" i="1" s="1"/>
  <c r="E796" i="1"/>
  <c r="C796" i="1"/>
  <c r="B797" i="1"/>
  <c r="I407" i="1"/>
  <c r="F407" i="1"/>
  <c r="G407" i="1"/>
  <c r="M794" i="1" l="1"/>
  <c r="L795" i="1"/>
  <c r="O794" i="1"/>
  <c r="T405" i="1"/>
  <c r="N406" i="1" s="1"/>
  <c r="S405" i="1"/>
  <c r="R406" i="1" s="1"/>
  <c r="E797" i="1"/>
  <c r="C797" i="1"/>
  <c r="B798" i="1"/>
  <c r="H407" i="1"/>
  <c r="J407" i="1" s="1"/>
  <c r="D408" i="1" s="1"/>
  <c r="M795" i="1" l="1"/>
  <c r="L796" i="1"/>
  <c r="O795" i="1"/>
  <c r="P406" i="1"/>
  <c r="Q406" i="1" s="1"/>
  <c r="C798" i="1"/>
  <c r="B799" i="1"/>
  <c r="E798" i="1"/>
  <c r="I408" i="1"/>
  <c r="F408" i="1"/>
  <c r="G408" i="1"/>
  <c r="M796" i="1" l="1"/>
  <c r="L797" i="1"/>
  <c r="O796" i="1"/>
  <c r="T406" i="1"/>
  <c r="N407" i="1" s="1"/>
  <c r="S406" i="1"/>
  <c r="R407" i="1" s="1"/>
  <c r="B800" i="1"/>
  <c r="C799" i="1"/>
  <c r="E799" i="1"/>
  <c r="H408" i="1"/>
  <c r="J408" i="1" s="1"/>
  <c r="D409" i="1" s="1"/>
  <c r="M797" i="1" l="1"/>
  <c r="L798" i="1"/>
  <c r="O797" i="1"/>
  <c r="P407" i="1"/>
  <c r="Q407" i="1" s="1"/>
  <c r="C800" i="1"/>
  <c r="B801" i="1"/>
  <c r="E800" i="1"/>
  <c r="I409" i="1"/>
  <c r="F409" i="1"/>
  <c r="G409" i="1"/>
  <c r="M798" i="1" l="1"/>
  <c r="L799" i="1"/>
  <c r="O798" i="1"/>
  <c r="T407" i="1"/>
  <c r="N408" i="1" s="1"/>
  <c r="S407" i="1"/>
  <c r="R408" i="1" s="1"/>
  <c r="C801" i="1"/>
  <c r="E801" i="1"/>
  <c r="B802" i="1"/>
  <c r="H409" i="1"/>
  <c r="J409" i="1" s="1"/>
  <c r="D410" i="1" s="1"/>
  <c r="M799" i="1" l="1"/>
  <c r="L800" i="1"/>
  <c r="O799" i="1"/>
  <c r="P408" i="1"/>
  <c r="Q408" i="1" s="1"/>
  <c r="E802" i="1"/>
  <c r="C802" i="1"/>
  <c r="B803" i="1"/>
  <c r="I410" i="1"/>
  <c r="G410" i="1"/>
  <c r="F410" i="1"/>
  <c r="M800" i="1" l="1"/>
  <c r="L801" i="1"/>
  <c r="O800" i="1"/>
  <c r="T408" i="1"/>
  <c r="N409" i="1" s="1"/>
  <c r="S408" i="1"/>
  <c r="R409" i="1" s="1"/>
  <c r="E803" i="1"/>
  <c r="C803" i="1"/>
  <c r="B804" i="1"/>
  <c r="H410" i="1"/>
  <c r="J410" i="1" s="1"/>
  <c r="D411" i="1" s="1"/>
  <c r="M801" i="1" l="1"/>
  <c r="L802" i="1"/>
  <c r="O801" i="1"/>
  <c r="P409" i="1"/>
  <c r="Q409" i="1" s="1"/>
  <c r="C804" i="1"/>
  <c r="B805" i="1"/>
  <c r="E804" i="1"/>
  <c r="I411" i="1"/>
  <c r="F411" i="1"/>
  <c r="G411" i="1"/>
  <c r="M802" i="1" l="1"/>
  <c r="L803" i="1"/>
  <c r="O802" i="1"/>
  <c r="T409" i="1"/>
  <c r="N410" i="1" s="1"/>
  <c r="S409" i="1"/>
  <c r="R410" i="1" s="1"/>
  <c r="E805" i="1"/>
  <c r="C805" i="1"/>
  <c r="B806" i="1"/>
  <c r="H411" i="1"/>
  <c r="J411" i="1" s="1"/>
  <c r="D412" i="1" s="1"/>
  <c r="M803" i="1" l="1"/>
  <c r="L804" i="1"/>
  <c r="O803" i="1"/>
  <c r="P410" i="1"/>
  <c r="Q410" i="1" s="1"/>
  <c r="C806" i="1"/>
  <c r="B807" i="1"/>
  <c r="E806" i="1"/>
  <c r="I412" i="1"/>
  <c r="G412" i="1"/>
  <c r="F412" i="1"/>
  <c r="M804" i="1" l="1"/>
  <c r="L805" i="1"/>
  <c r="O804" i="1"/>
  <c r="T410" i="1"/>
  <c r="N411" i="1" s="1"/>
  <c r="S410" i="1"/>
  <c r="R411" i="1" s="1"/>
  <c r="E807" i="1"/>
  <c r="C807" i="1"/>
  <c r="B808" i="1"/>
  <c r="H412" i="1"/>
  <c r="J412" i="1" s="1"/>
  <c r="D413" i="1" s="1"/>
  <c r="M805" i="1" l="1"/>
  <c r="L806" i="1"/>
  <c r="O805" i="1"/>
  <c r="P411" i="1"/>
  <c r="Q411" i="1" s="1"/>
  <c r="C808" i="1"/>
  <c r="B809" i="1"/>
  <c r="E808" i="1"/>
  <c r="I413" i="1"/>
  <c r="F413" i="1"/>
  <c r="G413" i="1"/>
  <c r="M806" i="1" l="1"/>
  <c r="L807" i="1"/>
  <c r="O806" i="1"/>
  <c r="T411" i="1"/>
  <c r="N412" i="1" s="1"/>
  <c r="S411" i="1"/>
  <c r="R412" i="1" s="1"/>
  <c r="E809" i="1"/>
  <c r="C809" i="1"/>
  <c r="B810" i="1"/>
  <c r="H413" i="1"/>
  <c r="J413" i="1" s="1"/>
  <c r="D414" i="1" s="1"/>
  <c r="M807" i="1" l="1"/>
  <c r="L808" i="1"/>
  <c r="O807" i="1"/>
  <c r="P412" i="1"/>
  <c r="Q412" i="1" s="1"/>
  <c r="E810" i="1"/>
  <c r="C810" i="1"/>
  <c r="B811" i="1"/>
  <c r="I414" i="1"/>
  <c r="F414" i="1"/>
  <c r="G414" i="1"/>
  <c r="M808" i="1" l="1"/>
  <c r="L809" i="1"/>
  <c r="O808" i="1"/>
  <c r="T412" i="1"/>
  <c r="N413" i="1" s="1"/>
  <c r="S412" i="1"/>
  <c r="R413" i="1" s="1"/>
  <c r="E811" i="1"/>
  <c r="C811" i="1"/>
  <c r="B812" i="1"/>
  <c r="H414" i="1"/>
  <c r="J414" i="1" s="1"/>
  <c r="D415" i="1" s="1"/>
  <c r="M809" i="1" l="1"/>
  <c r="L810" i="1"/>
  <c r="O809" i="1"/>
  <c r="P413" i="1"/>
  <c r="Q413" i="1" s="1"/>
  <c r="C812" i="1"/>
  <c r="B813" i="1"/>
  <c r="E812" i="1"/>
  <c r="I415" i="1"/>
  <c r="G415" i="1"/>
  <c r="F415" i="1"/>
  <c r="M810" i="1" l="1"/>
  <c r="L811" i="1"/>
  <c r="O810" i="1"/>
  <c r="T413" i="1"/>
  <c r="N414" i="1" s="1"/>
  <c r="S413" i="1"/>
  <c r="R414" i="1" s="1"/>
  <c r="E813" i="1"/>
  <c r="C813" i="1"/>
  <c r="B814" i="1"/>
  <c r="H415" i="1"/>
  <c r="J415" i="1" s="1"/>
  <c r="D416" i="1" s="1"/>
  <c r="M811" i="1" l="1"/>
  <c r="L812" i="1"/>
  <c r="O811" i="1"/>
  <c r="P414" i="1"/>
  <c r="Q414" i="1" s="1"/>
  <c r="C814" i="1"/>
  <c r="B815" i="1"/>
  <c r="E814" i="1"/>
  <c r="I416" i="1"/>
  <c r="F416" i="1"/>
  <c r="G416" i="1"/>
  <c r="M812" i="1" l="1"/>
  <c r="L813" i="1"/>
  <c r="O812" i="1"/>
  <c r="T414" i="1"/>
  <c r="N415" i="1" s="1"/>
  <c r="S414" i="1"/>
  <c r="R415" i="1" s="1"/>
  <c r="E815" i="1"/>
  <c r="C815" i="1"/>
  <c r="B816" i="1"/>
  <c r="H416" i="1"/>
  <c r="J416" i="1" s="1"/>
  <c r="D417" i="1" s="1"/>
  <c r="M813" i="1" l="1"/>
  <c r="L814" i="1"/>
  <c r="O813" i="1"/>
  <c r="P415" i="1"/>
  <c r="Q415" i="1" s="1"/>
  <c r="C816" i="1"/>
  <c r="B817" i="1"/>
  <c r="E816" i="1"/>
  <c r="I417" i="1"/>
  <c r="F417" i="1"/>
  <c r="G417" i="1"/>
  <c r="M814" i="1" l="1"/>
  <c r="L815" i="1"/>
  <c r="O814" i="1"/>
  <c r="T415" i="1"/>
  <c r="N416" i="1" s="1"/>
  <c r="S415" i="1"/>
  <c r="R416" i="1" s="1"/>
  <c r="E817" i="1"/>
  <c r="C817" i="1"/>
  <c r="B818" i="1"/>
  <c r="H417" i="1"/>
  <c r="J417" i="1" s="1"/>
  <c r="D418" i="1" s="1"/>
  <c r="M815" i="1" l="1"/>
  <c r="L816" i="1"/>
  <c r="O815" i="1"/>
  <c r="P416" i="1"/>
  <c r="Q416" i="1" s="1"/>
  <c r="E818" i="1"/>
  <c r="C818" i="1"/>
  <c r="B819" i="1"/>
  <c r="I418" i="1"/>
  <c r="G418" i="1"/>
  <c r="F418" i="1"/>
  <c r="M816" i="1" l="1"/>
  <c r="L817" i="1"/>
  <c r="O816" i="1"/>
  <c r="T416" i="1"/>
  <c r="N417" i="1" s="1"/>
  <c r="S416" i="1"/>
  <c r="R417" i="1" s="1"/>
  <c r="E819" i="1"/>
  <c r="C819" i="1"/>
  <c r="B820" i="1"/>
  <c r="H418" i="1"/>
  <c r="J418" i="1" s="1"/>
  <c r="D419" i="1" s="1"/>
  <c r="M817" i="1" l="1"/>
  <c r="L818" i="1"/>
  <c r="O817" i="1"/>
  <c r="P417" i="1"/>
  <c r="Q417" i="1" s="1"/>
  <c r="E820" i="1"/>
  <c r="C820" i="1"/>
  <c r="B821" i="1"/>
  <c r="I419" i="1"/>
  <c r="F419" i="1"/>
  <c r="G419" i="1"/>
  <c r="M818" i="1" l="1"/>
  <c r="L819" i="1"/>
  <c r="O818" i="1"/>
  <c r="T417" i="1"/>
  <c r="N418" i="1" s="1"/>
  <c r="S417" i="1"/>
  <c r="R418" i="1" s="1"/>
  <c r="C821" i="1"/>
  <c r="B822" i="1"/>
  <c r="E821" i="1"/>
  <c r="H419" i="1"/>
  <c r="J419" i="1" s="1"/>
  <c r="D420" i="1" s="1"/>
  <c r="M819" i="1" l="1"/>
  <c r="L820" i="1"/>
  <c r="O819" i="1"/>
  <c r="P418" i="1"/>
  <c r="Q418" i="1" s="1"/>
  <c r="E822" i="1"/>
  <c r="C822" i="1"/>
  <c r="B823" i="1"/>
  <c r="I420" i="1"/>
  <c r="G420" i="1"/>
  <c r="F420" i="1"/>
  <c r="M820" i="1" l="1"/>
  <c r="L821" i="1"/>
  <c r="O820" i="1"/>
  <c r="T418" i="1"/>
  <c r="N419" i="1" s="1"/>
  <c r="S418" i="1"/>
  <c r="R419" i="1" s="1"/>
  <c r="C823" i="1"/>
  <c r="B824" i="1"/>
  <c r="E823" i="1"/>
  <c r="H420" i="1"/>
  <c r="J420" i="1" s="1"/>
  <c r="D421" i="1" s="1"/>
  <c r="M821" i="1" l="1"/>
  <c r="L822" i="1"/>
  <c r="O821" i="1"/>
  <c r="P419" i="1"/>
  <c r="Q419" i="1" s="1"/>
  <c r="E824" i="1"/>
  <c r="C824" i="1"/>
  <c r="B825" i="1"/>
  <c r="I421" i="1"/>
  <c r="F421" i="1"/>
  <c r="G421" i="1"/>
  <c r="M822" i="1" l="1"/>
  <c r="L823" i="1"/>
  <c r="O822" i="1"/>
  <c r="T419" i="1"/>
  <c r="N420" i="1" s="1"/>
  <c r="S419" i="1"/>
  <c r="R420" i="1" s="1"/>
  <c r="E825" i="1"/>
  <c r="C825" i="1"/>
  <c r="B826" i="1"/>
  <c r="H421" i="1"/>
  <c r="J421" i="1" s="1"/>
  <c r="D422" i="1" s="1"/>
  <c r="M823" i="1" l="1"/>
  <c r="L824" i="1"/>
  <c r="O823" i="1"/>
  <c r="P420" i="1"/>
  <c r="Q420" i="1" s="1"/>
  <c r="E826" i="1"/>
  <c r="C826" i="1"/>
  <c r="B827" i="1"/>
  <c r="I422" i="1"/>
  <c r="F422" i="1"/>
  <c r="G422" i="1"/>
  <c r="M824" i="1" l="1"/>
  <c r="L825" i="1"/>
  <c r="O824" i="1"/>
  <c r="T420" i="1"/>
  <c r="N421" i="1" s="1"/>
  <c r="S420" i="1"/>
  <c r="R421" i="1" s="1"/>
  <c r="C827" i="1"/>
  <c r="B828" i="1"/>
  <c r="E827" i="1"/>
  <c r="H422" i="1"/>
  <c r="J422" i="1" s="1"/>
  <c r="D423" i="1" s="1"/>
  <c r="M825" i="1" l="1"/>
  <c r="L826" i="1"/>
  <c r="O825" i="1"/>
  <c r="P421" i="1"/>
  <c r="Q421" i="1" s="1"/>
  <c r="E828" i="1"/>
  <c r="C828" i="1"/>
  <c r="B829" i="1"/>
  <c r="I423" i="1"/>
  <c r="F423" i="1"/>
  <c r="G423" i="1"/>
  <c r="M826" i="1" l="1"/>
  <c r="L827" i="1"/>
  <c r="O826" i="1"/>
  <c r="T421" i="1"/>
  <c r="N422" i="1" s="1"/>
  <c r="S421" i="1"/>
  <c r="R422" i="1" s="1"/>
  <c r="C829" i="1"/>
  <c r="B830" i="1"/>
  <c r="E829" i="1"/>
  <c r="H423" i="1"/>
  <c r="J423" i="1" s="1"/>
  <c r="D424" i="1" s="1"/>
  <c r="M827" i="1" l="1"/>
  <c r="L828" i="1"/>
  <c r="O827" i="1"/>
  <c r="P422" i="1"/>
  <c r="Q422" i="1" s="1"/>
  <c r="C830" i="1"/>
  <c r="B831" i="1"/>
  <c r="E830" i="1"/>
  <c r="I424" i="1"/>
  <c r="G424" i="1"/>
  <c r="F424" i="1"/>
  <c r="M828" i="1" l="1"/>
  <c r="L829" i="1"/>
  <c r="O828" i="1"/>
  <c r="T422" i="1"/>
  <c r="N423" i="1" s="1"/>
  <c r="S422" i="1"/>
  <c r="R423" i="1" s="1"/>
  <c r="C831" i="1"/>
  <c r="E831" i="1"/>
  <c r="B832" i="1"/>
  <c r="H424" i="1"/>
  <c r="J424" i="1" s="1"/>
  <c r="D425" i="1" s="1"/>
  <c r="M829" i="1" l="1"/>
  <c r="L830" i="1"/>
  <c r="O829" i="1"/>
  <c r="P423" i="1"/>
  <c r="Q423" i="1" s="1"/>
  <c r="E832" i="1"/>
  <c r="C832" i="1"/>
  <c r="B833" i="1"/>
  <c r="I425" i="1"/>
  <c r="F425" i="1"/>
  <c r="G425" i="1"/>
  <c r="M830" i="1" l="1"/>
  <c r="L831" i="1"/>
  <c r="O830" i="1"/>
  <c r="T423" i="1"/>
  <c r="N424" i="1" s="1"/>
  <c r="S423" i="1"/>
  <c r="R424" i="1" s="1"/>
  <c r="E833" i="1"/>
  <c r="C833" i="1"/>
  <c r="B834" i="1"/>
  <c r="H425" i="1"/>
  <c r="J425" i="1" s="1"/>
  <c r="D426" i="1" s="1"/>
  <c r="M831" i="1" l="1"/>
  <c r="L832" i="1"/>
  <c r="O831" i="1"/>
  <c r="P424" i="1"/>
  <c r="Q424" i="1" s="1"/>
  <c r="C834" i="1"/>
  <c r="B835" i="1"/>
  <c r="E834" i="1"/>
  <c r="I426" i="1"/>
  <c r="G426" i="1"/>
  <c r="F426" i="1"/>
  <c r="M832" i="1" l="1"/>
  <c r="L833" i="1"/>
  <c r="O832" i="1"/>
  <c r="T424" i="1"/>
  <c r="N425" i="1" s="1"/>
  <c r="S424" i="1"/>
  <c r="R425" i="1" s="1"/>
  <c r="E835" i="1"/>
  <c r="C835" i="1"/>
  <c r="B836" i="1"/>
  <c r="H426" i="1"/>
  <c r="J426" i="1" s="1"/>
  <c r="D427" i="1" s="1"/>
  <c r="M833" i="1" l="1"/>
  <c r="L834" i="1"/>
  <c r="O833" i="1"/>
  <c r="P425" i="1"/>
  <c r="Q425" i="1" s="1"/>
  <c r="C836" i="1"/>
  <c r="B837" i="1"/>
  <c r="E836" i="1"/>
  <c r="I427" i="1"/>
  <c r="F427" i="1"/>
  <c r="G427" i="1"/>
  <c r="M834" i="1" l="1"/>
  <c r="L835" i="1"/>
  <c r="O834" i="1"/>
  <c r="T425" i="1"/>
  <c r="N426" i="1" s="1"/>
  <c r="S425" i="1"/>
  <c r="R426" i="1" s="1"/>
  <c r="E837" i="1"/>
  <c r="C837" i="1"/>
  <c r="B838" i="1"/>
  <c r="H427" i="1"/>
  <c r="J427" i="1" s="1"/>
  <c r="D428" i="1" s="1"/>
  <c r="M835" i="1" l="1"/>
  <c r="L836" i="1"/>
  <c r="O835" i="1"/>
  <c r="P426" i="1"/>
  <c r="Q426" i="1" s="1"/>
  <c r="C838" i="1"/>
  <c r="B839" i="1"/>
  <c r="E838" i="1"/>
  <c r="I428" i="1"/>
  <c r="F428" i="1"/>
  <c r="G428" i="1"/>
  <c r="M836" i="1" l="1"/>
  <c r="L837" i="1"/>
  <c r="O836" i="1"/>
  <c r="T426" i="1"/>
  <c r="N427" i="1" s="1"/>
  <c r="S426" i="1"/>
  <c r="R427" i="1" s="1"/>
  <c r="E839" i="1"/>
  <c r="C839" i="1"/>
  <c r="B840" i="1"/>
  <c r="H428" i="1"/>
  <c r="J428" i="1" s="1"/>
  <c r="D429" i="1" s="1"/>
  <c r="M837" i="1" l="1"/>
  <c r="L838" i="1"/>
  <c r="O837" i="1"/>
  <c r="P427" i="1"/>
  <c r="Q427" i="1" s="1"/>
  <c r="C840" i="1"/>
  <c r="B841" i="1"/>
  <c r="E840" i="1"/>
  <c r="I429" i="1"/>
  <c r="G429" i="1"/>
  <c r="F429" i="1"/>
  <c r="M838" i="1" l="1"/>
  <c r="L839" i="1"/>
  <c r="O838" i="1"/>
  <c r="T427" i="1"/>
  <c r="N428" i="1" s="1"/>
  <c r="S427" i="1"/>
  <c r="R428" i="1" s="1"/>
  <c r="E841" i="1"/>
  <c r="C841" i="1"/>
  <c r="B842" i="1"/>
  <c r="H429" i="1"/>
  <c r="J429" i="1" s="1"/>
  <c r="D430" i="1" s="1"/>
  <c r="M839" i="1" l="1"/>
  <c r="L840" i="1"/>
  <c r="O839" i="1"/>
  <c r="P428" i="1"/>
  <c r="Q428" i="1" s="1"/>
  <c r="C842" i="1"/>
  <c r="B843" i="1"/>
  <c r="E842" i="1"/>
  <c r="I430" i="1"/>
  <c r="F430" i="1"/>
  <c r="G430" i="1"/>
  <c r="M840" i="1" l="1"/>
  <c r="L841" i="1"/>
  <c r="O840" i="1"/>
  <c r="T428" i="1"/>
  <c r="N429" i="1" s="1"/>
  <c r="S428" i="1"/>
  <c r="R429" i="1" s="1"/>
  <c r="C843" i="1"/>
  <c r="B844" i="1"/>
  <c r="E843" i="1"/>
  <c r="H430" i="1"/>
  <c r="J430" i="1" s="1"/>
  <c r="D431" i="1" s="1"/>
  <c r="M841" i="1" l="1"/>
  <c r="L842" i="1"/>
  <c r="O841" i="1"/>
  <c r="P429" i="1"/>
  <c r="Q429" i="1" s="1"/>
  <c r="C844" i="1"/>
  <c r="B845" i="1"/>
  <c r="E844" i="1"/>
  <c r="I431" i="1"/>
  <c r="G431" i="1"/>
  <c r="F431" i="1"/>
  <c r="M842" i="1" l="1"/>
  <c r="L843" i="1"/>
  <c r="O842" i="1"/>
  <c r="T429" i="1"/>
  <c r="N430" i="1" s="1"/>
  <c r="S429" i="1"/>
  <c r="R430" i="1" s="1"/>
  <c r="C845" i="1"/>
  <c r="B846" i="1"/>
  <c r="E845" i="1"/>
  <c r="H431" i="1"/>
  <c r="J431" i="1" s="1"/>
  <c r="D432" i="1" s="1"/>
  <c r="M843" i="1" l="1"/>
  <c r="L844" i="1"/>
  <c r="O843" i="1"/>
  <c r="P430" i="1"/>
  <c r="Q430" i="1" s="1"/>
  <c r="E846" i="1"/>
  <c r="C846" i="1"/>
  <c r="B847" i="1"/>
  <c r="I432" i="1"/>
  <c r="F432" i="1"/>
  <c r="G432" i="1"/>
  <c r="M844" i="1" l="1"/>
  <c r="L845" i="1"/>
  <c r="O844" i="1"/>
  <c r="T430" i="1"/>
  <c r="N431" i="1" s="1"/>
  <c r="S430" i="1"/>
  <c r="R431" i="1" s="1"/>
  <c r="C847" i="1"/>
  <c r="B848" i="1"/>
  <c r="E847" i="1"/>
  <c r="H432" i="1"/>
  <c r="J432" i="1" s="1"/>
  <c r="D433" i="1" s="1"/>
  <c r="M845" i="1" l="1"/>
  <c r="L846" i="1"/>
  <c r="O845" i="1"/>
  <c r="P431" i="1"/>
  <c r="Q431" i="1" s="1"/>
  <c r="E848" i="1"/>
  <c r="C848" i="1"/>
  <c r="B849" i="1"/>
  <c r="I433" i="1"/>
  <c r="F433" i="1"/>
  <c r="G433" i="1"/>
  <c r="M846" i="1" l="1"/>
  <c r="L847" i="1"/>
  <c r="O846" i="1"/>
  <c r="T431" i="1"/>
  <c r="N432" i="1" s="1"/>
  <c r="S431" i="1"/>
  <c r="R432" i="1" s="1"/>
  <c r="C849" i="1"/>
  <c r="B850" i="1"/>
  <c r="E849" i="1"/>
  <c r="H433" i="1"/>
  <c r="J433" i="1" s="1"/>
  <c r="D434" i="1" s="1"/>
  <c r="M847" i="1" l="1"/>
  <c r="L848" i="1"/>
  <c r="O847" i="1"/>
  <c r="P432" i="1"/>
  <c r="Q432" i="1" s="1"/>
  <c r="E850" i="1"/>
  <c r="C850" i="1"/>
  <c r="B851" i="1"/>
  <c r="I434" i="1"/>
  <c r="G434" i="1"/>
  <c r="F434" i="1"/>
  <c r="M848" i="1" l="1"/>
  <c r="L849" i="1"/>
  <c r="O848" i="1"/>
  <c r="T432" i="1"/>
  <c r="N433" i="1" s="1"/>
  <c r="S432" i="1"/>
  <c r="R433" i="1" s="1"/>
  <c r="C851" i="1"/>
  <c r="B852" i="1"/>
  <c r="E851" i="1"/>
  <c r="H434" i="1"/>
  <c r="J434" i="1" s="1"/>
  <c r="D435" i="1" s="1"/>
  <c r="M849" i="1" l="1"/>
  <c r="L850" i="1"/>
  <c r="O849" i="1"/>
  <c r="P433" i="1"/>
  <c r="Q433" i="1" s="1"/>
  <c r="C852" i="1"/>
  <c r="B853" i="1"/>
  <c r="E852" i="1"/>
  <c r="I435" i="1"/>
  <c r="F435" i="1"/>
  <c r="G435" i="1"/>
  <c r="M850" i="1" l="1"/>
  <c r="L851" i="1"/>
  <c r="O850" i="1"/>
  <c r="T433" i="1"/>
  <c r="N434" i="1" s="1"/>
  <c r="S433" i="1"/>
  <c r="R434" i="1" s="1"/>
  <c r="C853" i="1"/>
  <c r="B854" i="1"/>
  <c r="E853" i="1"/>
  <c r="H435" i="1"/>
  <c r="J435" i="1" s="1"/>
  <c r="D436" i="1" s="1"/>
  <c r="M851" i="1" l="1"/>
  <c r="L852" i="1"/>
  <c r="O851" i="1"/>
  <c r="P434" i="1"/>
  <c r="Q434" i="1" s="1"/>
  <c r="E854" i="1"/>
  <c r="C854" i="1"/>
  <c r="B855" i="1"/>
  <c r="I436" i="1"/>
  <c r="G436" i="1"/>
  <c r="F436" i="1"/>
  <c r="M852" i="1" l="1"/>
  <c r="L853" i="1"/>
  <c r="O852" i="1"/>
  <c r="T434" i="1"/>
  <c r="N435" i="1" s="1"/>
  <c r="S434" i="1"/>
  <c r="R435" i="1" s="1"/>
  <c r="C855" i="1"/>
  <c r="B856" i="1"/>
  <c r="E855" i="1"/>
  <c r="H436" i="1"/>
  <c r="J436" i="1" s="1"/>
  <c r="D437" i="1" s="1"/>
  <c r="M853" i="1" l="1"/>
  <c r="L854" i="1"/>
  <c r="O853" i="1"/>
  <c r="P435" i="1"/>
  <c r="Q435" i="1" s="1"/>
  <c r="C856" i="1"/>
  <c r="B857" i="1"/>
  <c r="E856" i="1"/>
  <c r="I437" i="1"/>
  <c r="F437" i="1"/>
  <c r="G437" i="1"/>
  <c r="M854" i="1" l="1"/>
  <c r="L855" i="1"/>
  <c r="O854" i="1"/>
  <c r="T435" i="1"/>
  <c r="N436" i="1" s="1"/>
  <c r="S435" i="1"/>
  <c r="R436" i="1" s="1"/>
  <c r="C857" i="1"/>
  <c r="B858" i="1"/>
  <c r="E857" i="1"/>
  <c r="H437" i="1"/>
  <c r="J437" i="1" s="1"/>
  <c r="D438" i="1" s="1"/>
  <c r="M855" i="1" l="1"/>
  <c r="L856" i="1"/>
  <c r="O855" i="1"/>
  <c r="P436" i="1"/>
  <c r="Q436" i="1" s="1"/>
  <c r="C858" i="1"/>
  <c r="B859" i="1"/>
  <c r="E858" i="1"/>
  <c r="I438" i="1"/>
  <c r="F438" i="1"/>
  <c r="G438" i="1"/>
  <c r="M856" i="1" l="1"/>
  <c r="L857" i="1"/>
  <c r="O856" i="1"/>
  <c r="T436" i="1"/>
  <c r="N437" i="1" s="1"/>
  <c r="S436" i="1"/>
  <c r="R437" i="1" s="1"/>
  <c r="C859" i="1"/>
  <c r="B860" i="1"/>
  <c r="E859" i="1"/>
  <c r="H438" i="1"/>
  <c r="J438" i="1" s="1"/>
  <c r="D439" i="1" s="1"/>
  <c r="M857" i="1" l="1"/>
  <c r="L858" i="1"/>
  <c r="O857" i="1"/>
  <c r="P437" i="1"/>
  <c r="Q437" i="1" s="1"/>
  <c r="C860" i="1"/>
  <c r="B861" i="1"/>
  <c r="E860" i="1"/>
  <c r="I439" i="1"/>
  <c r="G439" i="1"/>
  <c r="F439" i="1"/>
  <c r="M858" i="1" l="1"/>
  <c r="L859" i="1"/>
  <c r="O858" i="1"/>
  <c r="T437" i="1"/>
  <c r="N438" i="1" s="1"/>
  <c r="S437" i="1"/>
  <c r="R438" i="1" s="1"/>
  <c r="C861" i="1"/>
  <c r="B862" i="1"/>
  <c r="E861" i="1"/>
  <c r="H439" i="1"/>
  <c r="J439" i="1" s="1"/>
  <c r="D440" i="1" s="1"/>
  <c r="M859" i="1" l="1"/>
  <c r="L860" i="1"/>
  <c r="O859" i="1"/>
  <c r="P438" i="1"/>
  <c r="Q438" i="1" s="1"/>
  <c r="E862" i="1"/>
  <c r="C862" i="1"/>
  <c r="B863" i="1"/>
  <c r="I440" i="1"/>
  <c r="F440" i="1"/>
  <c r="G440" i="1"/>
  <c r="M860" i="1" l="1"/>
  <c r="L861" i="1"/>
  <c r="O860" i="1"/>
  <c r="T438" i="1"/>
  <c r="N439" i="1" s="1"/>
  <c r="S438" i="1"/>
  <c r="R439" i="1" s="1"/>
  <c r="C863" i="1"/>
  <c r="B864" i="1"/>
  <c r="E863" i="1"/>
  <c r="H440" i="1"/>
  <c r="J440" i="1" s="1"/>
  <c r="D441" i="1" s="1"/>
  <c r="M861" i="1" l="1"/>
  <c r="L862" i="1"/>
  <c r="O861" i="1"/>
  <c r="P439" i="1"/>
  <c r="Q439" i="1" s="1"/>
  <c r="E864" i="1"/>
  <c r="C864" i="1"/>
  <c r="B865" i="1"/>
  <c r="I441" i="1"/>
  <c r="F441" i="1"/>
  <c r="G441" i="1"/>
  <c r="M862" i="1" l="1"/>
  <c r="L863" i="1"/>
  <c r="O862" i="1"/>
  <c r="T439" i="1"/>
  <c r="N440" i="1" s="1"/>
  <c r="S439" i="1"/>
  <c r="R440" i="1" s="1"/>
  <c r="C865" i="1"/>
  <c r="B866" i="1"/>
  <c r="E865" i="1"/>
  <c r="H441" i="1"/>
  <c r="J441" i="1" s="1"/>
  <c r="D442" i="1" s="1"/>
  <c r="M863" i="1" l="1"/>
  <c r="L864" i="1"/>
  <c r="O863" i="1"/>
  <c r="P440" i="1"/>
  <c r="Q440" i="1" s="1"/>
  <c r="C866" i="1"/>
  <c r="B867" i="1"/>
  <c r="E866" i="1"/>
  <c r="I442" i="1"/>
  <c r="G442" i="1"/>
  <c r="F442" i="1"/>
  <c r="M864" i="1" l="1"/>
  <c r="L865" i="1"/>
  <c r="O864" i="1"/>
  <c r="T440" i="1"/>
  <c r="N441" i="1" s="1"/>
  <c r="S440" i="1"/>
  <c r="R441" i="1" s="1"/>
  <c r="E867" i="1"/>
  <c r="C867" i="1"/>
  <c r="B868" i="1"/>
  <c r="H442" i="1"/>
  <c r="J442" i="1" s="1"/>
  <c r="D443" i="1" s="1"/>
  <c r="M865" i="1" l="1"/>
  <c r="L866" i="1"/>
  <c r="O865" i="1"/>
  <c r="P441" i="1"/>
  <c r="Q441" i="1" s="1"/>
  <c r="C868" i="1"/>
  <c r="B869" i="1"/>
  <c r="E868" i="1"/>
  <c r="I443" i="1"/>
  <c r="F443" i="1"/>
  <c r="G443" i="1"/>
  <c r="M866" i="1" l="1"/>
  <c r="L867" i="1"/>
  <c r="O866" i="1"/>
  <c r="T441" i="1"/>
  <c r="N442" i="1" s="1"/>
  <c r="S441" i="1"/>
  <c r="R442" i="1" s="1"/>
  <c r="E869" i="1"/>
  <c r="C869" i="1"/>
  <c r="B870" i="1"/>
  <c r="H443" i="1"/>
  <c r="J443" i="1" s="1"/>
  <c r="D444" i="1" s="1"/>
  <c r="M867" i="1" l="1"/>
  <c r="L868" i="1"/>
  <c r="O867" i="1"/>
  <c r="P442" i="1"/>
  <c r="Q442" i="1" s="1"/>
  <c r="E870" i="1"/>
  <c r="C870" i="1"/>
  <c r="B871" i="1"/>
  <c r="I444" i="1"/>
  <c r="G444" i="1"/>
  <c r="F444" i="1"/>
  <c r="M868" i="1" l="1"/>
  <c r="L869" i="1"/>
  <c r="O868" i="1"/>
  <c r="T442" i="1"/>
  <c r="N443" i="1" s="1"/>
  <c r="S442" i="1"/>
  <c r="R443" i="1" s="1"/>
  <c r="E871" i="1"/>
  <c r="C871" i="1"/>
  <c r="B872" i="1"/>
  <c r="H444" i="1"/>
  <c r="J444" i="1" s="1"/>
  <c r="D445" i="1" s="1"/>
  <c r="M869" i="1" l="1"/>
  <c r="L870" i="1"/>
  <c r="O869" i="1"/>
  <c r="P443" i="1"/>
  <c r="Q443" i="1" s="1"/>
  <c r="C872" i="1"/>
  <c r="B873" i="1"/>
  <c r="E872" i="1"/>
  <c r="I445" i="1"/>
  <c r="F445" i="1"/>
  <c r="G445" i="1"/>
  <c r="M870" i="1" l="1"/>
  <c r="L871" i="1"/>
  <c r="O870" i="1"/>
  <c r="T443" i="1"/>
  <c r="N444" i="1" s="1"/>
  <c r="S443" i="1"/>
  <c r="R444" i="1" s="1"/>
  <c r="E873" i="1"/>
  <c r="C873" i="1"/>
  <c r="B874" i="1"/>
  <c r="H445" i="1"/>
  <c r="J445" i="1" s="1"/>
  <c r="D446" i="1" s="1"/>
  <c r="M871" i="1" l="1"/>
  <c r="L872" i="1"/>
  <c r="O871" i="1"/>
  <c r="P444" i="1"/>
  <c r="Q444" i="1" s="1"/>
  <c r="C874" i="1"/>
  <c r="B875" i="1"/>
  <c r="E874" i="1"/>
  <c r="I446" i="1"/>
  <c r="G446" i="1"/>
  <c r="F446" i="1"/>
  <c r="M872" i="1" l="1"/>
  <c r="L873" i="1"/>
  <c r="O872" i="1"/>
  <c r="T444" i="1"/>
  <c r="N445" i="1" s="1"/>
  <c r="S444" i="1"/>
  <c r="R445" i="1" s="1"/>
  <c r="E875" i="1"/>
  <c r="C875" i="1"/>
  <c r="B876" i="1"/>
  <c r="H446" i="1"/>
  <c r="J446" i="1" s="1"/>
  <c r="D447" i="1" s="1"/>
  <c r="M873" i="1" l="1"/>
  <c r="L874" i="1"/>
  <c r="O873" i="1"/>
  <c r="P445" i="1"/>
  <c r="Q445" i="1" s="1"/>
  <c r="C876" i="1"/>
  <c r="B877" i="1"/>
  <c r="E876" i="1"/>
  <c r="I447" i="1"/>
  <c r="F447" i="1"/>
  <c r="G447" i="1"/>
  <c r="M874" i="1" l="1"/>
  <c r="L875" i="1"/>
  <c r="O874" i="1"/>
  <c r="T445" i="1"/>
  <c r="N446" i="1" s="1"/>
  <c r="S445" i="1"/>
  <c r="R446" i="1" s="1"/>
  <c r="E877" i="1"/>
  <c r="C877" i="1"/>
  <c r="B878" i="1"/>
  <c r="H447" i="1"/>
  <c r="J447" i="1" s="1"/>
  <c r="D448" i="1" s="1"/>
  <c r="M875" i="1" l="1"/>
  <c r="L876" i="1"/>
  <c r="O875" i="1"/>
  <c r="P446" i="1"/>
  <c r="Q446" i="1" s="1"/>
  <c r="C878" i="1"/>
  <c r="B879" i="1"/>
  <c r="E878" i="1"/>
  <c r="I448" i="1"/>
  <c r="F448" i="1"/>
  <c r="G448" i="1"/>
  <c r="M876" i="1" l="1"/>
  <c r="L877" i="1"/>
  <c r="O876" i="1"/>
  <c r="T446" i="1"/>
  <c r="N447" i="1" s="1"/>
  <c r="S446" i="1"/>
  <c r="R447" i="1" s="1"/>
  <c r="E879" i="1"/>
  <c r="C879" i="1"/>
  <c r="B880" i="1"/>
  <c r="H448" i="1"/>
  <c r="J448" i="1" s="1"/>
  <c r="D449" i="1" s="1"/>
  <c r="M877" i="1" l="1"/>
  <c r="L878" i="1"/>
  <c r="O877" i="1"/>
  <c r="P447" i="1"/>
  <c r="Q447" i="1" s="1"/>
  <c r="C880" i="1"/>
  <c r="B881" i="1"/>
  <c r="E880" i="1"/>
  <c r="I449" i="1"/>
  <c r="G449" i="1"/>
  <c r="F449" i="1"/>
  <c r="M878" i="1" l="1"/>
  <c r="L879" i="1"/>
  <c r="O878" i="1"/>
  <c r="T447" i="1"/>
  <c r="N448" i="1" s="1"/>
  <c r="S447" i="1"/>
  <c r="R448" i="1" s="1"/>
  <c r="C881" i="1"/>
  <c r="B882" i="1"/>
  <c r="E881" i="1"/>
  <c r="H449" i="1"/>
  <c r="J449" i="1" s="1"/>
  <c r="D450" i="1" s="1"/>
  <c r="M879" i="1" l="1"/>
  <c r="L880" i="1"/>
  <c r="O879" i="1"/>
  <c r="P448" i="1"/>
  <c r="Q448" i="1" s="1"/>
  <c r="C882" i="1"/>
  <c r="B883" i="1"/>
  <c r="E882" i="1"/>
  <c r="I450" i="1"/>
  <c r="F450" i="1"/>
  <c r="G450" i="1"/>
  <c r="M880" i="1" l="1"/>
  <c r="L881" i="1"/>
  <c r="O880" i="1"/>
  <c r="T448" i="1"/>
  <c r="N449" i="1" s="1"/>
  <c r="S448" i="1"/>
  <c r="R449" i="1" s="1"/>
  <c r="E883" i="1"/>
  <c r="C883" i="1"/>
  <c r="B884" i="1"/>
  <c r="H450" i="1"/>
  <c r="J450" i="1" s="1"/>
  <c r="D451" i="1" s="1"/>
  <c r="M881" i="1" l="1"/>
  <c r="L882" i="1"/>
  <c r="O881" i="1"/>
  <c r="P449" i="1"/>
  <c r="Q449" i="1" s="1"/>
  <c r="C884" i="1"/>
  <c r="B885" i="1"/>
  <c r="E884" i="1"/>
  <c r="I451" i="1"/>
  <c r="F451" i="1"/>
  <c r="G451" i="1"/>
  <c r="M882" i="1" l="1"/>
  <c r="L883" i="1"/>
  <c r="O882" i="1"/>
  <c r="T449" i="1"/>
  <c r="N450" i="1" s="1"/>
  <c r="S449" i="1"/>
  <c r="R450" i="1" s="1"/>
  <c r="E885" i="1"/>
  <c r="C885" i="1"/>
  <c r="B886" i="1"/>
  <c r="H451" i="1"/>
  <c r="J451" i="1" s="1"/>
  <c r="D452" i="1" s="1"/>
  <c r="M883" i="1" l="1"/>
  <c r="L884" i="1"/>
  <c r="O883" i="1"/>
  <c r="P450" i="1"/>
  <c r="Q450" i="1" s="1"/>
  <c r="C886" i="1"/>
  <c r="B887" i="1"/>
  <c r="E886" i="1"/>
  <c r="I452" i="1"/>
  <c r="G452" i="1"/>
  <c r="F452" i="1"/>
  <c r="M884" i="1" l="1"/>
  <c r="L885" i="1"/>
  <c r="O884" i="1"/>
  <c r="T450" i="1"/>
  <c r="N451" i="1" s="1"/>
  <c r="S450" i="1"/>
  <c r="R451" i="1" s="1"/>
  <c r="E887" i="1"/>
  <c r="C887" i="1"/>
  <c r="B888" i="1"/>
  <c r="H452" i="1"/>
  <c r="J452" i="1" s="1"/>
  <c r="D453" i="1" s="1"/>
  <c r="M885" i="1" l="1"/>
  <c r="L886" i="1"/>
  <c r="O885" i="1"/>
  <c r="P451" i="1"/>
  <c r="Q451" i="1" s="1"/>
  <c r="C888" i="1"/>
  <c r="B889" i="1"/>
  <c r="E888" i="1"/>
  <c r="I453" i="1"/>
  <c r="F453" i="1"/>
  <c r="G453" i="1"/>
  <c r="M886" i="1" l="1"/>
  <c r="L887" i="1"/>
  <c r="O886" i="1"/>
  <c r="T451" i="1"/>
  <c r="N452" i="1" s="1"/>
  <c r="S451" i="1"/>
  <c r="R452" i="1" s="1"/>
  <c r="E889" i="1"/>
  <c r="C889" i="1"/>
  <c r="B890" i="1"/>
  <c r="H453" i="1"/>
  <c r="J453" i="1" s="1"/>
  <c r="D454" i="1" s="1"/>
  <c r="M887" i="1" l="1"/>
  <c r="L888" i="1"/>
  <c r="O887" i="1"/>
  <c r="P452" i="1"/>
  <c r="Q452" i="1" s="1"/>
  <c r="C890" i="1"/>
  <c r="B891" i="1"/>
  <c r="E890" i="1"/>
  <c r="I454" i="1"/>
  <c r="F454" i="1"/>
  <c r="G454" i="1"/>
  <c r="M888" i="1" l="1"/>
  <c r="L889" i="1"/>
  <c r="O888" i="1"/>
  <c r="T452" i="1"/>
  <c r="N453" i="1" s="1"/>
  <c r="S452" i="1"/>
  <c r="R453" i="1" s="1"/>
  <c r="E891" i="1"/>
  <c r="C891" i="1"/>
  <c r="B892" i="1"/>
  <c r="H454" i="1"/>
  <c r="J454" i="1" s="1"/>
  <c r="D455" i="1" s="1"/>
  <c r="M889" i="1" l="1"/>
  <c r="L890" i="1"/>
  <c r="O889" i="1"/>
  <c r="P453" i="1"/>
  <c r="Q453" i="1" s="1"/>
  <c r="E892" i="1"/>
  <c r="C892" i="1"/>
  <c r="B893" i="1"/>
  <c r="I455" i="1"/>
  <c r="F455" i="1"/>
  <c r="G455" i="1"/>
  <c r="M890" i="1" l="1"/>
  <c r="L891" i="1"/>
  <c r="O890" i="1"/>
  <c r="T453" i="1"/>
  <c r="N454" i="1" s="1"/>
  <c r="S453" i="1"/>
  <c r="R454" i="1" s="1"/>
  <c r="E893" i="1"/>
  <c r="C893" i="1"/>
  <c r="B894" i="1"/>
  <c r="H455" i="1"/>
  <c r="J455" i="1" s="1"/>
  <c r="D456" i="1" s="1"/>
  <c r="M891" i="1" l="1"/>
  <c r="L892" i="1"/>
  <c r="O891" i="1"/>
  <c r="P454" i="1"/>
  <c r="Q454" i="1" s="1"/>
  <c r="C894" i="1"/>
  <c r="B895" i="1"/>
  <c r="E894" i="1"/>
  <c r="I456" i="1"/>
  <c r="G456" i="1"/>
  <c r="F456" i="1"/>
  <c r="M892" i="1" l="1"/>
  <c r="L893" i="1"/>
  <c r="O892" i="1"/>
  <c r="T454" i="1"/>
  <c r="N455" i="1" s="1"/>
  <c r="S454" i="1"/>
  <c r="R455" i="1" s="1"/>
  <c r="E895" i="1"/>
  <c r="C895" i="1"/>
  <c r="B896" i="1"/>
  <c r="H456" i="1"/>
  <c r="J456" i="1" s="1"/>
  <c r="D457" i="1" s="1"/>
  <c r="M893" i="1" l="1"/>
  <c r="L894" i="1"/>
  <c r="O893" i="1"/>
  <c r="P455" i="1"/>
  <c r="Q455" i="1" s="1"/>
  <c r="C896" i="1"/>
  <c r="B897" i="1"/>
  <c r="E896" i="1"/>
  <c r="I457" i="1"/>
  <c r="F457" i="1"/>
  <c r="G457" i="1"/>
  <c r="M894" i="1" l="1"/>
  <c r="L895" i="1"/>
  <c r="O894" i="1"/>
  <c r="T455" i="1"/>
  <c r="N456" i="1" s="1"/>
  <c r="S455" i="1"/>
  <c r="R456" i="1" s="1"/>
  <c r="C897" i="1"/>
  <c r="B898" i="1"/>
  <c r="E897" i="1"/>
  <c r="H457" i="1"/>
  <c r="J457" i="1" s="1"/>
  <c r="D458" i="1" s="1"/>
  <c r="M895" i="1" l="1"/>
  <c r="L896" i="1"/>
  <c r="O895" i="1"/>
  <c r="P456" i="1"/>
  <c r="Q456" i="1" s="1"/>
  <c r="C898" i="1"/>
  <c r="B899" i="1"/>
  <c r="E898" i="1"/>
  <c r="I458" i="1"/>
  <c r="G458" i="1"/>
  <c r="F458" i="1"/>
  <c r="M896" i="1" l="1"/>
  <c r="L897" i="1"/>
  <c r="O896" i="1"/>
  <c r="T456" i="1"/>
  <c r="N457" i="1" s="1"/>
  <c r="S456" i="1"/>
  <c r="R457" i="1" s="1"/>
  <c r="C899" i="1"/>
  <c r="B900" i="1"/>
  <c r="E899" i="1"/>
  <c r="H458" i="1"/>
  <c r="J458" i="1" s="1"/>
  <c r="D459" i="1" s="1"/>
  <c r="M897" i="1" l="1"/>
  <c r="L898" i="1"/>
  <c r="O897" i="1"/>
  <c r="P457" i="1"/>
  <c r="Q457" i="1" s="1"/>
  <c r="C900" i="1"/>
  <c r="B901" i="1"/>
  <c r="E900" i="1"/>
  <c r="I459" i="1"/>
  <c r="F459" i="1"/>
  <c r="G459" i="1"/>
  <c r="M898" i="1" l="1"/>
  <c r="L899" i="1"/>
  <c r="O898" i="1"/>
  <c r="T457" i="1"/>
  <c r="N458" i="1" s="1"/>
  <c r="S457" i="1"/>
  <c r="R458" i="1" s="1"/>
  <c r="E901" i="1"/>
  <c r="C901" i="1"/>
  <c r="B902" i="1"/>
  <c r="H459" i="1"/>
  <c r="J459" i="1" s="1"/>
  <c r="D460" i="1" s="1"/>
  <c r="M899" i="1" l="1"/>
  <c r="L900" i="1"/>
  <c r="O899" i="1"/>
  <c r="P458" i="1"/>
  <c r="Q458" i="1" s="1"/>
  <c r="C902" i="1"/>
  <c r="B903" i="1"/>
  <c r="E902" i="1"/>
  <c r="I460" i="1"/>
  <c r="G460" i="1"/>
  <c r="F460" i="1"/>
  <c r="M900" i="1" l="1"/>
  <c r="L901" i="1"/>
  <c r="O900" i="1"/>
  <c r="T458" i="1"/>
  <c r="N459" i="1" s="1"/>
  <c r="S458" i="1"/>
  <c r="R459" i="1" s="1"/>
  <c r="C903" i="1"/>
  <c r="B904" i="1"/>
  <c r="E903" i="1"/>
  <c r="H460" i="1"/>
  <c r="J460" i="1" s="1"/>
  <c r="D461" i="1" s="1"/>
  <c r="M901" i="1" l="1"/>
  <c r="L902" i="1"/>
  <c r="O901" i="1"/>
  <c r="P459" i="1"/>
  <c r="Q459" i="1" s="1"/>
  <c r="C904" i="1"/>
  <c r="B905" i="1"/>
  <c r="E904" i="1"/>
  <c r="I461" i="1"/>
  <c r="F461" i="1"/>
  <c r="G461" i="1"/>
  <c r="M902" i="1" l="1"/>
  <c r="L903" i="1"/>
  <c r="O902" i="1"/>
  <c r="T459" i="1"/>
  <c r="N460" i="1" s="1"/>
  <c r="S459" i="1"/>
  <c r="R460" i="1" s="1"/>
  <c r="E905" i="1"/>
  <c r="C905" i="1"/>
  <c r="B906" i="1"/>
  <c r="H461" i="1"/>
  <c r="J461" i="1" s="1"/>
  <c r="D462" i="1" s="1"/>
  <c r="M903" i="1" l="1"/>
  <c r="L904" i="1"/>
  <c r="O903" i="1"/>
  <c r="P460" i="1"/>
  <c r="Q460" i="1" s="1"/>
  <c r="C906" i="1"/>
  <c r="B907" i="1"/>
  <c r="E906" i="1"/>
  <c r="I462" i="1"/>
  <c r="F462" i="1"/>
  <c r="G462" i="1"/>
  <c r="M904" i="1" l="1"/>
  <c r="L905" i="1"/>
  <c r="O904" i="1"/>
  <c r="T460" i="1"/>
  <c r="N461" i="1" s="1"/>
  <c r="S460" i="1"/>
  <c r="R461" i="1" s="1"/>
  <c r="E907" i="1"/>
  <c r="C907" i="1"/>
  <c r="B908" i="1"/>
  <c r="H462" i="1"/>
  <c r="J462" i="1" s="1"/>
  <c r="D463" i="1" s="1"/>
  <c r="M905" i="1" l="1"/>
  <c r="L906" i="1"/>
  <c r="O905" i="1"/>
  <c r="P461" i="1"/>
  <c r="Q461" i="1" s="1"/>
  <c r="C908" i="1"/>
  <c r="B909" i="1"/>
  <c r="E908" i="1"/>
  <c r="I463" i="1"/>
  <c r="F463" i="1"/>
  <c r="G463" i="1"/>
  <c r="M906" i="1" l="1"/>
  <c r="L907" i="1"/>
  <c r="O906" i="1"/>
  <c r="T461" i="1"/>
  <c r="N462" i="1" s="1"/>
  <c r="S461" i="1"/>
  <c r="R462" i="1" s="1"/>
  <c r="C909" i="1"/>
  <c r="B910" i="1"/>
  <c r="E909" i="1"/>
  <c r="H463" i="1"/>
  <c r="J463" i="1" s="1"/>
  <c r="D464" i="1" s="1"/>
  <c r="M907" i="1" l="1"/>
  <c r="L908" i="1"/>
  <c r="O907" i="1"/>
  <c r="P462" i="1"/>
  <c r="Q462" i="1" s="1"/>
  <c r="C910" i="1"/>
  <c r="B911" i="1"/>
  <c r="E910" i="1"/>
  <c r="I464" i="1"/>
  <c r="G464" i="1"/>
  <c r="F464" i="1"/>
  <c r="M908" i="1" l="1"/>
  <c r="L909" i="1"/>
  <c r="O908" i="1"/>
  <c r="T462" i="1"/>
  <c r="N463" i="1" s="1"/>
  <c r="S462" i="1"/>
  <c r="R463" i="1" s="1"/>
  <c r="E911" i="1"/>
  <c r="C911" i="1"/>
  <c r="B912" i="1"/>
  <c r="H464" i="1"/>
  <c r="J464" i="1" s="1"/>
  <c r="D465" i="1" s="1"/>
  <c r="M909" i="1" l="1"/>
  <c r="L910" i="1"/>
  <c r="O909" i="1"/>
  <c r="P463" i="1"/>
  <c r="Q463" i="1" s="1"/>
  <c r="C912" i="1"/>
  <c r="B913" i="1"/>
  <c r="E912" i="1"/>
  <c r="I465" i="1"/>
  <c r="F465" i="1"/>
  <c r="G465" i="1"/>
  <c r="M910" i="1" l="1"/>
  <c r="L911" i="1"/>
  <c r="O910" i="1"/>
  <c r="T463" i="1"/>
  <c r="N464" i="1" s="1"/>
  <c r="S463" i="1"/>
  <c r="R464" i="1" s="1"/>
  <c r="C913" i="1"/>
  <c r="B914" i="1"/>
  <c r="E913" i="1"/>
  <c r="H465" i="1"/>
  <c r="J465" i="1" s="1"/>
  <c r="D466" i="1" s="1"/>
  <c r="M911" i="1" l="1"/>
  <c r="L912" i="1"/>
  <c r="O911" i="1"/>
  <c r="P464" i="1"/>
  <c r="Q464" i="1" s="1"/>
  <c r="C914" i="1"/>
  <c r="B915" i="1"/>
  <c r="E914" i="1"/>
  <c r="I466" i="1"/>
  <c r="F466" i="1"/>
  <c r="G466" i="1"/>
  <c r="M912" i="1" l="1"/>
  <c r="L913" i="1"/>
  <c r="O912" i="1"/>
  <c r="T464" i="1"/>
  <c r="N465" i="1" s="1"/>
  <c r="S464" i="1"/>
  <c r="R465" i="1" s="1"/>
  <c r="C915" i="1"/>
  <c r="B916" i="1"/>
  <c r="E915" i="1"/>
  <c r="H466" i="1"/>
  <c r="J466" i="1" s="1"/>
  <c r="D467" i="1" s="1"/>
  <c r="M913" i="1" l="1"/>
  <c r="L914" i="1"/>
  <c r="O913" i="1"/>
  <c r="P465" i="1"/>
  <c r="Q465" i="1" s="1"/>
  <c r="C916" i="1"/>
  <c r="B917" i="1"/>
  <c r="E916" i="1"/>
  <c r="I467" i="1"/>
  <c r="F467" i="1"/>
  <c r="G467" i="1"/>
  <c r="M914" i="1" l="1"/>
  <c r="L915" i="1"/>
  <c r="O914" i="1"/>
  <c r="T465" i="1"/>
  <c r="N466" i="1" s="1"/>
  <c r="S465" i="1"/>
  <c r="R466" i="1" s="1"/>
  <c r="E917" i="1"/>
  <c r="C917" i="1"/>
  <c r="B918" i="1"/>
  <c r="H467" i="1"/>
  <c r="J467" i="1" s="1"/>
  <c r="D468" i="1" s="1"/>
  <c r="M915" i="1" l="1"/>
  <c r="L916" i="1"/>
  <c r="O915" i="1"/>
  <c r="P466" i="1"/>
  <c r="Q466" i="1" s="1"/>
  <c r="C918" i="1"/>
  <c r="B919" i="1"/>
  <c r="E918" i="1"/>
  <c r="I468" i="1"/>
  <c r="G468" i="1"/>
  <c r="F468" i="1"/>
  <c r="M916" i="1" l="1"/>
  <c r="L917" i="1"/>
  <c r="O916" i="1"/>
  <c r="T466" i="1"/>
  <c r="N467" i="1" s="1"/>
  <c r="S466" i="1"/>
  <c r="R467" i="1" s="1"/>
  <c r="E919" i="1"/>
  <c r="C919" i="1"/>
  <c r="B920" i="1"/>
  <c r="H468" i="1"/>
  <c r="J468" i="1" s="1"/>
  <c r="D469" i="1" s="1"/>
  <c r="M917" i="1" l="1"/>
  <c r="L918" i="1"/>
  <c r="O917" i="1"/>
  <c r="P467" i="1"/>
  <c r="Q467" i="1" s="1"/>
  <c r="C920" i="1"/>
  <c r="B921" i="1"/>
  <c r="E920" i="1"/>
  <c r="I469" i="1"/>
  <c r="G469" i="1"/>
  <c r="F469" i="1"/>
  <c r="M918" i="1" l="1"/>
  <c r="L919" i="1"/>
  <c r="O918" i="1"/>
  <c r="T467" i="1"/>
  <c r="N468" i="1" s="1"/>
  <c r="S467" i="1"/>
  <c r="R468" i="1" s="1"/>
  <c r="E921" i="1"/>
  <c r="C921" i="1"/>
  <c r="B922" i="1"/>
  <c r="H469" i="1"/>
  <c r="J469" i="1" s="1"/>
  <c r="D470" i="1" s="1"/>
  <c r="M919" i="1" l="1"/>
  <c r="L920" i="1"/>
  <c r="O919" i="1"/>
  <c r="P468" i="1"/>
  <c r="Q468" i="1" s="1"/>
  <c r="C922" i="1"/>
  <c r="B923" i="1"/>
  <c r="E922" i="1"/>
  <c r="I470" i="1"/>
  <c r="F470" i="1"/>
  <c r="G470" i="1"/>
  <c r="M920" i="1" l="1"/>
  <c r="L921" i="1"/>
  <c r="O920" i="1"/>
  <c r="T468" i="1"/>
  <c r="N469" i="1" s="1"/>
  <c r="S468" i="1"/>
  <c r="R469" i="1" s="1"/>
  <c r="C923" i="1"/>
  <c r="B924" i="1"/>
  <c r="E923" i="1"/>
  <c r="H470" i="1"/>
  <c r="J470" i="1" s="1"/>
  <c r="D471" i="1" s="1"/>
  <c r="M921" i="1" l="1"/>
  <c r="L922" i="1"/>
  <c r="O921" i="1"/>
  <c r="P469" i="1"/>
  <c r="Q469" i="1" s="1"/>
  <c r="C924" i="1"/>
  <c r="B925" i="1"/>
  <c r="E924" i="1"/>
  <c r="I471" i="1"/>
  <c r="F471" i="1"/>
  <c r="G471" i="1"/>
  <c r="M922" i="1" l="1"/>
  <c r="L923" i="1"/>
  <c r="O922" i="1"/>
  <c r="T469" i="1"/>
  <c r="N470" i="1" s="1"/>
  <c r="S469" i="1"/>
  <c r="R470" i="1" s="1"/>
  <c r="E925" i="1"/>
  <c r="C925" i="1"/>
  <c r="B926" i="1"/>
  <c r="H471" i="1"/>
  <c r="J471" i="1" s="1"/>
  <c r="D472" i="1" s="1"/>
  <c r="M923" i="1" l="1"/>
  <c r="L924" i="1"/>
  <c r="O923" i="1"/>
  <c r="P470" i="1"/>
  <c r="Q470" i="1" s="1"/>
  <c r="C926" i="1"/>
  <c r="B927" i="1"/>
  <c r="E926" i="1"/>
  <c r="I472" i="1"/>
  <c r="G472" i="1"/>
  <c r="F472" i="1"/>
  <c r="M924" i="1" l="1"/>
  <c r="L925" i="1"/>
  <c r="O924" i="1"/>
  <c r="T470" i="1"/>
  <c r="N471" i="1" s="1"/>
  <c r="S470" i="1"/>
  <c r="R471" i="1" s="1"/>
  <c r="E927" i="1"/>
  <c r="C927" i="1"/>
  <c r="B928" i="1"/>
  <c r="H472" i="1"/>
  <c r="J472" i="1" s="1"/>
  <c r="D473" i="1" s="1"/>
  <c r="M925" i="1" l="1"/>
  <c r="L926" i="1"/>
  <c r="O925" i="1"/>
  <c r="P471" i="1"/>
  <c r="Q471" i="1" s="1"/>
  <c r="C928" i="1"/>
  <c r="B929" i="1"/>
  <c r="E928" i="1"/>
  <c r="I473" i="1"/>
  <c r="G473" i="1"/>
  <c r="F473" i="1"/>
  <c r="M926" i="1" l="1"/>
  <c r="L927" i="1"/>
  <c r="O926" i="1"/>
  <c r="T471" i="1"/>
  <c r="N472" i="1" s="1"/>
  <c r="S471" i="1"/>
  <c r="R472" i="1" s="1"/>
  <c r="E929" i="1"/>
  <c r="C929" i="1"/>
  <c r="B930" i="1"/>
  <c r="H473" i="1"/>
  <c r="J473" i="1" s="1"/>
  <c r="D474" i="1" s="1"/>
  <c r="M927" i="1" l="1"/>
  <c r="L928" i="1"/>
  <c r="O927" i="1"/>
  <c r="P472" i="1"/>
  <c r="Q472" i="1" s="1"/>
  <c r="C930" i="1"/>
  <c r="B931" i="1"/>
  <c r="E930" i="1"/>
  <c r="I474" i="1"/>
  <c r="F474" i="1"/>
  <c r="G474" i="1"/>
  <c r="M928" i="1" l="1"/>
  <c r="L929" i="1"/>
  <c r="O928" i="1"/>
  <c r="T472" i="1"/>
  <c r="N473" i="1" s="1"/>
  <c r="S472" i="1"/>
  <c r="R473" i="1" s="1"/>
  <c r="E931" i="1"/>
  <c r="C931" i="1"/>
  <c r="B932" i="1"/>
  <c r="H474" i="1"/>
  <c r="J474" i="1" s="1"/>
  <c r="D475" i="1" s="1"/>
  <c r="M929" i="1" l="1"/>
  <c r="L930" i="1"/>
  <c r="O929" i="1"/>
  <c r="P473" i="1"/>
  <c r="Q473" i="1" s="1"/>
  <c r="C932" i="1"/>
  <c r="B933" i="1"/>
  <c r="E932" i="1"/>
  <c r="I475" i="1"/>
  <c r="F475" i="1"/>
  <c r="G475" i="1"/>
  <c r="M930" i="1" l="1"/>
  <c r="L931" i="1"/>
  <c r="O930" i="1"/>
  <c r="T473" i="1"/>
  <c r="N474" i="1" s="1"/>
  <c r="S473" i="1"/>
  <c r="R474" i="1" s="1"/>
  <c r="E933" i="1"/>
  <c r="C933" i="1"/>
  <c r="B934" i="1"/>
  <c r="H475" i="1"/>
  <c r="J475" i="1" s="1"/>
  <c r="D476" i="1" s="1"/>
  <c r="M931" i="1" l="1"/>
  <c r="L932" i="1"/>
  <c r="O931" i="1"/>
  <c r="P474" i="1"/>
  <c r="Q474" i="1" s="1"/>
  <c r="C934" i="1"/>
  <c r="B935" i="1"/>
  <c r="E934" i="1"/>
  <c r="I476" i="1"/>
  <c r="G476" i="1"/>
  <c r="F476" i="1"/>
  <c r="M932" i="1" l="1"/>
  <c r="L933" i="1"/>
  <c r="O932" i="1"/>
  <c r="T474" i="1"/>
  <c r="N475" i="1" s="1"/>
  <c r="S474" i="1"/>
  <c r="R475" i="1" s="1"/>
  <c r="E935" i="1"/>
  <c r="C935" i="1"/>
  <c r="B936" i="1"/>
  <c r="H476" i="1"/>
  <c r="J476" i="1" s="1"/>
  <c r="D477" i="1" s="1"/>
  <c r="M933" i="1" l="1"/>
  <c r="L934" i="1"/>
  <c r="O933" i="1"/>
  <c r="P475" i="1"/>
  <c r="Q475" i="1" s="1"/>
  <c r="C936" i="1"/>
  <c r="B937" i="1"/>
  <c r="E936" i="1"/>
  <c r="I477" i="1"/>
  <c r="G477" i="1"/>
  <c r="F477" i="1"/>
  <c r="M934" i="1" l="1"/>
  <c r="L935" i="1"/>
  <c r="O934" i="1"/>
  <c r="T475" i="1"/>
  <c r="N476" i="1" s="1"/>
  <c r="S475" i="1"/>
  <c r="R476" i="1" s="1"/>
  <c r="E937" i="1"/>
  <c r="C937" i="1"/>
  <c r="B938" i="1"/>
  <c r="H477" i="1"/>
  <c r="J477" i="1" s="1"/>
  <c r="D478" i="1" s="1"/>
  <c r="M935" i="1" l="1"/>
  <c r="L936" i="1"/>
  <c r="O935" i="1"/>
  <c r="P476" i="1"/>
  <c r="Q476" i="1" s="1"/>
  <c r="C938" i="1"/>
  <c r="B939" i="1"/>
  <c r="E938" i="1"/>
  <c r="I478" i="1"/>
  <c r="F478" i="1"/>
  <c r="G478" i="1"/>
  <c r="M936" i="1" l="1"/>
  <c r="L937" i="1"/>
  <c r="O936" i="1"/>
  <c r="T476" i="1"/>
  <c r="N477" i="1" s="1"/>
  <c r="S476" i="1"/>
  <c r="R477" i="1" s="1"/>
  <c r="E939" i="1"/>
  <c r="C939" i="1"/>
  <c r="B940" i="1"/>
  <c r="H478" i="1"/>
  <c r="J478" i="1" s="1"/>
  <c r="D479" i="1" s="1"/>
  <c r="M937" i="1" l="1"/>
  <c r="L938" i="1"/>
  <c r="O937" i="1"/>
  <c r="P477" i="1"/>
  <c r="Q477" i="1" s="1"/>
  <c r="E940" i="1"/>
  <c r="C940" i="1"/>
  <c r="B941" i="1"/>
  <c r="I479" i="1"/>
  <c r="G479" i="1"/>
  <c r="F479" i="1"/>
  <c r="M938" i="1" l="1"/>
  <c r="L939" i="1"/>
  <c r="O938" i="1"/>
  <c r="T477" i="1"/>
  <c r="N478" i="1" s="1"/>
  <c r="S477" i="1"/>
  <c r="R478" i="1" s="1"/>
  <c r="E941" i="1"/>
  <c r="C941" i="1"/>
  <c r="B942" i="1"/>
  <c r="H479" i="1"/>
  <c r="J479" i="1" s="1"/>
  <c r="D480" i="1" s="1"/>
  <c r="M939" i="1" l="1"/>
  <c r="L940" i="1"/>
  <c r="O939" i="1"/>
  <c r="P478" i="1"/>
  <c r="Q478" i="1" s="1"/>
  <c r="C942" i="1"/>
  <c r="B943" i="1"/>
  <c r="E942" i="1"/>
  <c r="I480" i="1"/>
  <c r="G480" i="1"/>
  <c r="F480" i="1"/>
  <c r="M940" i="1" l="1"/>
  <c r="L941" i="1"/>
  <c r="O940" i="1"/>
  <c r="T478" i="1"/>
  <c r="N479" i="1" s="1"/>
  <c r="S478" i="1"/>
  <c r="R479" i="1" s="1"/>
  <c r="E943" i="1"/>
  <c r="C943" i="1"/>
  <c r="B944" i="1"/>
  <c r="H480" i="1"/>
  <c r="J480" i="1" s="1"/>
  <c r="D481" i="1" s="1"/>
  <c r="M941" i="1" l="1"/>
  <c r="L942" i="1"/>
  <c r="O941" i="1"/>
  <c r="P479" i="1"/>
  <c r="Q479" i="1" s="1"/>
  <c r="C944" i="1"/>
  <c r="B945" i="1"/>
  <c r="E944" i="1"/>
  <c r="I481" i="1"/>
  <c r="F481" i="1"/>
  <c r="G481" i="1"/>
  <c r="M942" i="1" l="1"/>
  <c r="L943" i="1"/>
  <c r="O942" i="1"/>
  <c r="T479" i="1"/>
  <c r="N480" i="1" s="1"/>
  <c r="S479" i="1"/>
  <c r="R480" i="1" s="1"/>
  <c r="E945" i="1"/>
  <c r="C945" i="1"/>
  <c r="B946" i="1"/>
  <c r="H481" i="1"/>
  <c r="J481" i="1" s="1"/>
  <c r="D482" i="1" s="1"/>
  <c r="M943" i="1" l="1"/>
  <c r="L944" i="1"/>
  <c r="O943" i="1"/>
  <c r="P480" i="1"/>
  <c r="Q480" i="1" s="1"/>
  <c r="E946" i="1"/>
  <c r="C946" i="1"/>
  <c r="B947" i="1"/>
  <c r="I482" i="1"/>
  <c r="G482" i="1"/>
  <c r="F482" i="1"/>
  <c r="M944" i="1" l="1"/>
  <c r="L945" i="1"/>
  <c r="O944" i="1"/>
  <c r="T480" i="1"/>
  <c r="N481" i="1" s="1"/>
  <c r="S480" i="1"/>
  <c r="R481" i="1" s="1"/>
  <c r="C947" i="1"/>
  <c r="B948" i="1"/>
  <c r="E947" i="1"/>
  <c r="H482" i="1"/>
  <c r="J482" i="1" s="1"/>
  <c r="D483" i="1" s="1"/>
  <c r="M945" i="1" l="1"/>
  <c r="L946" i="1"/>
  <c r="O945" i="1"/>
  <c r="P481" i="1"/>
  <c r="Q481" i="1" s="1"/>
  <c r="E948" i="1"/>
  <c r="C948" i="1"/>
  <c r="B949" i="1"/>
  <c r="I483" i="1"/>
  <c r="F483" i="1"/>
  <c r="G483" i="1"/>
  <c r="M946" i="1" l="1"/>
  <c r="L947" i="1"/>
  <c r="O946" i="1"/>
  <c r="T481" i="1"/>
  <c r="N482" i="1" s="1"/>
  <c r="S481" i="1"/>
  <c r="R482" i="1" s="1"/>
  <c r="C949" i="1"/>
  <c r="B950" i="1"/>
  <c r="E949" i="1"/>
  <c r="H483" i="1"/>
  <c r="J483" i="1" s="1"/>
  <c r="D484" i="1" s="1"/>
  <c r="M947" i="1" l="1"/>
  <c r="L948" i="1"/>
  <c r="O947" i="1"/>
  <c r="P482" i="1"/>
  <c r="Q482" i="1" s="1"/>
  <c r="E950" i="1"/>
  <c r="C950" i="1"/>
  <c r="B951" i="1"/>
  <c r="I484" i="1"/>
  <c r="G484" i="1"/>
  <c r="F484" i="1"/>
  <c r="M948" i="1" l="1"/>
  <c r="L949" i="1"/>
  <c r="O948" i="1"/>
  <c r="T482" i="1"/>
  <c r="N483" i="1" s="1"/>
  <c r="S482" i="1"/>
  <c r="R483" i="1" s="1"/>
  <c r="C951" i="1"/>
  <c r="B952" i="1"/>
  <c r="E951" i="1"/>
  <c r="H484" i="1"/>
  <c r="J484" i="1" s="1"/>
  <c r="D485" i="1" s="1"/>
  <c r="M949" i="1" l="1"/>
  <c r="L950" i="1"/>
  <c r="O949" i="1"/>
  <c r="P483" i="1"/>
  <c r="Q483" i="1" s="1"/>
  <c r="E952" i="1"/>
  <c r="C952" i="1"/>
  <c r="B953" i="1"/>
  <c r="I485" i="1"/>
  <c r="F485" i="1"/>
  <c r="G485" i="1"/>
  <c r="M950" i="1" l="1"/>
  <c r="L951" i="1"/>
  <c r="O950" i="1"/>
  <c r="T483" i="1"/>
  <c r="N484" i="1" s="1"/>
  <c r="S483" i="1"/>
  <c r="R484" i="1" s="1"/>
  <c r="C953" i="1"/>
  <c r="B954" i="1"/>
  <c r="E953" i="1"/>
  <c r="H485" i="1"/>
  <c r="J485" i="1" s="1"/>
  <c r="D486" i="1" s="1"/>
  <c r="M951" i="1" l="1"/>
  <c r="L952" i="1"/>
  <c r="O951" i="1"/>
  <c r="P484" i="1"/>
  <c r="Q484" i="1" s="1"/>
  <c r="E954" i="1"/>
  <c r="C954" i="1"/>
  <c r="B955" i="1"/>
  <c r="I486" i="1"/>
  <c r="G486" i="1"/>
  <c r="F486" i="1"/>
  <c r="M952" i="1" l="1"/>
  <c r="L953" i="1"/>
  <c r="O952" i="1"/>
  <c r="T484" i="1"/>
  <c r="N485" i="1" s="1"/>
  <c r="S484" i="1"/>
  <c r="R485" i="1" s="1"/>
  <c r="C955" i="1"/>
  <c r="B956" i="1"/>
  <c r="E955" i="1"/>
  <c r="H486" i="1"/>
  <c r="J486" i="1" s="1"/>
  <c r="D487" i="1" s="1"/>
  <c r="M953" i="1" l="1"/>
  <c r="L954" i="1"/>
  <c r="O953" i="1"/>
  <c r="P485" i="1"/>
  <c r="Q485" i="1" s="1"/>
  <c r="E956" i="1"/>
  <c r="C956" i="1"/>
  <c r="B957" i="1"/>
  <c r="I487" i="1"/>
  <c r="F487" i="1"/>
  <c r="G487" i="1"/>
  <c r="M954" i="1" l="1"/>
  <c r="L955" i="1"/>
  <c r="O954" i="1"/>
  <c r="T485" i="1"/>
  <c r="N486" i="1" s="1"/>
  <c r="S485" i="1"/>
  <c r="R486" i="1" s="1"/>
  <c r="C957" i="1"/>
  <c r="B958" i="1"/>
  <c r="E957" i="1"/>
  <c r="H487" i="1"/>
  <c r="J487" i="1" s="1"/>
  <c r="D488" i="1" s="1"/>
  <c r="M955" i="1" l="1"/>
  <c r="L956" i="1"/>
  <c r="O955" i="1"/>
  <c r="P486" i="1"/>
  <c r="Q486" i="1" s="1"/>
  <c r="E958" i="1"/>
  <c r="C958" i="1"/>
  <c r="B959" i="1"/>
  <c r="I488" i="1"/>
  <c r="F488" i="1"/>
  <c r="G488" i="1"/>
  <c r="M956" i="1" l="1"/>
  <c r="L957" i="1"/>
  <c r="O956" i="1"/>
  <c r="T486" i="1"/>
  <c r="N487" i="1" s="1"/>
  <c r="S486" i="1"/>
  <c r="R487" i="1" s="1"/>
  <c r="E959" i="1"/>
  <c r="C959" i="1"/>
  <c r="B960" i="1"/>
  <c r="H488" i="1"/>
  <c r="J488" i="1" s="1"/>
  <c r="D489" i="1" s="1"/>
  <c r="M957" i="1" l="1"/>
  <c r="L958" i="1"/>
  <c r="O957" i="1"/>
  <c r="P487" i="1"/>
  <c r="Q487" i="1" s="1"/>
  <c r="E960" i="1"/>
  <c r="C960" i="1"/>
  <c r="B961" i="1"/>
  <c r="I489" i="1"/>
  <c r="G489" i="1"/>
  <c r="F489" i="1"/>
  <c r="M958" i="1" l="1"/>
  <c r="L959" i="1"/>
  <c r="O958" i="1"/>
  <c r="T487" i="1"/>
  <c r="N488" i="1" s="1"/>
  <c r="S487" i="1"/>
  <c r="R488" i="1" s="1"/>
  <c r="C961" i="1"/>
  <c r="B962" i="1"/>
  <c r="E961" i="1"/>
  <c r="H489" i="1"/>
  <c r="J489" i="1" s="1"/>
  <c r="D490" i="1" s="1"/>
  <c r="M959" i="1" l="1"/>
  <c r="L960" i="1"/>
  <c r="O959" i="1"/>
  <c r="P488" i="1"/>
  <c r="Q488" i="1" s="1"/>
  <c r="E962" i="1"/>
  <c r="C962" i="1"/>
  <c r="B963" i="1"/>
  <c r="I490" i="1"/>
  <c r="F490" i="1"/>
  <c r="G490" i="1"/>
  <c r="M960" i="1" l="1"/>
  <c r="L961" i="1"/>
  <c r="O960" i="1"/>
  <c r="T488" i="1"/>
  <c r="N489" i="1" s="1"/>
  <c r="S488" i="1"/>
  <c r="R489" i="1" s="1"/>
  <c r="C963" i="1"/>
  <c r="B964" i="1"/>
  <c r="E963" i="1"/>
  <c r="H490" i="1"/>
  <c r="J490" i="1" s="1"/>
  <c r="D491" i="1" s="1"/>
  <c r="M961" i="1" l="1"/>
  <c r="L962" i="1"/>
  <c r="O961" i="1"/>
  <c r="P489" i="1"/>
  <c r="Q489" i="1" s="1"/>
  <c r="E964" i="1"/>
  <c r="C964" i="1"/>
  <c r="B965" i="1"/>
  <c r="I491" i="1"/>
  <c r="F491" i="1"/>
  <c r="G491" i="1"/>
  <c r="M962" i="1" l="1"/>
  <c r="L963" i="1"/>
  <c r="O962" i="1"/>
  <c r="T489" i="1"/>
  <c r="N490" i="1" s="1"/>
  <c r="S489" i="1"/>
  <c r="R490" i="1" s="1"/>
  <c r="C965" i="1"/>
  <c r="B966" i="1"/>
  <c r="E965" i="1"/>
  <c r="H491" i="1"/>
  <c r="J491" i="1" s="1"/>
  <c r="D492" i="1" s="1"/>
  <c r="M963" i="1" l="1"/>
  <c r="L964" i="1"/>
  <c r="O963" i="1"/>
  <c r="P490" i="1"/>
  <c r="Q490" i="1" s="1"/>
  <c r="E966" i="1"/>
  <c r="C966" i="1"/>
  <c r="B967" i="1"/>
  <c r="I492" i="1"/>
  <c r="G492" i="1"/>
  <c r="F492" i="1"/>
  <c r="M964" i="1" l="1"/>
  <c r="L965" i="1"/>
  <c r="O964" i="1"/>
  <c r="T490" i="1"/>
  <c r="N491" i="1" s="1"/>
  <c r="S490" i="1"/>
  <c r="R491" i="1" s="1"/>
  <c r="C967" i="1"/>
  <c r="B968" i="1"/>
  <c r="E967" i="1"/>
  <c r="H492" i="1"/>
  <c r="J492" i="1" s="1"/>
  <c r="D493" i="1" s="1"/>
  <c r="M965" i="1" l="1"/>
  <c r="L966" i="1"/>
  <c r="O965" i="1"/>
  <c r="P491" i="1"/>
  <c r="Q491" i="1" s="1"/>
  <c r="E968" i="1"/>
  <c r="C968" i="1"/>
  <c r="B969" i="1"/>
  <c r="I493" i="1"/>
  <c r="G493" i="1"/>
  <c r="F493" i="1"/>
  <c r="M966" i="1" l="1"/>
  <c r="L967" i="1"/>
  <c r="O966" i="1"/>
  <c r="T491" i="1"/>
  <c r="N492" i="1" s="1"/>
  <c r="S491" i="1"/>
  <c r="R492" i="1" s="1"/>
  <c r="C969" i="1"/>
  <c r="B970" i="1"/>
  <c r="E969" i="1"/>
  <c r="H493" i="1"/>
  <c r="J493" i="1" s="1"/>
  <c r="D494" i="1" s="1"/>
  <c r="M967" i="1" l="1"/>
  <c r="L968" i="1"/>
  <c r="O967" i="1"/>
  <c r="P492" i="1"/>
  <c r="Q492" i="1" s="1"/>
  <c r="E970" i="1"/>
  <c r="C970" i="1"/>
  <c r="B971" i="1"/>
  <c r="I494" i="1"/>
  <c r="G494" i="1"/>
  <c r="F494" i="1"/>
  <c r="M968" i="1" l="1"/>
  <c r="L969" i="1"/>
  <c r="O968" i="1"/>
  <c r="T492" i="1"/>
  <c r="N493" i="1" s="1"/>
  <c r="S492" i="1"/>
  <c r="R493" i="1" s="1"/>
  <c r="C971" i="1"/>
  <c r="B972" i="1"/>
  <c r="E971" i="1"/>
  <c r="H494" i="1"/>
  <c r="J494" i="1" s="1"/>
  <c r="D495" i="1" s="1"/>
  <c r="M969" i="1" l="1"/>
  <c r="L970" i="1"/>
  <c r="O969" i="1"/>
  <c r="P493" i="1"/>
  <c r="Q493" i="1" s="1"/>
  <c r="E972" i="1"/>
  <c r="C972" i="1"/>
  <c r="B973" i="1"/>
  <c r="I495" i="1"/>
  <c r="G495" i="1"/>
  <c r="F495" i="1"/>
  <c r="M970" i="1" l="1"/>
  <c r="L971" i="1"/>
  <c r="O970" i="1"/>
  <c r="T493" i="1"/>
  <c r="N494" i="1" s="1"/>
  <c r="S493" i="1"/>
  <c r="R494" i="1" s="1"/>
  <c r="E973" i="1"/>
  <c r="C973" i="1"/>
  <c r="B974" i="1"/>
  <c r="H495" i="1"/>
  <c r="J495" i="1" s="1"/>
  <c r="D496" i="1" s="1"/>
  <c r="M971" i="1" l="1"/>
  <c r="L972" i="1"/>
  <c r="O971" i="1"/>
  <c r="P494" i="1"/>
  <c r="Q494" i="1" s="1"/>
  <c r="C974" i="1"/>
  <c r="B975" i="1"/>
  <c r="E974" i="1"/>
  <c r="I496" i="1"/>
  <c r="G496" i="1"/>
  <c r="F496" i="1"/>
  <c r="M972" i="1" l="1"/>
  <c r="L973" i="1"/>
  <c r="O972" i="1"/>
  <c r="T494" i="1"/>
  <c r="N495" i="1" s="1"/>
  <c r="S494" i="1"/>
  <c r="R495" i="1" s="1"/>
  <c r="E975" i="1"/>
  <c r="C975" i="1"/>
  <c r="B976" i="1"/>
  <c r="H496" i="1"/>
  <c r="J496" i="1" s="1"/>
  <c r="D497" i="1" s="1"/>
  <c r="M973" i="1" l="1"/>
  <c r="L974" i="1"/>
  <c r="O973" i="1"/>
  <c r="P495" i="1"/>
  <c r="Q495" i="1" s="1"/>
  <c r="C976" i="1"/>
  <c r="B977" i="1"/>
  <c r="E976" i="1"/>
  <c r="I497" i="1"/>
  <c r="G497" i="1"/>
  <c r="F497" i="1"/>
  <c r="M974" i="1" l="1"/>
  <c r="L975" i="1"/>
  <c r="O974" i="1"/>
  <c r="S495" i="1"/>
  <c r="R496" i="1" s="1"/>
  <c r="T495" i="1"/>
  <c r="N496" i="1" s="1"/>
  <c r="E977" i="1"/>
  <c r="C977" i="1"/>
  <c r="B978" i="1"/>
  <c r="H497" i="1"/>
  <c r="J497" i="1" s="1"/>
  <c r="D498" i="1" s="1"/>
  <c r="M975" i="1" l="1"/>
  <c r="L976" i="1"/>
  <c r="O975" i="1"/>
  <c r="P496" i="1"/>
  <c r="Q496" i="1" s="1"/>
  <c r="C978" i="1"/>
  <c r="B979" i="1"/>
  <c r="E978" i="1"/>
  <c r="I498" i="1"/>
  <c r="G498" i="1"/>
  <c r="F498" i="1"/>
  <c r="S496" i="1" l="1"/>
  <c r="R497" i="1" s="1"/>
  <c r="O976" i="1"/>
  <c r="M976" i="1"/>
  <c r="L977" i="1"/>
  <c r="T496" i="1"/>
  <c r="N497" i="1" s="1"/>
  <c r="E979" i="1"/>
  <c r="C979" i="1"/>
  <c r="B980" i="1"/>
  <c r="H498" i="1"/>
  <c r="J498" i="1" s="1"/>
  <c r="D499" i="1" s="1"/>
  <c r="M977" i="1" l="1"/>
  <c r="L978" i="1"/>
  <c r="O977" i="1"/>
  <c r="P497" i="1"/>
  <c r="C980" i="1"/>
  <c r="B981" i="1"/>
  <c r="E980" i="1"/>
  <c r="I499" i="1"/>
  <c r="F499" i="1"/>
  <c r="G499" i="1"/>
  <c r="O978" i="1" l="1"/>
  <c r="M978" i="1"/>
  <c r="L979" i="1"/>
  <c r="Q497" i="1"/>
  <c r="T497" i="1" s="1"/>
  <c r="N498" i="1" s="1"/>
  <c r="S497" i="1"/>
  <c r="R498" i="1" s="1"/>
  <c r="E981" i="1"/>
  <c r="C981" i="1"/>
  <c r="B982" i="1"/>
  <c r="H499" i="1"/>
  <c r="J499" i="1" s="1"/>
  <c r="D500" i="1" s="1"/>
  <c r="M979" i="1" l="1"/>
  <c r="L980" i="1"/>
  <c r="O979" i="1"/>
  <c r="P498" i="1"/>
  <c r="Q498" i="1" s="1"/>
  <c r="C982" i="1"/>
  <c r="B983" i="1"/>
  <c r="E982" i="1"/>
  <c r="I500" i="1"/>
  <c r="G500" i="1"/>
  <c r="F500" i="1"/>
  <c r="M980" i="1" l="1"/>
  <c r="L981" i="1"/>
  <c r="O980" i="1"/>
  <c r="S498" i="1"/>
  <c r="R499" i="1" s="1"/>
  <c r="T498" i="1"/>
  <c r="N499" i="1" s="1"/>
  <c r="E983" i="1"/>
  <c r="C983" i="1"/>
  <c r="B984" i="1"/>
  <c r="H500" i="1"/>
  <c r="J500" i="1" s="1"/>
  <c r="D501" i="1" s="1"/>
  <c r="M981" i="1" l="1"/>
  <c r="L982" i="1"/>
  <c r="O981" i="1"/>
  <c r="P499" i="1"/>
  <c r="Q499" i="1" s="1"/>
  <c r="C984" i="1"/>
  <c r="B985" i="1"/>
  <c r="E984" i="1"/>
  <c r="I501" i="1"/>
  <c r="G501" i="1"/>
  <c r="F501" i="1"/>
  <c r="S499" i="1" l="1"/>
  <c r="R500" i="1" s="1"/>
  <c r="O982" i="1"/>
  <c r="M982" i="1"/>
  <c r="L983" i="1"/>
  <c r="T499" i="1"/>
  <c r="N500" i="1" s="1"/>
  <c r="E985" i="1"/>
  <c r="C985" i="1"/>
  <c r="B986" i="1"/>
  <c r="H501" i="1"/>
  <c r="J501" i="1" s="1"/>
  <c r="D502" i="1" s="1"/>
  <c r="M983" i="1" l="1"/>
  <c r="L984" i="1"/>
  <c r="O983" i="1"/>
  <c r="P500" i="1"/>
  <c r="C986" i="1"/>
  <c r="B987" i="1"/>
  <c r="E986" i="1"/>
  <c r="I502" i="1"/>
  <c r="G502" i="1"/>
  <c r="F502" i="1"/>
  <c r="O984" i="1" l="1"/>
  <c r="M984" i="1"/>
  <c r="L985" i="1"/>
  <c r="Q500" i="1"/>
  <c r="T500" i="1" s="1"/>
  <c r="N501" i="1" s="1"/>
  <c r="S500" i="1"/>
  <c r="R501" i="1" s="1"/>
  <c r="E987" i="1"/>
  <c r="C987" i="1"/>
  <c r="B988" i="1"/>
  <c r="H502" i="1"/>
  <c r="J502" i="1" s="1"/>
  <c r="D503" i="1" s="1"/>
  <c r="M985" i="1" l="1"/>
  <c r="L986" i="1"/>
  <c r="O985" i="1"/>
  <c r="P501" i="1"/>
  <c r="Q501" i="1" s="1"/>
  <c r="E988" i="1"/>
  <c r="C988" i="1"/>
  <c r="B989" i="1"/>
  <c r="I503" i="1"/>
  <c r="G503" i="1"/>
  <c r="F503" i="1"/>
  <c r="M986" i="1" l="1"/>
  <c r="L987" i="1"/>
  <c r="O986" i="1"/>
  <c r="S501" i="1"/>
  <c r="R502" i="1" s="1"/>
  <c r="T501" i="1"/>
  <c r="N502" i="1" s="1"/>
  <c r="E989" i="1"/>
  <c r="C989" i="1"/>
  <c r="B990" i="1"/>
  <c r="H503" i="1"/>
  <c r="J503" i="1" s="1"/>
  <c r="D504" i="1" s="1"/>
  <c r="M987" i="1" l="1"/>
  <c r="L988" i="1"/>
  <c r="O987" i="1"/>
  <c r="P502" i="1"/>
  <c r="Q502" i="1" s="1"/>
  <c r="E990" i="1"/>
  <c r="C990" i="1"/>
  <c r="B991" i="1"/>
  <c r="I504" i="1"/>
  <c r="F504" i="1"/>
  <c r="G504" i="1"/>
  <c r="S502" i="1" l="1"/>
  <c r="R503" i="1" s="1"/>
  <c r="O988" i="1"/>
  <c r="M988" i="1"/>
  <c r="L989" i="1"/>
  <c r="T502" i="1"/>
  <c r="N503" i="1" s="1"/>
  <c r="E991" i="1"/>
  <c r="C991" i="1"/>
  <c r="B992" i="1"/>
  <c r="H504" i="1"/>
  <c r="J504" i="1" s="1"/>
  <c r="D505" i="1" s="1"/>
  <c r="M989" i="1" l="1"/>
  <c r="L990" i="1"/>
  <c r="O989" i="1"/>
  <c r="P503" i="1"/>
  <c r="C992" i="1"/>
  <c r="B993" i="1"/>
  <c r="E992" i="1"/>
  <c r="I505" i="1"/>
  <c r="G505" i="1"/>
  <c r="F505" i="1"/>
  <c r="M990" i="1" l="1"/>
  <c r="L991" i="1"/>
  <c r="O990" i="1"/>
  <c r="Q503" i="1"/>
  <c r="T503" i="1" s="1"/>
  <c r="N504" i="1" s="1"/>
  <c r="S503" i="1"/>
  <c r="R504" i="1" s="1"/>
  <c r="E993" i="1"/>
  <c r="C993" i="1"/>
  <c r="B994" i="1"/>
  <c r="H505" i="1"/>
  <c r="J505" i="1" s="1"/>
  <c r="D506" i="1" s="1"/>
  <c r="M991" i="1" l="1"/>
  <c r="L992" i="1"/>
  <c r="O991" i="1"/>
  <c r="P504" i="1"/>
  <c r="Q504" i="1" s="1"/>
  <c r="C994" i="1"/>
  <c r="B995" i="1"/>
  <c r="E994" i="1"/>
  <c r="I506" i="1"/>
  <c r="G506" i="1"/>
  <c r="F506" i="1"/>
  <c r="M992" i="1" l="1"/>
  <c r="L993" i="1"/>
  <c r="O992" i="1"/>
  <c r="S504" i="1"/>
  <c r="R505" i="1" s="1"/>
  <c r="T504" i="1"/>
  <c r="N505" i="1" s="1"/>
  <c r="E995" i="1"/>
  <c r="C995" i="1"/>
  <c r="B996" i="1"/>
  <c r="H506" i="1"/>
  <c r="J506" i="1" s="1"/>
  <c r="D507" i="1" s="1"/>
  <c r="M993" i="1" l="1"/>
  <c r="L994" i="1"/>
  <c r="O993" i="1"/>
  <c r="P505" i="1"/>
  <c r="Q505" i="1" s="1"/>
  <c r="C996" i="1"/>
  <c r="B997" i="1"/>
  <c r="E996" i="1"/>
  <c r="I507" i="1"/>
  <c r="G507" i="1"/>
  <c r="F507" i="1"/>
  <c r="S505" i="1" l="1"/>
  <c r="R506" i="1" s="1"/>
  <c r="O994" i="1"/>
  <c r="M994" i="1"/>
  <c r="L995" i="1"/>
  <c r="T505" i="1"/>
  <c r="N506" i="1" s="1"/>
  <c r="E997" i="1"/>
  <c r="C997" i="1"/>
  <c r="B998" i="1"/>
  <c r="H507" i="1"/>
  <c r="J507" i="1" s="1"/>
  <c r="D508" i="1" s="1"/>
  <c r="M995" i="1" l="1"/>
  <c r="L996" i="1"/>
  <c r="O995" i="1"/>
  <c r="P506" i="1"/>
  <c r="E998" i="1"/>
  <c r="C998" i="1"/>
  <c r="B999" i="1"/>
  <c r="I508" i="1"/>
  <c r="G508" i="1"/>
  <c r="F508" i="1"/>
  <c r="O996" i="1" l="1"/>
  <c r="M996" i="1"/>
  <c r="L997" i="1"/>
  <c r="Q506" i="1"/>
  <c r="T506" i="1" s="1"/>
  <c r="N507" i="1" s="1"/>
  <c r="S506" i="1"/>
  <c r="R507" i="1" s="1"/>
  <c r="E999" i="1"/>
  <c r="C999" i="1"/>
  <c r="B1000" i="1"/>
  <c r="H508" i="1"/>
  <c r="J508" i="1" s="1"/>
  <c r="D509" i="1" s="1"/>
  <c r="M997" i="1" l="1"/>
  <c r="L998" i="1"/>
  <c r="O997" i="1"/>
  <c r="P507" i="1"/>
  <c r="Q507" i="1" s="1"/>
  <c r="C1000" i="1"/>
  <c r="B1001" i="1"/>
  <c r="E1000" i="1"/>
  <c r="I509" i="1"/>
  <c r="G509" i="1"/>
  <c r="F509" i="1"/>
  <c r="M998" i="1" l="1"/>
  <c r="L999" i="1"/>
  <c r="O998" i="1"/>
  <c r="S507" i="1"/>
  <c r="R508" i="1" s="1"/>
  <c r="T507" i="1"/>
  <c r="N508" i="1" s="1"/>
  <c r="E1001" i="1"/>
  <c r="C1001" i="1"/>
  <c r="B1002" i="1"/>
  <c r="H509" i="1"/>
  <c r="J509" i="1" s="1"/>
  <c r="D510" i="1" s="1"/>
  <c r="M999" i="1" l="1"/>
  <c r="L1000" i="1"/>
  <c r="O999" i="1"/>
  <c r="P508" i="1"/>
  <c r="Q508" i="1" s="1"/>
  <c r="C1002" i="1"/>
  <c r="B1003" i="1"/>
  <c r="E1002" i="1"/>
  <c r="I510" i="1"/>
  <c r="F510" i="1"/>
  <c r="G510" i="1"/>
  <c r="S508" i="1" l="1"/>
  <c r="R509" i="1" s="1"/>
  <c r="O1000" i="1"/>
  <c r="M1000" i="1"/>
  <c r="L1001" i="1"/>
  <c r="T508" i="1"/>
  <c r="N509" i="1" s="1"/>
  <c r="B1004" i="1"/>
  <c r="E1003" i="1"/>
  <c r="C1003" i="1"/>
  <c r="H510" i="1"/>
  <c r="J510" i="1" s="1"/>
  <c r="D511" i="1" s="1"/>
  <c r="M1001" i="1" l="1"/>
  <c r="L1002" i="1"/>
  <c r="O1001" i="1"/>
  <c r="P509" i="1"/>
  <c r="C1004" i="1"/>
  <c r="E1004" i="1"/>
  <c r="B1005" i="1"/>
  <c r="I511" i="1"/>
  <c r="F511" i="1"/>
  <c r="G511" i="1"/>
  <c r="M1002" i="1" l="1"/>
  <c r="L1003" i="1"/>
  <c r="O1002" i="1"/>
  <c r="Q509" i="1"/>
  <c r="T509" i="1" s="1"/>
  <c r="N510" i="1" s="1"/>
  <c r="S509" i="1"/>
  <c r="R510" i="1" s="1"/>
  <c r="C1005" i="1"/>
  <c r="B1006" i="1"/>
  <c r="E1005" i="1"/>
  <c r="H511" i="1"/>
  <c r="J511" i="1" s="1"/>
  <c r="D512" i="1" s="1"/>
  <c r="M1003" i="1" l="1"/>
  <c r="L1004" i="1"/>
  <c r="O1003" i="1"/>
  <c r="P510" i="1"/>
  <c r="Q510" i="1" s="1"/>
  <c r="C1006" i="1"/>
  <c r="B1007" i="1"/>
  <c r="E1006" i="1"/>
  <c r="I512" i="1"/>
  <c r="G512" i="1"/>
  <c r="F512" i="1"/>
  <c r="O1004" i="1" l="1"/>
  <c r="M1004" i="1"/>
  <c r="L1005" i="1"/>
  <c r="S510" i="1"/>
  <c r="R511" i="1" s="1"/>
  <c r="T510" i="1"/>
  <c r="N511" i="1" s="1"/>
  <c r="E1007" i="1"/>
  <c r="C1007" i="1"/>
  <c r="B1008" i="1"/>
  <c r="H512" i="1"/>
  <c r="J512" i="1" s="1"/>
  <c r="D513" i="1" s="1"/>
  <c r="M1005" i="1" l="1"/>
  <c r="L1006" i="1"/>
  <c r="O1005" i="1"/>
  <c r="P511" i="1"/>
  <c r="Q511" i="1" s="1"/>
  <c r="E1008" i="1"/>
  <c r="C1008" i="1"/>
  <c r="B1009" i="1"/>
  <c r="I513" i="1"/>
  <c r="G513" i="1"/>
  <c r="F513" i="1"/>
  <c r="S511" i="1" l="1"/>
  <c r="R512" i="1" s="1"/>
  <c r="M1006" i="1"/>
  <c r="L1007" i="1"/>
  <c r="O1006" i="1"/>
  <c r="T511" i="1"/>
  <c r="N512" i="1" s="1"/>
  <c r="E1009" i="1"/>
  <c r="C1009" i="1"/>
  <c r="B1010" i="1"/>
  <c r="H513" i="1"/>
  <c r="J513" i="1" s="1"/>
  <c r="D514" i="1" s="1"/>
  <c r="M1007" i="1" l="1"/>
  <c r="L1008" i="1"/>
  <c r="O1007" i="1"/>
  <c r="P512" i="1"/>
  <c r="E1010" i="1"/>
  <c r="C1010" i="1"/>
  <c r="B1011" i="1"/>
  <c r="I514" i="1"/>
  <c r="G514" i="1"/>
  <c r="F514" i="1"/>
  <c r="O1008" i="1" l="1"/>
  <c r="M1008" i="1"/>
  <c r="L1009" i="1"/>
  <c r="Q512" i="1"/>
  <c r="T512" i="1" s="1"/>
  <c r="N513" i="1" s="1"/>
  <c r="S512" i="1"/>
  <c r="R513" i="1" s="1"/>
  <c r="E1011" i="1"/>
  <c r="C1011" i="1"/>
  <c r="B1012" i="1"/>
  <c r="H514" i="1"/>
  <c r="J514" i="1" s="1"/>
  <c r="D515" i="1" s="1"/>
  <c r="M1009" i="1" l="1"/>
  <c r="L1010" i="1"/>
  <c r="O1009" i="1"/>
  <c r="P513" i="1"/>
  <c r="Q513" i="1" s="1"/>
  <c r="C1012" i="1"/>
  <c r="B1013" i="1"/>
  <c r="E1012" i="1"/>
  <c r="I515" i="1"/>
  <c r="F515" i="1"/>
  <c r="G515" i="1"/>
  <c r="M1010" i="1" l="1"/>
  <c r="L1011" i="1"/>
  <c r="O1010" i="1"/>
  <c r="S513" i="1"/>
  <c r="R514" i="1" s="1"/>
  <c r="T513" i="1"/>
  <c r="N514" i="1" s="1"/>
  <c r="E1013" i="1"/>
  <c r="C1013" i="1"/>
  <c r="B1014" i="1"/>
  <c r="H515" i="1"/>
  <c r="J515" i="1" s="1"/>
  <c r="D516" i="1" s="1"/>
  <c r="M1011" i="1" l="1"/>
  <c r="L1012" i="1"/>
  <c r="O1011" i="1"/>
  <c r="P514" i="1"/>
  <c r="Q514" i="1" s="1"/>
  <c r="C1014" i="1"/>
  <c r="B1015" i="1"/>
  <c r="E1014" i="1"/>
  <c r="I516" i="1"/>
  <c r="G516" i="1"/>
  <c r="F516" i="1"/>
  <c r="S514" i="1" l="1"/>
  <c r="R515" i="1" s="1"/>
  <c r="O1012" i="1"/>
  <c r="M1012" i="1"/>
  <c r="L1013" i="1"/>
  <c r="T514" i="1"/>
  <c r="N515" i="1" s="1"/>
  <c r="E1015" i="1"/>
  <c r="C1015" i="1"/>
  <c r="B1016" i="1"/>
  <c r="H516" i="1"/>
  <c r="J516" i="1" s="1"/>
  <c r="D517" i="1" s="1"/>
  <c r="M1013" i="1" l="1"/>
  <c r="L1014" i="1"/>
  <c r="O1013" i="1"/>
  <c r="P515" i="1"/>
  <c r="C1016" i="1"/>
  <c r="B1017" i="1"/>
  <c r="E1016" i="1"/>
  <c r="I517" i="1"/>
  <c r="G517" i="1"/>
  <c r="F517" i="1"/>
  <c r="O1014" i="1" l="1"/>
  <c r="M1014" i="1"/>
  <c r="L1015" i="1"/>
  <c r="Q515" i="1"/>
  <c r="T515" i="1" s="1"/>
  <c r="N516" i="1" s="1"/>
  <c r="S515" i="1"/>
  <c r="R516" i="1" s="1"/>
  <c r="E1017" i="1"/>
  <c r="C1017" i="1"/>
  <c r="B1018" i="1"/>
  <c r="H517" i="1"/>
  <c r="J517" i="1" s="1"/>
  <c r="D518" i="1" s="1"/>
  <c r="M1015" i="1" l="1"/>
  <c r="L1016" i="1"/>
  <c r="O1015" i="1"/>
  <c r="P516" i="1"/>
  <c r="Q516" i="1" s="1"/>
  <c r="C1018" i="1"/>
  <c r="B1019" i="1"/>
  <c r="E1018" i="1"/>
  <c r="I518" i="1"/>
  <c r="G518" i="1"/>
  <c r="F518" i="1"/>
  <c r="M1016" i="1" l="1"/>
  <c r="L1017" i="1"/>
  <c r="O1016" i="1"/>
  <c r="S516" i="1"/>
  <c r="R517" i="1" s="1"/>
  <c r="T516" i="1"/>
  <c r="N517" i="1" s="1"/>
  <c r="E1019" i="1"/>
  <c r="C1019" i="1"/>
  <c r="B1020" i="1"/>
  <c r="H518" i="1"/>
  <c r="J518" i="1" s="1"/>
  <c r="D519" i="1" s="1"/>
  <c r="M1017" i="1" l="1"/>
  <c r="L1018" i="1"/>
  <c r="O1017" i="1"/>
  <c r="P517" i="1"/>
  <c r="Q517" i="1" s="1"/>
  <c r="C1020" i="1"/>
  <c r="B1021" i="1"/>
  <c r="E1020" i="1"/>
  <c r="I519" i="1"/>
  <c r="G519" i="1"/>
  <c r="F519" i="1"/>
  <c r="S517" i="1" l="1"/>
  <c r="R518" i="1" s="1"/>
  <c r="O1018" i="1"/>
  <c r="M1018" i="1"/>
  <c r="L1019" i="1"/>
  <c r="T517" i="1"/>
  <c r="N518" i="1" s="1"/>
  <c r="E1021" i="1"/>
  <c r="C1021" i="1"/>
  <c r="B1022" i="1"/>
  <c r="H519" i="1"/>
  <c r="J519" i="1" s="1"/>
  <c r="D520" i="1" s="1"/>
  <c r="M1019" i="1" l="1"/>
  <c r="L1020" i="1"/>
  <c r="O1019" i="1"/>
  <c r="P518" i="1"/>
  <c r="C1022" i="1"/>
  <c r="B1023" i="1"/>
  <c r="E1022" i="1"/>
  <c r="I520" i="1"/>
  <c r="F520" i="1"/>
  <c r="G520" i="1"/>
  <c r="O1020" i="1" l="1"/>
  <c r="M1020" i="1"/>
  <c r="L1021" i="1"/>
  <c r="Q518" i="1"/>
  <c r="T518" i="1" s="1"/>
  <c r="N519" i="1" s="1"/>
  <c r="S518" i="1"/>
  <c r="R519" i="1" s="1"/>
  <c r="E1023" i="1"/>
  <c r="C1023" i="1"/>
  <c r="B1024" i="1"/>
  <c r="H520" i="1"/>
  <c r="J520" i="1" s="1"/>
  <c r="D521" i="1" s="1"/>
  <c r="M1021" i="1" l="1"/>
  <c r="L1022" i="1"/>
  <c r="O1021" i="1"/>
  <c r="P519" i="1"/>
  <c r="Q519" i="1" s="1"/>
  <c r="C1024" i="1"/>
  <c r="B1025" i="1"/>
  <c r="E1024" i="1"/>
  <c r="I521" i="1"/>
  <c r="G521" i="1"/>
  <c r="F521" i="1"/>
  <c r="M1022" i="1" l="1"/>
  <c r="L1023" i="1"/>
  <c r="O1022" i="1"/>
  <c r="S519" i="1"/>
  <c r="R520" i="1" s="1"/>
  <c r="T519" i="1"/>
  <c r="N520" i="1" s="1"/>
  <c r="E1025" i="1"/>
  <c r="C1025" i="1"/>
  <c r="B1026" i="1"/>
  <c r="H521" i="1"/>
  <c r="J521" i="1" s="1"/>
  <c r="D522" i="1" s="1"/>
  <c r="M1023" i="1" l="1"/>
  <c r="L1024" i="1"/>
  <c r="O1023" i="1"/>
  <c r="P520" i="1"/>
  <c r="Q520" i="1" s="1"/>
  <c r="E1026" i="1"/>
  <c r="C1026" i="1"/>
  <c r="B1027" i="1"/>
  <c r="I522" i="1"/>
  <c r="F522" i="1"/>
  <c r="G522" i="1"/>
  <c r="S520" i="1" l="1"/>
  <c r="R521" i="1" s="1"/>
  <c r="O1024" i="1"/>
  <c r="M1024" i="1"/>
  <c r="L1025" i="1"/>
  <c r="T520" i="1"/>
  <c r="N521" i="1" s="1"/>
  <c r="E1027" i="1"/>
  <c r="C1027" i="1"/>
  <c r="B1028" i="1"/>
  <c r="H522" i="1"/>
  <c r="J522" i="1" s="1"/>
  <c r="D523" i="1" s="1"/>
  <c r="M1025" i="1" l="1"/>
  <c r="L1026" i="1"/>
  <c r="O1025" i="1"/>
  <c r="P521" i="1"/>
  <c r="E1028" i="1"/>
  <c r="C1028" i="1"/>
  <c r="B1029" i="1"/>
  <c r="I523" i="1"/>
  <c r="G523" i="1"/>
  <c r="F523" i="1"/>
  <c r="O1026" i="1" l="1"/>
  <c r="M1026" i="1"/>
  <c r="L1027" i="1"/>
  <c r="Q521" i="1"/>
  <c r="T521" i="1" s="1"/>
  <c r="N522" i="1" s="1"/>
  <c r="S521" i="1"/>
  <c r="R522" i="1" s="1"/>
  <c r="E1029" i="1"/>
  <c r="C1029" i="1"/>
  <c r="B1030" i="1"/>
  <c r="H523" i="1"/>
  <c r="J523" i="1" s="1"/>
  <c r="D524" i="1" s="1"/>
  <c r="M1027" i="1" l="1"/>
  <c r="L1028" i="1"/>
  <c r="O1027" i="1"/>
  <c r="P522" i="1"/>
  <c r="Q522" i="1" s="1"/>
  <c r="E1030" i="1"/>
  <c r="C1030" i="1"/>
  <c r="B1031" i="1"/>
  <c r="I524" i="1"/>
  <c r="G524" i="1"/>
  <c r="F524" i="1"/>
  <c r="M1028" i="1" l="1"/>
  <c r="L1029" i="1"/>
  <c r="O1028" i="1"/>
  <c r="S522" i="1"/>
  <c r="R523" i="1" s="1"/>
  <c r="T522" i="1"/>
  <c r="N523" i="1" s="1"/>
  <c r="C1031" i="1"/>
  <c r="B1032" i="1"/>
  <c r="E1031" i="1"/>
  <c r="H524" i="1"/>
  <c r="J524" i="1" s="1"/>
  <c r="D525" i="1" s="1"/>
  <c r="M1029" i="1" l="1"/>
  <c r="L1030" i="1"/>
  <c r="O1029" i="1"/>
  <c r="P523" i="1"/>
  <c r="Q523" i="1" s="1"/>
  <c r="C1032" i="1"/>
  <c r="B1033" i="1"/>
  <c r="E1032" i="1"/>
  <c r="I525" i="1"/>
  <c r="G525" i="1"/>
  <c r="F525" i="1"/>
  <c r="S523" i="1" l="1"/>
  <c r="R524" i="1" s="1"/>
  <c r="O1030" i="1"/>
  <c r="M1030" i="1"/>
  <c r="L1031" i="1"/>
  <c r="T523" i="1"/>
  <c r="N524" i="1" s="1"/>
  <c r="E1033" i="1"/>
  <c r="C1033" i="1"/>
  <c r="B1034" i="1"/>
  <c r="H525" i="1"/>
  <c r="J525" i="1" s="1"/>
  <c r="D526" i="1" s="1"/>
  <c r="M1031" i="1" l="1"/>
  <c r="L1032" i="1"/>
  <c r="O1031" i="1"/>
  <c r="P524" i="1"/>
  <c r="C1034" i="1"/>
  <c r="B1035" i="1"/>
  <c r="E1034" i="1"/>
  <c r="I526" i="1"/>
  <c r="F526" i="1"/>
  <c r="G526" i="1"/>
  <c r="O1032" i="1" l="1"/>
  <c r="M1032" i="1"/>
  <c r="L1033" i="1"/>
  <c r="Q524" i="1"/>
  <c r="T524" i="1" s="1"/>
  <c r="N525" i="1" s="1"/>
  <c r="S524" i="1"/>
  <c r="R525" i="1" s="1"/>
  <c r="E1035" i="1"/>
  <c r="C1035" i="1"/>
  <c r="B1036" i="1"/>
  <c r="H526" i="1"/>
  <c r="J526" i="1" s="1"/>
  <c r="D527" i="1" s="1"/>
  <c r="M1033" i="1" l="1"/>
  <c r="L1034" i="1"/>
  <c r="O1033" i="1"/>
  <c r="P525" i="1"/>
  <c r="Q525" i="1" s="1"/>
  <c r="E1036" i="1"/>
  <c r="C1036" i="1"/>
  <c r="B1037" i="1"/>
  <c r="I527" i="1"/>
  <c r="F527" i="1"/>
  <c r="G527" i="1"/>
  <c r="M1034" i="1" l="1"/>
  <c r="L1035" i="1"/>
  <c r="O1034" i="1"/>
  <c r="S525" i="1"/>
  <c r="R526" i="1" s="1"/>
  <c r="T525" i="1"/>
  <c r="N526" i="1" s="1"/>
  <c r="E1037" i="1"/>
  <c r="C1037" i="1"/>
  <c r="B1038" i="1"/>
  <c r="H527" i="1"/>
  <c r="J527" i="1" s="1"/>
  <c r="D528" i="1" s="1"/>
  <c r="M1035" i="1" l="1"/>
  <c r="L1036" i="1"/>
  <c r="O1035" i="1"/>
  <c r="P526" i="1"/>
  <c r="Q526" i="1" s="1"/>
  <c r="E1038" i="1"/>
  <c r="C1038" i="1"/>
  <c r="B1039" i="1"/>
  <c r="I528" i="1"/>
  <c r="G528" i="1"/>
  <c r="F528" i="1"/>
  <c r="S526" i="1" l="1"/>
  <c r="R527" i="1" s="1"/>
  <c r="O1036" i="1"/>
  <c r="M1036" i="1"/>
  <c r="L1037" i="1"/>
  <c r="T526" i="1"/>
  <c r="N527" i="1" s="1"/>
  <c r="E1039" i="1"/>
  <c r="C1039" i="1"/>
  <c r="B1040" i="1"/>
  <c r="H528" i="1"/>
  <c r="J528" i="1" s="1"/>
  <c r="D529" i="1" s="1"/>
  <c r="M1037" i="1" l="1"/>
  <c r="L1038" i="1"/>
  <c r="O1037" i="1"/>
  <c r="P527" i="1"/>
  <c r="E1040" i="1"/>
  <c r="C1040" i="1"/>
  <c r="B1041" i="1"/>
  <c r="I529" i="1"/>
  <c r="G529" i="1"/>
  <c r="F529" i="1"/>
  <c r="O1038" i="1" l="1"/>
  <c r="M1038" i="1"/>
  <c r="L1039" i="1"/>
  <c r="Q527" i="1"/>
  <c r="T527" i="1" s="1"/>
  <c r="N528" i="1" s="1"/>
  <c r="S527" i="1"/>
  <c r="R528" i="1" s="1"/>
  <c r="E1041" i="1"/>
  <c r="C1041" i="1"/>
  <c r="B1042" i="1"/>
  <c r="H529" i="1"/>
  <c r="J529" i="1" s="1"/>
  <c r="D530" i="1" s="1"/>
  <c r="M1039" i="1" l="1"/>
  <c r="L1040" i="1"/>
  <c r="O1039" i="1"/>
  <c r="P528" i="1"/>
  <c r="Q528" i="1" s="1"/>
  <c r="C1042" i="1"/>
  <c r="B1043" i="1"/>
  <c r="E1042" i="1"/>
  <c r="I530" i="1"/>
  <c r="F530" i="1"/>
  <c r="G530" i="1"/>
  <c r="O1040" i="1" l="1"/>
  <c r="M1040" i="1"/>
  <c r="L1041" i="1"/>
  <c r="T528" i="1"/>
  <c r="N529" i="1" s="1"/>
  <c r="S528" i="1"/>
  <c r="R529" i="1" s="1"/>
  <c r="E1043" i="1"/>
  <c r="C1043" i="1"/>
  <c r="B1044" i="1"/>
  <c r="H530" i="1"/>
  <c r="J530" i="1" s="1"/>
  <c r="D531" i="1" s="1"/>
  <c r="M1041" i="1" l="1"/>
  <c r="L1042" i="1"/>
  <c r="O1041" i="1"/>
  <c r="P529" i="1"/>
  <c r="Q529" i="1" s="1"/>
  <c r="C1044" i="1"/>
  <c r="B1045" i="1"/>
  <c r="E1044" i="1"/>
  <c r="I531" i="1"/>
  <c r="G531" i="1"/>
  <c r="F531" i="1"/>
  <c r="M1042" i="1" l="1"/>
  <c r="L1043" i="1"/>
  <c r="O1042" i="1"/>
  <c r="T529" i="1"/>
  <c r="N530" i="1" s="1"/>
  <c r="S529" i="1"/>
  <c r="R530" i="1" s="1"/>
  <c r="E1045" i="1"/>
  <c r="C1045" i="1"/>
  <c r="B1046" i="1"/>
  <c r="H531" i="1"/>
  <c r="J531" i="1" s="1"/>
  <c r="D532" i="1" s="1"/>
  <c r="M1043" i="1" l="1"/>
  <c r="L1044" i="1"/>
  <c r="O1043" i="1"/>
  <c r="P530" i="1"/>
  <c r="Q530" i="1" s="1"/>
  <c r="C1046" i="1"/>
  <c r="B1047" i="1"/>
  <c r="E1046" i="1"/>
  <c r="I532" i="1"/>
  <c r="F532" i="1"/>
  <c r="G532" i="1"/>
  <c r="M1044" i="1" l="1"/>
  <c r="L1045" i="1"/>
  <c r="O1044" i="1"/>
  <c r="T530" i="1"/>
  <c r="N531" i="1" s="1"/>
  <c r="S530" i="1"/>
  <c r="R531" i="1" s="1"/>
  <c r="E1047" i="1"/>
  <c r="C1047" i="1"/>
  <c r="B1048" i="1"/>
  <c r="H532" i="1"/>
  <c r="J532" i="1" s="1"/>
  <c r="D533" i="1" s="1"/>
  <c r="M1045" i="1" l="1"/>
  <c r="L1046" i="1"/>
  <c r="O1045" i="1"/>
  <c r="P531" i="1"/>
  <c r="Q531" i="1" s="1"/>
  <c r="C1048" i="1"/>
  <c r="B1049" i="1"/>
  <c r="E1048" i="1"/>
  <c r="I533" i="1"/>
  <c r="G533" i="1"/>
  <c r="F533" i="1"/>
  <c r="M1046" i="1" l="1"/>
  <c r="L1047" i="1"/>
  <c r="O1046" i="1"/>
  <c r="T531" i="1"/>
  <c r="N532" i="1" s="1"/>
  <c r="S531" i="1"/>
  <c r="R532" i="1" s="1"/>
  <c r="E1049" i="1"/>
  <c r="C1049" i="1"/>
  <c r="B1050" i="1"/>
  <c r="H533" i="1"/>
  <c r="J533" i="1" s="1"/>
  <c r="D534" i="1" s="1"/>
  <c r="M1047" i="1" l="1"/>
  <c r="L1048" i="1"/>
  <c r="O1047" i="1"/>
  <c r="P532" i="1"/>
  <c r="Q532" i="1" s="1"/>
  <c r="E1050" i="1"/>
  <c r="C1050" i="1"/>
  <c r="B1051" i="1"/>
  <c r="I534" i="1"/>
  <c r="F534" i="1"/>
  <c r="G534" i="1"/>
  <c r="M1048" i="1" l="1"/>
  <c r="L1049" i="1"/>
  <c r="O1048" i="1"/>
  <c r="T532" i="1"/>
  <c r="N533" i="1" s="1"/>
  <c r="S532" i="1"/>
  <c r="R533" i="1" s="1"/>
  <c r="E1051" i="1"/>
  <c r="C1051" i="1"/>
  <c r="B1052" i="1"/>
  <c r="H534" i="1"/>
  <c r="J534" i="1" s="1"/>
  <c r="D535" i="1" s="1"/>
  <c r="M1049" i="1" l="1"/>
  <c r="L1050" i="1"/>
  <c r="O1049" i="1"/>
  <c r="P533" i="1"/>
  <c r="Q533" i="1" s="1"/>
  <c r="C1052" i="1"/>
  <c r="B1053" i="1"/>
  <c r="E1052" i="1"/>
  <c r="I535" i="1"/>
  <c r="G535" i="1"/>
  <c r="F535" i="1"/>
  <c r="M1050" i="1" l="1"/>
  <c r="L1051" i="1"/>
  <c r="O1050" i="1"/>
  <c r="T533" i="1"/>
  <c r="N534" i="1" s="1"/>
  <c r="S533" i="1"/>
  <c r="R534" i="1" s="1"/>
  <c r="E1053" i="1"/>
  <c r="C1053" i="1"/>
  <c r="B1054" i="1"/>
  <c r="H535" i="1"/>
  <c r="J535" i="1" s="1"/>
  <c r="D536" i="1" s="1"/>
  <c r="M1051" i="1" l="1"/>
  <c r="L1052" i="1"/>
  <c r="O1051" i="1"/>
  <c r="P534" i="1"/>
  <c r="Q534" i="1" s="1"/>
  <c r="E1054" i="1"/>
  <c r="C1054" i="1"/>
  <c r="B1055" i="1"/>
  <c r="I536" i="1"/>
  <c r="G536" i="1"/>
  <c r="F536" i="1"/>
  <c r="M1052" i="1" l="1"/>
  <c r="L1053" i="1"/>
  <c r="O1052" i="1"/>
  <c r="T534" i="1"/>
  <c r="N535" i="1" s="1"/>
  <c r="S534" i="1"/>
  <c r="R535" i="1" s="1"/>
  <c r="E1055" i="1"/>
  <c r="C1055" i="1"/>
  <c r="B1056" i="1"/>
  <c r="H536" i="1"/>
  <c r="J536" i="1" s="1"/>
  <c r="D537" i="1" s="1"/>
  <c r="M1053" i="1" l="1"/>
  <c r="L1054" i="1"/>
  <c r="O1053" i="1"/>
  <c r="P535" i="1"/>
  <c r="Q535" i="1" s="1"/>
  <c r="C1056" i="1"/>
  <c r="B1057" i="1"/>
  <c r="E1056" i="1"/>
  <c r="I537" i="1"/>
  <c r="F537" i="1"/>
  <c r="G537" i="1"/>
  <c r="M1054" i="1" l="1"/>
  <c r="L1055" i="1"/>
  <c r="O1054" i="1"/>
  <c r="T535" i="1"/>
  <c r="N536" i="1" s="1"/>
  <c r="S535" i="1"/>
  <c r="R536" i="1" s="1"/>
  <c r="E1057" i="1"/>
  <c r="C1057" i="1"/>
  <c r="B1058" i="1"/>
  <c r="H537" i="1"/>
  <c r="J537" i="1" s="1"/>
  <c r="D538" i="1" s="1"/>
  <c r="M1055" i="1" l="1"/>
  <c r="L1056" i="1"/>
  <c r="O1055" i="1"/>
  <c r="P536" i="1"/>
  <c r="Q536" i="1" s="1"/>
  <c r="C1058" i="1"/>
  <c r="B1059" i="1"/>
  <c r="E1058" i="1"/>
  <c r="I538" i="1"/>
  <c r="F538" i="1"/>
  <c r="G538" i="1"/>
  <c r="M1056" i="1" l="1"/>
  <c r="L1057" i="1"/>
  <c r="O1056" i="1"/>
  <c r="T536" i="1"/>
  <c r="N537" i="1" s="1"/>
  <c r="S536" i="1"/>
  <c r="R537" i="1" s="1"/>
  <c r="E1059" i="1"/>
  <c r="C1059" i="1"/>
  <c r="B1060" i="1"/>
  <c r="H538" i="1"/>
  <c r="J538" i="1" s="1"/>
  <c r="D539" i="1" s="1"/>
  <c r="M1057" i="1" l="1"/>
  <c r="L1058" i="1"/>
  <c r="O1057" i="1"/>
  <c r="P537" i="1"/>
  <c r="Q537" i="1" s="1"/>
  <c r="C1060" i="1"/>
  <c r="E1060" i="1"/>
  <c r="B1061" i="1"/>
  <c r="I539" i="1"/>
  <c r="G539" i="1"/>
  <c r="F539" i="1"/>
  <c r="M1058" i="1" l="1"/>
  <c r="L1059" i="1"/>
  <c r="O1058" i="1"/>
  <c r="T537" i="1"/>
  <c r="N538" i="1" s="1"/>
  <c r="S537" i="1"/>
  <c r="R538" i="1" s="1"/>
  <c r="E1061" i="1"/>
  <c r="C1061" i="1"/>
  <c r="B1062" i="1"/>
  <c r="H539" i="1"/>
  <c r="J539" i="1" s="1"/>
  <c r="D540" i="1" s="1"/>
  <c r="M1059" i="1" l="1"/>
  <c r="L1060" i="1"/>
  <c r="O1059" i="1"/>
  <c r="P538" i="1"/>
  <c r="Q538" i="1" s="1"/>
  <c r="C1062" i="1"/>
  <c r="B1063" i="1"/>
  <c r="E1062" i="1"/>
  <c r="I540" i="1"/>
  <c r="G540" i="1"/>
  <c r="F540" i="1"/>
  <c r="M1060" i="1" l="1"/>
  <c r="L1061" i="1"/>
  <c r="O1060" i="1"/>
  <c r="T538" i="1"/>
  <c r="N539" i="1" s="1"/>
  <c r="S538" i="1"/>
  <c r="R539" i="1" s="1"/>
  <c r="E1063" i="1"/>
  <c r="C1063" i="1"/>
  <c r="B1064" i="1"/>
  <c r="H540" i="1"/>
  <c r="J540" i="1" s="1"/>
  <c r="D541" i="1" s="1"/>
  <c r="M1061" i="1" l="1"/>
  <c r="L1062" i="1"/>
  <c r="O1061" i="1"/>
  <c r="P539" i="1"/>
  <c r="Q539" i="1" s="1"/>
  <c r="E1064" i="1"/>
  <c r="C1064" i="1"/>
  <c r="B1065" i="1"/>
  <c r="I541" i="1"/>
  <c r="F541" i="1"/>
  <c r="G541" i="1"/>
  <c r="M1062" i="1" l="1"/>
  <c r="L1063" i="1"/>
  <c r="O1062" i="1"/>
  <c r="T539" i="1"/>
  <c r="N540" i="1" s="1"/>
  <c r="S539" i="1"/>
  <c r="R540" i="1" s="1"/>
  <c r="E1065" i="1"/>
  <c r="C1065" i="1"/>
  <c r="B1066" i="1"/>
  <c r="H541" i="1"/>
  <c r="J541" i="1" s="1"/>
  <c r="D542" i="1" s="1"/>
  <c r="M1063" i="1" l="1"/>
  <c r="L1064" i="1"/>
  <c r="O1063" i="1"/>
  <c r="P540" i="1"/>
  <c r="Q540" i="1" s="1"/>
  <c r="C1066" i="1"/>
  <c r="B1067" i="1"/>
  <c r="E1066" i="1"/>
  <c r="I542" i="1"/>
  <c r="G542" i="1"/>
  <c r="F542" i="1"/>
  <c r="M1064" i="1" l="1"/>
  <c r="L1065" i="1"/>
  <c r="O1064" i="1"/>
  <c r="S540" i="1"/>
  <c r="R541" i="1" s="1"/>
  <c r="T540" i="1"/>
  <c r="N541" i="1" s="1"/>
  <c r="E1067" i="1"/>
  <c r="C1067" i="1"/>
  <c r="B1068" i="1"/>
  <c r="H542" i="1"/>
  <c r="J542" i="1" s="1"/>
  <c r="D543" i="1" s="1"/>
  <c r="M1065" i="1" l="1"/>
  <c r="L1066" i="1"/>
  <c r="O1065" i="1"/>
  <c r="P541" i="1"/>
  <c r="Q541" i="1" s="1"/>
  <c r="E1068" i="1"/>
  <c r="C1068" i="1"/>
  <c r="B1069" i="1"/>
  <c r="I543" i="1"/>
  <c r="F543" i="1"/>
  <c r="G543" i="1"/>
  <c r="S541" i="1" l="1"/>
  <c r="R542" i="1" s="1"/>
  <c r="O1066" i="1"/>
  <c r="M1066" i="1"/>
  <c r="L1067" i="1"/>
  <c r="T541" i="1"/>
  <c r="N542" i="1" s="1"/>
  <c r="C1069" i="1"/>
  <c r="B1070" i="1"/>
  <c r="E1069" i="1"/>
  <c r="H543" i="1"/>
  <c r="J543" i="1" s="1"/>
  <c r="D544" i="1" s="1"/>
  <c r="M1067" i="1" l="1"/>
  <c r="L1068" i="1"/>
  <c r="O1067" i="1"/>
  <c r="P542" i="1"/>
  <c r="C1070" i="1"/>
  <c r="B1071" i="1"/>
  <c r="E1070" i="1"/>
  <c r="I544" i="1"/>
  <c r="G544" i="1"/>
  <c r="F544" i="1"/>
  <c r="M1068" i="1" l="1"/>
  <c r="L1069" i="1"/>
  <c r="O1068" i="1"/>
  <c r="Q542" i="1"/>
  <c r="T542" i="1" s="1"/>
  <c r="N543" i="1" s="1"/>
  <c r="S542" i="1"/>
  <c r="R543" i="1" s="1"/>
  <c r="E1071" i="1"/>
  <c r="C1071" i="1"/>
  <c r="B1072" i="1"/>
  <c r="H544" i="1"/>
  <c r="J544" i="1" s="1"/>
  <c r="D545" i="1" s="1"/>
  <c r="M1069" i="1" l="1"/>
  <c r="L1070" i="1"/>
  <c r="O1069" i="1"/>
  <c r="P543" i="1"/>
  <c r="Q543" i="1" s="1"/>
  <c r="C1072" i="1"/>
  <c r="B1073" i="1"/>
  <c r="E1072" i="1"/>
  <c r="I545" i="1"/>
  <c r="F545" i="1"/>
  <c r="G545" i="1"/>
  <c r="M1070" i="1" l="1"/>
  <c r="L1071" i="1"/>
  <c r="O1070" i="1"/>
  <c r="S543" i="1"/>
  <c r="R544" i="1" s="1"/>
  <c r="T543" i="1"/>
  <c r="N544" i="1" s="1"/>
  <c r="E1073" i="1"/>
  <c r="C1073" i="1"/>
  <c r="B1074" i="1"/>
  <c r="H545" i="1"/>
  <c r="J545" i="1" s="1"/>
  <c r="D546" i="1" s="1"/>
  <c r="M1071" i="1" l="1"/>
  <c r="L1072" i="1"/>
  <c r="O1071" i="1"/>
  <c r="P544" i="1"/>
  <c r="Q544" i="1" s="1"/>
  <c r="C1074" i="1"/>
  <c r="B1075" i="1"/>
  <c r="E1074" i="1"/>
  <c r="I546" i="1"/>
  <c r="G546" i="1"/>
  <c r="F546" i="1"/>
  <c r="S544" i="1" l="1"/>
  <c r="R545" i="1" s="1"/>
  <c r="O1072" i="1"/>
  <c r="M1072" i="1"/>
  <c r="L1073" i="1"/>
  <c r="T544" i="1"/>
  <c r="N545" i="1" s="1"/>
  <c r="E1075" i="1"/>
  <c r="C1075" i="1"/>
  <c r="B1076" i="1"/>
  <c r="H546" i="1"/>
  <c r="J546" i="1" s="1"/>
  <c r="D547" i="1" s="1"/>
  <c r="M1073" i="1" l="1"/>
  <c r="L1074" i="1"/>
  <c r="O1073" i="1"/>
  <c r="P545" i="1"/>
  <c r="E1076" i="1"/>
  <c r="C1076" i="1"/>
  <c r="B1077" i="1"/>
  <c r="I547" i="1"/>
  <c r="F547" i="1"/>
  <c r="G547" i="1"/>
  <c r="O1074" i="1" l="1"/>
  <c r="M1074" i="1"/>
  <c r="L1075" i="1"/>
  <c r="Q545" i="1"/>
  <c r="T545" i="1" s="1"/>
  <c r="N546" i="1" s="1"/>
  <c r="S545" i="1"/>
  <c r="R546" i="1" s="1"/>
  <c r="E1077" i="1"/>
  <c r="C1077" i="1"/>
  <c r="B1078" i="1"/>
  <c r="H547" i="1"/>
  <c r="J547" i="1" s="1"/>
  <c r="D548" i="1" s="1"/>
  <c r="M1075" i="1" l="1"/>
  <c r="L1076" i="1"/>
  <c r="O1075" i="1"/>
  <c r="P546" i="1"/>
  <c r="Q546" i="1" s="1"/>
  <c r="C1078" i="1"/>
  <c r="B1079" i="1"/>
  <c r="E1078" i="1"/>
  <c r="I548" i="1"/>
  <c r="F548" i="1"/>
  <c r="G548" i="1"/>
  <c r="O1076" i="1" l="1"/>
  <c r="M1076" i="1"/>
  <c r="L1077" i="1"/>
  <c r="S546" i="1"/>
  <c r="R547" i="1" s="1"/>
  <c r="T546" i="1"/>
  <c r="N547" i="1" s="1"/>
  <c r="E1079" i="1"/>
  <c r="C1079" i="1"/>
  <c r="B1080" i="1"/>
  <c r="H548" i="1"/>
  <c r="J548" i="1" s="1"/>
  <c r="D549" i="1" s="1"/>
  <c r="M1077" i="1" l="1"/>
  <c r="L1078" i="1"/>
  <c r="O1077" i="1"/>
  <c r="P547" i="1"/>
  <c r="Q547" i="1" s="1"/>
  <c r="C1080" i="1"/>
  <c r="B1081" i="1"/>
  <c r="E1080" i="1"/>
  <c r="I549" i="1"/>
  <c r="G549" i="1"/>
  <c r="F549" i="1"/>
  <c r="S547" i="1" l="1"/>
  <c r="R548" i="1" s="1"/>
  <c r="O1078" i="1"/>
  <c r="M1078" i="1"/>
  <c r="L1079" i="1"/>
  <c r="T547" i="1"/>
  <c r="N548" i="1" s="1"/>
  <c r="E1081" i="1"/>
  <c r="C1081" i="1"/>
  <c r="B1082" i="1"/>
  <c r="H549" i="1"/>
  <c r="J549" i="1" s="1"/>
  <c r="D550" i="1" s="1"/>
  <c r="M1079" i="1" l="1"/>
  <c r="L1080" i="1"/>
  <c r="O1079" i="1"/>
  <c r="P548" i="1"/>
  <c r="C1082" i="1"/>
  <c r="B1083" i="1"/>
  <c r="E1082" i="1"/>
  <c r="I550" i="1"/>
  <c r="G550" i="1"/>
  <c r="F550" i="1"/>
  <c r="O1080" i="1" l="1"/>
  <c r="M1080" i="1"/>
  <c r="L1081" i="1"/>
  <c r="Q548" i="1"/>
  <c r="T548" i="1" s="1"/>
  <c r="N549" i="1" s="1"/>
  <c r="S548" i="1"/>
  <c r="R549" i="1" s="1"/>
  <c r="E1083" i="1"/>
  <c r="C1083" i="1"/>
  <c r="B1084" i="1"/>
  <c r="H550" i="1"/>
  <c r="J550" i="1" s="1"/>
  <c r="D551" i="1" s="1"/>
  <c r="M1081" i="1" l="1"/>
  <c r="L1082" i="1"/>
  <c r="O1081" i="1"/>
  <c r="P549" i="1"/>
  <c r="Q549" i="1" s="1"/>
  <c r="C1084" i="1"/>
  <c r="B1085" i="1"/>
  <c r="E1084" i="1"/>
  <c r="I551" i="1"/>
  <c r="G551" i="1"/>
  <c r="F551" i="1"/>
  <c r="O1082" i="1" l="1"/>
  <c r="M1082" i="1"/>
  <c r="L1083" i="1"/>
  <c r="T549" i="1"/>
  <c r="N550" i="1" s="1"/>
  <c r="S549" i="1"/>
  <c r="R550" i="1" s="1"/>
  <c r="E1085" i="1"/>
  <c r="C1085" i="1"/>
  <c r="B1086" i="1"/>
  <c r="H551" i="1"/>
  <c r="J551" i="1" s="1"/>
  <c r="D552" i="1" s="1"/>
  <c r="M1083" i="1" l="1"/>
  <c r="L1084" i="1"/>
  <c r="O1083" i="1"/>
  <c r="P550" i="1"/>
  <c r="Q550" i="1" s="1"/>
  <c r="C1086" i="1"/>
  <c r="B1087" i="1"/>
  <c r="E1086" i="1"/>
  <c r="I552" i="1"/>
  <c r="F552" i="1"/>
  <c r="G552" i="1"/>
  <c r="M1084" i="1" l="1"/>
  <c r="L1085" i="1"/>
  <c r="O1084" i="1"/>
  <c r="T550" i="1"/>
  <c r="N551" i="1" s="1"/>
  <c r="S550" i="1"/>
  <c r="R551" i="1" s="1"/>
  <c r="E1087" i="1"/>
  <c r="C1087" i="1"/>
  <c r="B1088" i="1"/>
  <c r="H552" i="1"/>
  <c r="J552" i="1" s="1"/>
  <c r="D553" i="1" s="1"/>
  <c r="M1085" i="1" l="1"/>
  <c r="L1086" i="1"/>
  <c r="O1085" i="1"/>
  <c r="P551" i="1"/>
  <c r="Q551" i="1" s="1"/>
  <c r="C1088" i="1"/>
  <c r="B1089" i="1"/>
  <c r="E1088" i="1"/>
  <c r="I553" i="1"/>
  <c r="G553" i="1"/>
  <c r="F553" i="1"/>
  <c r="M1086" i="1" l="1"/>
  <c r="L1087" i="1"/>
  <c r="O1086" i="1"/>
  <c r="T551" i="1"/>
  <c r="N552" i="1" s="1"/>
  <c r="S551" i="1"/>
  <c r="R552" i="1" s="1"/>
  <c r="E1089" i="1"/>
  <c r="C1089" i="1"/>
  <c r="B1090" i="1"/>
  <c r="H553" i="1"/>
  <c r="J553" i="1" s="1"/>
  <c r="D554" i="1" s="1"/>
  <c r="M1087" i="1" l="1"/>
  <c r="L1088" i="1"/>
  <c r="O1087" i="1"/>
  <c r="P552" i="1"/>
  <c r="Q552" i="1" s="1"/>
  <c r="E1090" i="1"/>
  <c r="C1090" i="1"/>
  <c r="B1091" i="1"/>
  <c r="I554" i="1"/>
  <c r="G554" i="1"/>
  <c r="F554" i="1"/>
  <c r="M1088" i="1" l="1"/>
  <c r="L1089" i="1"/>
  <c r="O1088" i="1"/>
  <c r="T552" i="1"/>
  <c r="N553" i="1" s="1"/>
  <c r="S552" i="1"/>
  <c r="R553" i="1" s="1"/>
  <c r="E1091" i="1"/>
  <c r="C1091" i="1"/>
  <c r="B1092" i="1"/>
  <c r="H554" i="1"/>
  <c r="J554" i="1" s="1"/>
  <c r="D555" i="1" s="1"/>
  <c r="M1089" i="1" l="1"/>
  <c r="L1090" i="1"/>
  <c r="O1089" i="1"/>
  <c r="P553" i="1"/>
  <c r="Q553" i="1" s="1"/>
  <c r="E1092" i="1"/>
  <c r="C1092" i="1"/>
  <c r="B1093" i="1"/>
  <c r="I555" i="1"/>
  <c r="F555" i="1"/>
  <c r="G555" i="1"/>
  <c r="M1090" i="1" l="1"/>
  <c r="L1091" i="1"/>
  <c r="O1090" i="1"/>
  <c r="S553" i="1"/>
  <c r="R554" i="1" s="1"/>
  <c r="T553" i="1"/>
  <c r="N554" i="1" s="1"/>
  <c r="E1093" i="1"/>
  <c r="C1093" i="1"/>
  <c r="B1094" i="1"/>
  <c r="B1095" i="1" s="1"/>
  <c r="H555" i="1"/>
  <c r="J555" i="1" s="1"/>
  <c r="D556" i="1" s="1"/>
  <c r="C1095" i="1" l="1"/>
  <c r="B1096" i="1"/>
  <c r="E1095" i="1"/>
  <c r="M1091" i="1"/>
  <c r="L1092" i="1"/>
  <c r="O1091" i="1"/>
  <c r="P554" i="1"/>
  <c r="Q554" i="1" s="1"/>
  <c r="E1094" i="1"/>
  <c r="C1094" i="1"/>
  <c r="I556" i="1"/>
  <c r="F556" i="1"/>
  <c r="G556" i="1"/>
  <c r="E1096" i="1" l="1"/>
  <c r="B1097" i="1"/>
  <c r="C1096" i="1"/>
  <c r="O1092" i="1"/>
  <c r="M1092" i="1"/>
  <c r="L1093" i="1"/>
  <c r="S554" i="1"/>
  <c r="R555" i="1" s="1"/>
  <c r="T554" i="1"/>
  <c r="N555" i="1" s="1"/>
  <c r="H556" i="1"/>
  <c r="J556" i="1" s="1"/>
  <c r="D557" i="1" s="1"/>
  <c r="B1098" i="1" l="1"/>
  <c r="C1097" i="1"/>
  <c r="E1097" i="1"/>
  <c r="M1093" i="1"/>
  <c r="L1094" i="1"/>
  <c r="L1095" i="1" s="1"/>
  <c r="O1093" i="1"/>
  <c r="P555" i="1"/>
  <c r="Q555" i="1" s="1"/>
  <c r="I557" i="1"/>
  <c r="G557" i="1"/>
  <c r="F557" i="1"/>
  <c r="C1098" i="1" l="1"/>
  <c r="E1098" i="1"/>
  <c r="B1099" i="1"/>
  <c r="M1095" i="1"/>
  <c r="L1096" i="1"/>
  <c r="O1095" i="1"/>
  <c r="O1094" i="1"/>
  <c r="M1094" i="1"/>
  <c r="T555" i="1"/>
  <c r="N556" i="1" s="1"/>
  <c r="S555" i="1"/>
  <c r="R556" i="1" s="1"/>
  <c r="H557" i="1"/>
  <c r="J557" i="1" s="1"/>
  <c r="D558" i="1" s="1"/>
  <c r="C1099" i="1" l="1"/>
  <c r="E1099" i="1"/>
  <c r="B1100" i="1"/>
  <c r="M1096" i="1"/>
  <c r="L1097" i="1"/>
  <c r="O1096" i="1"/>
  <c r="P556" i="1"/>
  <c r="Q556" i="1" s="1"/>
  <c r="I558" i="1"/>
  <c r="F558" i="1"/>
  <c r="G558" i="1"/>
  <c r="E1100" i="1" l="1"/>
  <c r="B1101" i="1"/>
  <c r="C1100" i="1"/>
  <c r="M1097" i="1"/>
  <c r="L1098" i="1"/>
  <c r="O1097" i="1"/>
  <c r="S556" i="1"/>
  <c r="R557" i="1" s="1"/>
  <c r="T556" i="1"/>
  <c r="N557" i="1" s="1"/>
  <c r="H558" i="1"/>
  <c r="J558" i="1" s="1"/>
  <c r="D559" i="1" s="1"/>
  <c r="B1102" i="1" l="1"/>
  <c r="C1101" i="1"/>
  <c r="E1101" i="1"/>
  <c r="M1098" i="1"/>
  <c r="L1099" i="1"/>
  <c r="O1098" i="1"/>
  <c r="P557" i="1"/>
  <c r="Q557" i="1" s="1"/>
  <c r="I559" i="1"/>
  <c r="G559" i="1"/>
  <c r="F559" i="1"/>
  <c r="C1102" i="1" l="1"/>
  <c r="E1102" i="1"/>
  <c r="B1103" i="1"/>
  <c r="M1099" i="1"/>
  <c r="L1100" i="1"/>
  <c r="O1099" i="1"/>
  <c r="T557" i="1"/>
  <c r="N558" i="1" s="1"/>
  <c r="S557" i="1"/>
  <c r="R558" i="1" s="1"/>
  <c r="H559" i="1"/>
  <c r="J559" i="1" s="1"/>
  <c r="D560" i="1" s="1"/>
  <c r="C1103" i="1" l="1"/>
  <c r="E1103" i="1"/>
  <c r="B1104" i="1"/>
  <c r="M1100" i="1"/>
  <c r="L1101" i="1"/>
  <c r="O1100" i="1"/>
  <c r="P558" i="1"/>
  <c r="Q558" i="1" s="1"/>
  <c r="I560" i="1"/>
  <c r="F560" i="1"/>
  <c r="G560" i="1"/>
  <c r="E1104" i="1" l="1"/>
  <c r="B1105" i="1"/>
  <c r="C1104" i="1"/>
  <c r="M1101" i="1"/>
  <c r="L1102" i="1"/>
  <c r="O1101" i="1"/>
  <c r="S558" i="1"/>
  <c r="R559" i="1" s="1"/>
  <c r="T558" i="1"/>
  <c r="N559" i="1" s="1"/>
  <c r="H560" i="1"/>
  <c r="J560" i="1" s="1"/>
  <c r="D561" i="1" s="1"/>
  <c r="B1106" i="1" l="1"/>
  <c r="C1105" i="1"/>
  <c r="E1105" i="1"/>
  <c r="M1102" i="1"/>
  <c r="L1103" i="1"/>
  <c r="O1102" i="1"/>
  <c r="P559" i="1"/>
  <c r="Q559" i="1" s="1"/>
  <c r="I561" i="1"/>
  <c r="G561" i="1"/>
  <c r="F561" i="1"/>
  <c r="C1106" i="1" l="1"/>
  <c r="E1106" i="1"/>
  <c r="B1107" i="1"/>
  <c r="M1103" i="1"/>
  <c r="L1104" i="1"/>
  <c r="O1103" i="1"/>
  <c r="T559" i="1"/>
  <c r="N560" i="1" s="1"/>
  <c r="S559" i="1"/>
  <c r="R560" i="1" s="1"/>
  <c r="H561" i="1"/>
  <c r="J561" i="1" s="1"/>
  <c r="D562" i="1" s="1"/>
  <c r="C1107" i="1" l="1"/>
  <c r="E1107" i="1"/>
  <c r="B1108" i="1"/>
  <c r="M1104" i="1"/>
  <c r="L1105" i="1"/>
  <c r="O1104" i="1"/>
  <c r="P560" i="1"/>
  <c r="Q560" i="1" s="1"/>
  <c r="I562" i="1"/>
  <c r="F562" i="1"/>
  <c r="G562" i="1"/>
  <c r="E1108" i="1" l="1"/>
  <c r="B1109" i="1"/>
  <c r="C1108" i="1"/>
  <c r="M1105" i="1"/>
  <c r="L1106" i="1"/>
  <c r="O1105" i="1"/>
  <c r="S560" i="1"/>
  <c r="R561" i="1" s="1"/>
  <c r="T560" i="1"/>
  <c r="N561" i="1" s="1"/>
  <c r="H562" i="1"/>
  <c r="J562" i="1" s="1"/>
  <c r="D563" i="1" s="1"/>
  <c r="B1110" i="1" l="1"/>
  <c r="C1109" i="1"/>
  <c r="E1109" i="1"/>
  <c r="M1106" i="1"/>
  <c r="L1107" i="1"/>
  <c r="O1106" i="1"/>
  <c r="P561" i="1"/>
  <c r="Q561" i="1" s="1"/>
  <c r="I563" i="1"/>
  <c r="F563" i="1"/>
  <c r="G563" i="1"/>
  <c r="C1110" i="1" l="1"/>
  <c r="E1110" i="1"/>
  <c r="B1111" i="1"/>
  <c r="M1107" i="1"/>
  <c r="L1108" i="1"/>
  <c r="O1107" i="1"/>
  <c r="T561" i="1"/>
  <c r="N562" i="1" s="1"/>
  <c r="S561" i="1"/>
  <c r="R562" i="1" s="1"/>
  <c r="H563" i="1"/>
  <c r="J563" i="1" s="1"/>
  <c r="D564" i="1" s="1"/>
  <c r="C1111" i="1" l="1"/>
  <c r="E1111" i="1"/>
  <c r="B1112" i="1"/>
  <c r="M1108" i="1"/>
  <c r="L1109" i="1"/>
  <c r="O1108" i="1"/>
  <c r="P562" i="1"/>
  <c r="Q562" i="1" s="1"/>
  <c r="I564" i="1"/>
  <c r="G564" i="1"/>
  <c r="F564" i="1"/>
  <c r="E1112" i="1" l="1"/>
  <c r="B1113" i="1"/>
  <c r="C1112" i="1"/>
  <c r="M1109" i="1"/>
  <c r="L1110" i="1"/>
  <c r="O1109" i="1"/>
  <c r="S562" i="1"/>
  <c r="R563" i="1" s="1"/>
  <c r="T562" i="1"/>
  <c r="N563" i="1" s="1"/>
  <c r="H564" i="1"/>
  <c r="J564" i="1" s="1"/>
  <c r="D565" i="1" s="1"/>
  <c r="B1114" i="1" l="1"/>
  <c r="C1113" i="1"/>
  <c r="E1113" i="1"/>
  <c r="M1110" i="1"/>
  <c r="L1111" i="1"/>
  <c r="O1110" i="1"/>
  <c r="P563" i="1"/>
  <c r="Q563" i="1" s="1"/>
  <c r="I565" i="1"/>
  <c r="G565" i="1"/>
  <c r="F565" i="1"/>
  <c r="C1114" i="1" l="1"/>
  <c r="E1114" i="1"/>
  <c r="B1115" i="1"/>
  <c r="M1111" i="1"/>
  <c r="L1112" i="1"/>
  <c r="O1111" i="1"/>
  <c r="T563" i="1"/>
  <c r="N564" i="1" s="1"/>
  <c r="S563" i="1"/>
  <c r="R564" i="1" s="1"/>
  <c r="H565" i="1"/>
  <c r="J565" i="1" s="1"/>
  <c r="D566" i="1" s="1"/>
  <c r="C1115" i="1" l="1"/>
  <c r="E1115" i="1"/>
  <c r="B1116" i="1"/>
  <c r="M1112" i="1"/>
  <c r="L1113" i="1"/>
  <c r="O1112" i="1"/>
  <c r="P564" i="1"/>
  <c r="Q564" i="1" s="1"/>
  <c r="I566" i="1"/>
  <c r="F566" i="1"/>
  <c r="G566" i="1"/>
  <c r="E1116" i="1" l="1"/>
  <c r="B1117" i="1"/>
  <c r="C1116" i="1"/>
  <c r="M1113" i="1"/>
  <c r="L1114" i="1"/>
  <c r="O1113" i="1"/>
  <c r="S564" i="1"/>
  <c r="R565" i="1" s="1"/>
  <c r="T564" i="1"/>
  <c r="N565" i="1" s="1"/>
  <c r="H566" i="1"/>
  <c r="J566" i="1" s="1"/>
  <c r="D567" i="1" s="1"/>
  <c r="B1118" i="1" l="1"/>
  <c r="C1117" i="1"/>
  <c r="E1117" i="1"/>
  <c r="M1114" i="1"/>
  <c r="L1115" i="1"/>
  <c r="O1114" i="1"/>
  <c r="P565" i="1"/>
  <c r="Q565" i="1" s="1"/>
  <c r="I567" i="1"/>
  <c r="G567" i="1"/>
  <c r="F567" i="1"/>
  <c r="C1118" i="1" l="1"/>
  <c r="E1118" i="1"/>
  <c r="B1119" i="1"/>
  <c r="M1115" i="1"/>
  <c r="L1116" i="1"/>
  <c r="O1115" i="1"/>
  <c r="T565" i="1"/>
  <c r="N566" i="1" s="1"/>
  <c r="S565" i="1"/>
  <c r="R566" i="1" s="1"/>
  <c r="H567" i="1"/>
  <c r="J567" i="1" s="1"/>
  <c r="D568" i="1" s="1"/>
  <c r="C1119" i="1" l="1"/>
  <c r="E1119" i="1"/>
  <c r="B1120" i="1"/>
  <c r="M1116" i="1"/>
  <c r="L1117" i="1"/>
  <c r="O1116" i="1"/>
  <c r="P566" i="1"/>
  <c r="Q566" i="1" s="1"/>
  <c r="I568" i="1"/>
  <c r="G568" i="1"/>
  <c r="F568" i="1"/>
  <c r="E1120" i="1" l="1"/>
  <c r="B1121" i="1"/>
  <c r="C1120" i="1"/>
  <c r="L1118" i="1"/>
  <c r="M1117" i="1"/>
  <c r="O1117" i="1"/>
  <c r="S566" i="1"/>
  <c r="R567" i="1" s="1"/>
  <c r="T566" i="1"/>
  <c r="N567" i="1" s="1"/>
  <c r="H568" i="1"/>
  <c r="J568" i="1" s="1"/>
  <c r="D569" i="1" s="1"/>
  <c r="B1122" i="1" l="1"/>
  <c r="C1121" i="1"/>
  <c r="E1121" i="1"/>
  <c r="L1119" i="1"/>
  <c r="M1118" i="1"/>
  <c r="O1118" i="1"/>
  <c r="P567" i="1"/>
  <c r="Q567" i="1" s="1"/>
  <c r="I569" i="1"/>
  <c r="G569" i="1"/>
  <c r="F569" i="1"/>
  <c r="C1122" i="1" l="1"/>
  <c r="E1122" i="1"/>
  <c r="B1123" i="1"/>
  <c r="L1120" i="1"/>
  <c r="M1119" i="1"/>
  <c r="O1119" i="1"/>
  <c r="T567" i="1"/>
  <c r="N568" i="1" s="1"/>
  <c r="S567" i="1"/>
  <c r="R568" i="1" s="1"/>
  <c r="H569" i="1"/>
  <c r="J569" i="1" s="1"/>
  <c r="D570" i="1" s="1"/>
  <c r="C1123" i="1" l="1"/>
  <c r="E1123" i="1"/>
  <c r="B1124" i="1"/>
  <c r="L1121" i="1"/>
  <c r="M1120" i="1"/>
  <c r="O1120" i="1"/>
  <c r="P568" i="1"/>
  <c r="Q568" i="1" s="1"/>
  <c r="I570" i="1"/>
  <c r="G570" i="1"/>
  <c r="F570" i="1"/>
  <c r="E1124" i="1" l="1"/>
  <c r="B1125" i="1"/>
  <c r="C1124" i="1"/>
  <c r="L1122" i="1"/>
  <c r="M1121" i="1"/>
  <c r="O1121" i="1"/>
  <c r="S568" i="1"/>
  <c r="R569" i="1" s="1"/>
  <c r="T568" i="1"/>
  <c r="N569" i="1" s="1"/>
  <c r="H570" i="1"/>
  <c r="J570" i="1" s="1"/>
  <c r="D571" i="1" s="1"/>
  <c r="B1126" i="1" l="1"/>
  <c r="C1125" i="1"/>
  <c r="E1125" i="1"/>
  <c r="L1123" i="1"/>
  <c r="M1122" i="1"/>
  <c r="O1122" i="1"/>
  <c r="P569" i="1"/>
  <c r="Q569" i="1" s="1"/>
  <c r="I571" i="1"/>
  <c r="G571" i="1"/>
  <c r="F571" i="1"/>
  <c r="C1126" i="1" l="1"/>
  <c r="E1126" i="1"/>
  <c r="B1127" i="1"/>
  <c r="L1124" i="1"/>
  <c r="M1123" i="1"/>
  <c r="O1123" i="1"/>
  <c r="T569" i="1"/>
  <c r="N570" i="1" s="1"/>
  <c r="S569" i="1"/>
  <c r="R570" i="1" s="1"/>
  <c r="H571" i="1"/>
  <c r="J571" i="1" s="1"/>
  <c r="D572" i="1" s="1"/>
  <c r="C1127" i="1" l="1"/>
  <c r="E1127" i="1"/>
  <c r="B1128" i="1"/>
  <c r="L1125" i="1"/>
  <c r="M1124" i="1"/>
  <c r="O1124" i="1"/>
  <c r="P570" i="1"/>
  <c r="Q570" i="1" s="1"/>
  <c r="I572" i="1"/>
  <c r="F572" i="1"/>
  <c r="G572" i="1"/>
  <c r="E1128" i="1" l="1"/>
  <c r="B1129" i="1"/>
  <c r="C1128" i="1"/>
  <c r="L1126" i="1"/>
  <c r="M1125" i="1"/>
  <c r="O1125" i="1"/>
  <c r="S570" i="1"/>
  <c r="R571" i="1" s="1"/>
  <c r="T570" i="1"/>
  <c r="N571" i="1" s="1"/>
  <c r="H572" i="1"/>
  <c r="J572" i="1" s="1"/>
  <c r="D573" i="1" s="1"/>
  <c r="B1130" i="1" l="1"/>
  <c r="C1129" i="1"/>
  <c r="E1129" i="1"/>
  <c r="L1127" i="1"/>
  <c r="M1126" i="1"/>
  <c r="O1126" i="1"/>
  <c r="P571" i="1"/>
  <c r="Q571" i="1" s="1"/>
  <c r="I573" i="1"/>
  <c r="G573" i="1"/>
  <c r="F573" i="1"/>
  <c r="C1130" i="1" l="1"/>
  <c r="E1130" i="1"/>
  <c r="B1131" i="1"/>
  <c r="M1127" i="1"/>
  <c r="L1128" i="1"/>
  <c r="O1127" i="1"/>
  <c r="T571" i="1"/>
  <c r="N572" i="1" s="1"/>
  <c r="S571" i="1"/>
  <c r="R572" i="1" s="1"/>
  <c r="H573" i="1"/>
  <c r="J573" i="1" s="1"/>
  <c r="D574" i="1" s="1"/>
  <c r="C1131" i="1" l="1"/>
  <c r="E1131" i="1"/>
  <c r="B1132" i="1"/>
  <c r="M1128" i="1"/>
  <c r="L1129" i="1"/>
  <c r="O1128" i="1"/>
  <c r="P572" i="1"/>
  <c r="Q572" i="1" s="1"/>
  <c r="I574" i="1"/>
  <c r="F574" i="1"/>
  <c r="G574" i="1"/>
  <c r="E1132" i="1" l="1"/>
  <c r="B1133" i="1"/>
  <c r="C1132" i="1"/>
  <c r="M1129" i="1"/>
  <c r="L1130" i="1"/>
  <c r="O1129" i="1"/>
  <c r="S572" i="1"/>
  <c r="R573" i="1" s="1"/>
  <c r="T572" i="1"/>
  <c r="N573" i="1" s="1"/>
  <c r="H574" i="1"/>
  <c r="J574" i="1" s="1"/>
  <c r="D575" i="1" s="1"/>
  <c r="B1134" i="1" l="1"/>
  <c r="C1133" i="1"/>
  <c r="E1133" i="1"/>
  <c r="M1130" i="1"/>
  <c r="L1131" i="1"/>
  <c r="O1130" i="1"/>
  <c r="P573" i="1"/>
  <c r="Q573" i="1" s="1"/>
  <c r="I575" i="1"/>
  <c r="G575" i="1"/>
  <c r="F575" i="1"/>
  <c r="C1134" i="1" l="1"/>
  <c r="E1134" i="1"/>
  <c r="B1135" i="1"/>
  <c r="M1131" i="1"/>
  <c r="L1132" i="1"/>
  <c r="O1131" i="1"/>
  <c r="T573" i="1"/>
  <c r="N574" i="1" s="1"/>
  <c r="S573" i="1"/>
  <c r="R574" i="1" s="1"/>
  <c r="H575" i="1"/>
  <c r="J575" i="1" s="1"/>
  <c r="D576" i="1" s="1"/>
  <c r="C1135" i="1" l="1"/>
  <c r="E1135" i="1"/>
  <c r="B1136" i="1"/>
  <c r="M1132" i="1"/>
  <c r="L1133" i="1"/>
  <c r="O1132" i="1"/>
  <c r="P574" i="1"/>
  <c r="Q574" i="1" s="1"/>
  <c r="I576" i="1"/>
  <c r="F576" i="1"/>
  <c r="G576" i="1"/>
  <c r="E1136" i="1" l="1"/>
  <c r="B1137" i="1"/>
  <c r="C1136" i="1"/>
  <c r="M1133" i="1"/>
  <c r="L1134" i="1"/>
  <c r="O1133" i="1"/>
  <c r="S574" i="1"/>
  <c r="R575" i="1" s="1"/>
  <c r="T574" i="1"/>
  <c r="N575" i="1" s="1"/>
  <c r="H576" i="1"/>
  <c r="J576" i="1" s="1"/>
  <c r="D577" i="1" s="1"/>
  <c r="B1138" i="1" l="1"/>
  <c r="C1137" i="1"/>
  <c r="E1137" i="1"/>
  <c r="M1134" i="1"/>
  <c r="L1135" i="1"/>
  <c r="O1134" i="1"/>
  <c r="P575" i="1"/>
  <c r="Q575" i="1" s="1"/>
  <c r="I577" i="1"/>
  <c r="G577" i="1"/>
  <c r="F577" i="1"/>
  <c r="C1138" i="1" l="1"/>
  <c r="E1138" i="1"/>
  <c r="B1139" i="1"/>
  <c r="M1135" i="1"/>
  <c r="L1136" i="1"/>
  <c r="O1135" i="1"/>
  <c r="T575" i="1"/>
  <c r="N576" i="1" s="1"/>
  <c r="S575" i="1"/>
  <c r="R576" i="1" s="1"/>
  <c r="H577" i="1"/>
  <c r="J577" i="1" s="1"/>
  <c r="D578" i="1" s="1"/>
  <c r="C1139" i="1" l="1"/>
  <c r="E1139" i="1"/>
  <c r="B1140" i="1"/>
  <c r="M1136" i="1"/>
  <c r="L1137" i="1"/>
  <c r="O1136" i="1"/>
  <c r="P576" i="1"/>
  <c r="Q576" i="1" s="1"/>
  <c r="I578" i="1"/>
  <c r="G578" i="1"/>
  <c r="F578" i="1"/>
  <c r="E1140" i="1" l="1"/>
  <c r="B1141" i="1"/>
  <c r="C1140" i="1"/>
  <c r="M1137" i="1"/>
  <c r="L1138" i="1"/>
  <c r="O1137" i="1"/>
  <c r="S576" i="1"/>
  <c r="R577" i="1" s="1"/>
  <c r="T576" i="1"/>
  <c r="N577" i="1" s="1"/>
  <c r="H578" i="1"/>
  <c r="J578" i="1" s="1"/>
  <c r="D579" i="1" s="1"/>
  <c r="B1142" i="1" l="1"/>
  <c r="C1141" i="1"/>
  <c r="E1141" i="1"/>
  <c r="M1138" i="1"/>
  <c r="L1139" i="1"/>
  <c r="O1138" i="1"/>
  <c r="P577" i="1"/>
  <c r="Q577" i="1" s="1"/>
  <c r="I579" i="1"/>
  <c r="G579" i="1"/>
  <c r="F579" i="1"/>
  <c r="C1142" i="1" l="1"/>
  <c r="E1142" i="1"/>
  <c r="B1143" i="1"/>
  <c r="M1139" i="1"/>
  <c r="L1140" i="1"/>
  <c r="O1139" i="1"/>
  <c r="T577" i="1"/>
  <c r="N578" i="1" s="1"/>
  <c r="S577" i="1"/>
  <c r="R578" i="1" s="1"/>
  <c r="H579" i="1"/>
  <c r="J579" i="1" s="1"/>
  <c r="D580" i="1" s="1"/>
  <c r="C1143" i="1" l="1"/>
  <c r="E1143" i="1"/>
  <c r="B1144" i="1"/>
  <c r="M1140" i="1"/>
  <c r="L1141" i="1"/>
  <c r="O1140" i="1"/>
  <c r="P578" i="1"/>
  <c r="Q578" i="1" s="1"/>
  <c r="I580" i="1"/>
  <c r="G580" i="1"/>
  <c r="F580" i="1"/>
  <c r="E1144" i="1" l="1"/>
  <c r="B1145" i="1"/>
  <c r="C1144" i="1"/>
  <c r="M1141" i="1"/>
  <c r="L1142" i="1"/>
  <c r="O1141" i="1"/>
  <c r="S578" i="1"/>
  <c r="R579" i="1" s="1"/>
  <c r="T578" i="1"/>
  <c r="N579" i="1" s="1"/>
  <c r="H580" i="1"/>
  <c r="J580" i="1" s="1"/>
  <c r="D581" i="1" s="1"/>
  <c r="B1146" i="1" l="1"/>
  <c r="C1145" i="1"/>
  <c r="E1145" i="1"/>
  <c r="M1142" i="1"/>
  <c r="L1143" i="1"/>
  <c r="O1142" i="1"/>
  <c r="P579" i="1"/>
  <c r="Q579" i="1" s="1"/>
  <c r="I581" i="1"/>
  <c r="G581" i="1"/>
  <c r="F581" i="1"/>
  <c r="C1146" i="1" l="1"/>
  <c r="E1146" i="1"/>
  <c r="B1147" i="1"/>
  <c r="M1143" i="1"/>
  <c r="L1144" i="1"/>
  <c r="O1143" i="1"/>
  <c r="T579" i="1"/>
  <c r="N580" i="1" s="1"/>
  <c r="S579" i="1"/>
  <c r="R580" i="1" s="1"/>
  <c r="H581" i="1"/>
  <c r="J581" i="1" s="1"/>
  <c r="D582" i="1" s="1"/>
  <c r="C1147" i="1" l="1"/>
  <c r="E1147" i="1"/>
  <c r="B1148" i="1"/>
  <c r="M1144" i="1"/>
  <c r="L1145" i="1"/>
  <c r="O1144" i="1"/>
  <c r="P580" i="1"/>
  <c r="Q580" i="1" s="1"/>
  <c r="I582" i="1"/>
  <c r="F582" i="1"/>
  <c r="G582" i="1"/>
  <c r="C1148" i="1" l="1"/>
  <c r="E1148" i="1"/>
  <c r="B1149" i="1"/>
  <c r="M1145" i="1"/>
  <c r="L1146" i="1"/>
  <c r="O1145" i="1"/>
  <c r="S580" i="1"/>
  <c r="R581" i="1" s="1"/>
  <c r="T580" i="1"/>
  <c r="N581" i="1" s="1"/>
  <c r="H582" i="1"/>
  <c r="J582" i="1" s="1"/>
  <c r="D583" i="1" s="1"/>
  <c r="E1149" i="1" l="1"/>
  <c r="B1150" i="1"/>
  <c r="C1149" i="1"/>
  <c r="M1146" i="1"/>
  <c r="L1147" i="1"/>
  <c r="O1146" i="1"/>
  <c r="P581" i="1"/>
  <c r="Q581" i="1" s="1"/>
  <c r="I583" i="1"/>
  <c r="F583" i="1"/>
  <c r="G583" i="1"/>
  <c r="B1151" i="1" l="1"/>
  <c r="E1150" i="1"/>
  <c r="C1150" i="1"/>
  <c r="M1147" i="1"/>
  <c r="L1148" i="1"/>
  <c r="O1147" i="1"/>
  <c r="T581" i="1"/>
  <c r="N582" i="1" s="1"/>
  <c r="S581" i="1"/>
  <c r="R582" i="1" s="1"/>
  <c r="H583" i="1"/>
  <c r="J583" i="1" s="1"/>
  <c r="D584" i="1" s="1"/>
  <c r="C1151" i="1" l="1"/>
  <c r="B1152" i="1"/>
  <c r="E1151" i="1"/>
  <c r="L1149" i="1"/>
  <c r="O1148" i="1"/>
  <c r="M1148" i="1"/>
  <c r="P582" i="1"/>
  <c r="Q582" i="1" s="1"/>
  <c r="I584" i="1"/>
  <c r="G584" i="1"/>
  <c r="F584" i="1"/>
  <c r="C1152" i="1" l="1"/>
  <c r="E1152" i="1"/>
  <c r="B1153" i="1"/>
  <c r="L1150" i="1"/>
  <c r="O1149" i="1"/>
  <c r="M1149" i="1"/>
  <c r="S582" i="1"/>
  <c r="R583" i="1" s="1"/>
  <c r="T582" i="1"/>
  <c r="N583" i="1" s="1"/>
  <c r="H584" i="1"/>
  <c r="J584" i="1" s="1"/>
  <c r="D585" i="1" s="1"/>
  <c r="E1153" i="1" l="1"/>
  <c r="B1154" i="1"/>
  <c r="C1153" i="1"/>
  <c r="L1151" i="1"/>
  <c r="O1150" i="1"/>
  <c r="M1150" i="1"/>
  <c r="P583" i="1"/>
  <c r="Q583" i="1" s="1"/>
  <c r="I585" i="1"/>
  <c r="G585" i="1"/>
  <c r="F585" i="1"/>
  <c r="B1155" i="1" l="1"/>
  <c r="E1154" i="1"/>
  <c r="C1154" i="1"/>
  <c r="L1152" i="1"/>
  <c r="O1151" i="1"/>
  <c r="M1151" i="1"/>
  <c r="T583" i="1"/>
  <c r="N584" i="1" s="1"/>
  <c r="S583" i="1"/>
  <c r="R584" i="1" s="1"/>
  <c r="H585" i="1"/>
  <c r="J585" i="1" s="1"/>
  <c r="D586" i="1" s="1"/>
  <c r="C1155" i="1" l="1"/>
  <c r="B1156" i="1"/>
  <c r="E1155" i="1"/>
  <c r="L1153" i="1"/>
  <c r="O1152" i="1"/>
  <c r="M1152" i="1"/>
  <c r="P584" i="1"/>
  <c r="Q584" i="1" s="1"/>
  <c r="I586" i="1"/>
  <c r="G586" i="1"/>
  <c r="F586" i="1"/>
  <c r="C1156" i="1" l="1"/>
  <c r="E1156" i="1"/>
  <c r="B1157" i="1"/>
  <c r="L1154" i="1"/>
  <c r="O1153" i="1"/>
  <c r="M1153" i="1"/>
  <c r="S584" i="1"/>
  <c r="R585" i="1" s="1"/>
  <c r="T584" i="1"/>
  <c r="N585" i="1" s="1"/>
  <c r="H586" i="1"/>
  <c r="J586" i="1" s="1"/>
  <c r="D587" i="1" s="1"/>
  <c r="E1157" i="1" l="1"/>
  <c r="B1158" i="1"/>
  <c r="C1157" i="1"/>
  <c r="L1155" i="1"/>
  <c r="O1154" i="1"/>
  <c r="M1154" i="1"/>
  <c r="P585" i="1"/>
  <c r="Q585" i="1" s="1"/>
  <c r="I587" i="1"/>
  <c r="G587" i="1"/>
  <c r="F587" i="1"/>
  <c r="B1159" i="1" l="1"/>
  <c r="E1158" i="1"/>
  <c r="C1158" i="1"/>
  <c r="M1155" i="1"/>
  <c r="L1156" i="1"/>
  <c r="O1155" i="1"/>
  <c r="T585" i="1"/>
  <c r="N586" i="1" s="1"/>
  <c r="S585" i="1"/>
  <c r="R586" i="1" s="1"/>
  <c r="H587" i="1"/>
  <c r="J587" i="1" s="1"/>
  <c r="D588" i="1" s="1"/>
  <c r="C1159" i="1" l="1"/>
  <c r="B1160" i="1"/>
  <c r="E1159" i="1"/>
  <c r="M1156" i="1"/>
  <c r="L1157" i="1"/>
  <c r="O1156" i="1"/>
  <c r="P586" i="1"/>
  <c r="Q586" i="1" s="1"/>
  <c r="I588" i="1"/>
  <c r="G588" i="1"/>
  <c r="F588" i="1"/>
  <c r="C1160" i="1" l="1"/>
  <c r="E1160" i="1"/>
  <c r="B1161" i="1"/>
  <c r="M1157" i="1"/>
  <c r="L1158" i="1"/>
  <c r="O1157" i="1"/>
  <c r="S586" i="1"/>
  <c r="R587" i="1" s="1"/>
  <c r="T586" i="1"/>
  <c r="N587" i="1" s="1"/>
  <c r="H588" i="1"/>
  <c r="J588" i="1" s="1"/>
  <c r="D589" i="1" s="1"/>
  <c r="E1161" i="1" l="1"/>
  <c r="B1162" i="1"/>
  <c r="C1161" i="1"/>
  <c r="M1158" i="1"/>
  <c r="L1159" i="1"/>
  <c r="O1158" i="1"/>
  <c r="P587" i="1"/>
  <c r="Q587" i="1" s="1"/>
  <c r="I589" i="1"/>
  <c r="G589" i="1"/>
  <c r="F589" i="1"/>
  <c r="B1163" i="1" l="1"/>
  <c r="E1162" i="1"/>
  <c r="C1162" i="1"/>
  <c r="M1159" i="1"/>
  <c r="L1160" i="1"/>
  <c r="O1159" i="1"/>
  <c r="T587" i="1"/>
  <c r="N588" i="1" s="1"/>
  <c r="S587" i="1"/>
  <c r="R588" i="1" s="1"/>
  <c r="H589" i="1"/>
  <c r="J589" i="1" s="1"/>
  <c r="D590" i="1" s="1"/>
  <c r="C1163" i="1" l="1"/>
  <c r="B1164" i="1"/>
  <c r="E1163" i="1"/>
  <c r="M1160" i="1"/>
  <c r="L1161" i="1"/>
  <c r="O1160" i="1"/>
  <c r="P588" i="1"/>
  <c r="Q588" i="1" s="1"/>
  <c r="I590" i="1"/>
  <c r="G590" i="1"/>
  <c r="F590" i="1"/>
  <c r="C1164" i="1" l="1"/>
  <c r="E1164" i="1"/>
  <c r="B1165" i="1"/>
  <c r="M1161" i="1"/>
  <c r="L1162" i="1"/>
  <c r="O1161" i="1"/>
  <c r="S588" i="1"/>
  <c r="R589" i="1" s="1"/>
  <c r="T588" i="1"/>
  <c r="N589" i="1" s="1"/>
  <c r="H590" i="1"/>
  <c r="J590" i="1" s="1"/>
  <c r="D591" i="1" s="1"/>
  <c r="E1165" i="1" l="1"/>
  <c r="B1166" i="1"/>
  <c r="C1165" i="1"/>
  <c r="M1162" i="1"/>
  <c r="L1163" i="1"/>
  <c r="O1162" i="1"/>
  <c r="P589" i="1"/>
  <c r="Q589" i="1" s="1"/>
  <c r="I591" i="1"/>
  <c r="G591" i="1"/>
  <c r="F591" i="1"/>
  <c r="B1167" i="1" l="1"/>
  <c r="E1166" i="1"/>
  <c r="C1166" i="1"/>
  <c r="M1163" i="1"/>
  <c r="L1164" i="1"/>
  <c r="O1163" i="1"/>
  <c r="T589" i="1"/>
  <c r="N590" i="1" s="1"/>
  <c r="S589" i="1"/>
  <c r="R590" i="1" s="1"/>
  <c r="H591" i="1"/>
  <c r="J591" i="1" s="1"/>
  <c r="D592" i="1" s="1"/>
  <c r="C1167" i="1" l="1"/>
  <c r="B1168" i="1"/>
  <c r="E1167" i="1"/>
  <c r="M1164" i="1"/>
  <c r="L1165" i="1"/>
  <c r="O1164" i="1"/>
  <c r="P590" i="1"/>
  <c r="Q590" i="1" s="1"/>
  <c r="I592" i="1"/>
  <c r="F592" i="1"/>
  <c r="G592" i="1"/>
  <c r="C1168" i="1" l="1"/>
  <c r="E1168" i="1"/>
  <c r="B1169" i="1"/>
  <c r="M1165" i="1"/>
  <c r="L1166" i="1"/>
  <c r="O1165" i="1"/>
  <c r="S590" i="1"/>
  <c r="R591" i="1" s="1"/>
  <c r="T590" i="1"/>
  <c r="N591" i="1" s="1"/>
  <c r="H592" i="1"/>
  <c r="J592" i="1" s="1"/>
  <c r="D593" i="1" s="1"/>
  <c r="E1169" i="1" l="1"/>
  <c r="B1170" i="1"/>
  <c r="C1169" i="1"/>
  <c r="M1166" i="1"/>
  <c r="L1167" i="1"/>
  <c r="O1166" i="1"/>
  <c r="P591" i="1"/>
  <c r="Q591" i="1" s="1"/>
  <c r="I593" i="1"/>
  <c r="F593" i="1"/>
  <c r="G593" i="1"/>
  <c r="B1171" i="1" l="1"/>
  <c r="E1170" i="1"/>
  <c r="C1170" i="1"/>
  <c r="M1167" i="1"/>
  <c r="L1168" i="1"/>
  <c r="O1167" i="1"/>
  <c r="T591" i="1"/>
  <c r="N592" i="1" s="1"/>
  <c r="S591" i="1"/>
  <c r="R592" i="1" s="1"/>
  <c r="H593" i="1"/>
  <c r="J593" i="1" s="1"/>
  <c r="D594" i="1" s="1"/>
  <c r="C1171" i="1" l="1"/>
  <c r="B1172" i="1"/>
  <c r="E1171" i="1"/>
  <c r="M1168" i="1"/>
  <c r="L1169" i="1"/>
  <c r="O1168" i="1"/>
  <c r="P592" i="1"/>
  <c r="Q592" i="1" s="1"/>
  <c r="I594" i="1"/>
  <c r="G594" i="1"/>
  <c r="F594" i="1"/>
  <c r="C1172" i="1" l="1"/>
  <c r="E1172" i="1"/>
  <c r="B1173" i="1"/>
  <c r="M1169" i="1"/>
  <c r="L1170" i="1"/>
  <c r="O1169" i="1"/>
  <c r="S592" i="1"/>
  <c r="R593" i="1" s="1"/>
  <c r="T592" i="1"/>
  <c r="N593" i="1" s="1"/>
  <c r="H594" i="1"/>
  <c r="J594" i="1" s="1"/>
  <c r="D595" i="1" s="1"/>
  <c r="E1173" i="1" l="1"/>
  <c r="B1174" i="1"/>
  <c r="C1173" i="1"/>
  <c r="M1170" i="1"/>
  <c r="L1171" i="1"/>
  <c r="O1170" i="1"/>
  <c r="P593" i="1"/>
  <c r="Q593" i="1" s="1"/>
  <c r="I595" i="1"/>
  <c r="G595" i="1"/>
  <c r="F595" i="1"/>
  <c r="B1175" i="1" l="1"/>
  <c r="E1174" i="1"/>
  <c r="C1174" i="1"/>
  <c r="M1171" i="1"/>
  <c r="L1172" i="1"/>
  <c r="O1171" i="1"/>
  <c r="T593" i="1"/>
  <c r="N594" i="1" s="1"/>
  <c r="S593" i="1"/>
  <c r="R594" i="1" s="1"/>
  <c r="H595" i="1"/>
  <c r="J595" i="1" s="1"/>
  <c r="D596" i="1" s="1"/>
  <c r="C1175" i="1" l="1"/>
  <c r="B1176" i="1"/>
  <c r="E1175" i="1"/>
  <c r="M1172" i="1"/>
  <c r="L1173" i="1"/>
  <c r="O1172" i="1"/>
  <c r="P594" i="1"/>
  <c r="Q594" i="1" s="1"/>
  <c r="I596" i="1"/>
  <c r="F596" i="1"/>
  <c r="G596" i="1"/>
  <c r="C1176" i="1" l="1"/>
  <c r="E1176" i="1"/>
  <c r="B1177" i="1"/>
  <c r="M1173" i="1"/>
  <c r="L1174" i="1"/>
  <c r="O1173" i="1"/>
  <c r="S594" i="1"/>
  <c r="R595" i="1" s="1"/>
  <c r="T594" i="1"/>
  <c r="N595" i="1" s="1"/>
  <c r="H596" i="1"/>
  <c r="J596" i="1" s="1"/>
  <c r="D597" i="1" s="1"/>
  <c r="E1177" i="1" l="1"/>
  <c r="B1178" i="1"/>
  <c r="C1177" i="1"/>
  <c r="M1174" i="1"/>
  <c r="L1175" i="1"/>
  <c r="O1174" i="1"/>
  <c r="P595" i="1"/>
  <c r="Q595" i="1" s="1"/>
  <c r="I597" i="1"/>
  <c r="G597" i="1"/>
  <c r="F597" i="1"/>
  <c r="B1179" i="1" l="1"/>
  <c r="E1178" i="1"/>
  <c r="C1178" i="1"/>
  <c r="M1175" i="1"/>
  <c r="L1176" i="1"/>
  <c r="O1175" i="1"/>
  <c r="T595" i="1"/>
  <c r="N596" i="1" s="1"/>
  <c r="S595" i="1"/>
  <c r="R596" i="1" s="1"/>
  <c r="H597" i="1"/>
  <c r="J597" i="1" s="1"/>
  <c r="D598" i="1" s="1"/>
  <c r="C1179" i="1" l="1"/>
  <c r="B1180" i="1"/>
  <c r="E1179" i="1"/>
  <c r="M1176" i="1"/>
  <c r="L1177" i="1"/>
  <c r="O1176" i="1"/>
  <c r="P596" i="1"/>
  <c r="Q596" i="1" s="1"/>
  <c r="I598" i="1"/>
  <c r="G598" i="1"/>
  <c r="F598" i="1"/>
  <c r="C1180" i="1" l="1"/>
  <c r="E1180" i="1"/>
  <c r="B1181" i="1"/>
  <c r="M1177" i="1"/>
  <c r="L1178" i="1"/>
  <c r="O1177" i="1"/>
  <c r="S596" i="1"/>
  <c r="R597" i="1" s="1"/>
  <c r="T596" i="1"/>
  <c r="N597" i="1" s="1"/>
  <c r="H598" i="1"/>
  <c r="J598" i="1" s="1"/>
  <c r="D599" i="1" s="1"/>
  <c r="E1181" i="1" l="1"/>
  <c r="B1182" i="1"/>
  <c r="C1181" i="1"/>
  <c r="M1178" i="1"/>
  <c r="L1179" i="1"/>
  <c r="O1178" i="1"/>
  <c r="P597" i="1"/>
  <c r="Q597" i="1" s="1"/>
  <c r="I599" i="1"/>
  <c r="F599" i="1"/>
  <c r="G599" i="1"/>
  <c r="B1183" i="1" l="1"/>
  <c r="E1182" i="1"/>
  <c r="C1182" i="1"/>
  <c r="M1179" i="1"/>
  <c r="L1180" i="1"/>
  <c r="O1179" i="1"/>
  <c r="T597" i="1"/>
  <c r="N598" i="1" s="1"/>
  <c r="S597" i="1"/>
  <c r="R598" i="1" s="1"/>
  <c r="H599" i="1"/>
  <c r="J599" i="1" s="1"/>
  <c r="D600" i="1" s="1"/>
  <c r="C1183" i="1" l="1"/>
  <c r="B1184" i="1"/>
  <c r="E1183" i="1"/>
  <c r="M1180" i="1"/>
  <c r="L1181" i="1"/>
  <c r="O1180" i="1"/>
  <c r="P598" i="1"/>
  <c r="Q598" i="1" s="1"/>
  <c r="I600" i="1"/>
  <c r="G600" i="1"/>
  <c r="F600" i="1"/>
  <c r="C1184" i="1" l="1"/>
  <c r="E1184" i="1"/>
  <c r="B1185" i="1"/>
  <c r="M1181" i="1"/>
  <c r="L1182" i="1"/>
  <c r="O1181" i="1"/>
  <c r="S598" i="1"/>
  <c r="R599" i="1" s="1"/>
  <c r="T598" i="1"/>
  <c r="N599" i="1" s="1"/>
  <c r="H600" i="1"/>
  <c r="J600" i="1" s="1"/>
  <c r="D601" i="1" s="1"/>
  <c r="E1185" i="1" l="1"/>
  <c r="B1186" i="1"/>
  <c r="C1185" i="1"/>
  <c r="M1182" i="1"/>
  <c r="L1183" i="1"/>
  <c r="O1182" i="1"/>
  <c r="P599" i="1"/>
  <c r="Q599" i="1" s="1"/>
  <c r="I601" i="1"/>
  <c r="G601" i="1"/>
  <c r="F601" i="1"/>
  <c r="B1187" i="1" l="1"/>
  <c r="E1186" i="1"/>
  <c r="C1186" i="1"/>
  <c r="M1183" i="1"/>
  <c r="L1184" i="1"/>
  <c r="O1183" i="1"/>
  <c r="T599" i="1"/>
  <c r="N600" i="1" s="1"/>
  <c r="S599" i="1"/>
  <c r="R600" i="1" s="1"/>
  <c r="H601" i="1"/>
  <c r="J601" i="1" s="1"/>
  <c r="D602" i="1" s="1"/>
  <c r="C1187" i="1" l="1"/>
  <c r="B1188" i="1"/>
  <c r="E1187" i="1"/>
  <c r="M1184" i="1"/>
  <c r="L1185" i="1"/>
  <c r="O1184" i="1"/>
  <c r="P600" i="1"/>
  <c r="Q600" i="1" s="1"/>
  <c r="I602" i="1"/>
  <c r="G602" i="1"/>
  <c r="F602" i="1"/>
  <c r="C1188" i="1" l="1"/>
  <c r="E1188" i="1"/>
  <c r="B1189" i="1"/>
  <c r="M1185" i="1"/>
  <c r="L1186" i="1"/>
  <c r="O1185" i="1"/>
  <c r="S600" i="1"/>
  <c r="R601" i="1" s="1"/>
  <c r="T600" i="1"/>
  <c r="N601" i="1" s="1"/>
  <c r="H602" i="1"/>
  <c r="J602" i="1" s="1"/>
  <c r="D603" i="1" s="1"/>
  <c r="E1189" i="1" l="1"/>
  <c r="B1190" i="1"/>
  <c r="C1189" i="1"/>
  <c r="M1186" i="1"/>
  <c r="L1187" i="1"/>
  <c r="O1186" i="1"/>
  <c r="P601" i="1"/>
  <c r="Q601" i="1" s="1"/>
  <c r="I603" i="1"/>
  <c r="F603" i="1"/>
  <c r="G603" i="1"/>
  <c r="B1191" i="1" l="1"/>
  <c r="E1190" i="1"/>
  <c r="C1190" i="1"/>
  <c r="M1187" i="1"/>
  <c r="L1188" i="1"/>
  <c r="O1187" i="1"/>
  <c r="T601" i="1"/>
  <c r="N602" i="1" s="1"/>
  <c r="S601" i="1"/>
  <c r="R602" i="1" s="1"/>
  <c r="H603" i="1"/>
  <c r="J603" i="1" s="1"/>
  <c r="D604" i="1" s="1"/>
  <c r="C1191" i="1" l="1"/>
  <c r="B1192" i="1"/>
  <c r="E1191" i="1"/>
  <c r="M1188" i="1"/>
  <c r="L1189" i="1"/>
  <c r="O1188" i="1"/>
  <c r="P602" i="1"/>
  <c r="Q602" i="1" s="1"/>
  <c r="I604" i="1"/>
  <c r="G604" i="1"/>
  <c r="F604" i="1"/>
  <c r="C1192" i="1" l="1"/>
  <c r="E1192" i="1"/>
  <c r="B1193" i="1"/>
  <c r="M1189" i="1"/>
  <c r="L1190" i="1"/>
  <c r="O1189" i="1"/>
  <c r="S602" i="1"/>
  <c r="R603" i="1" s="1"/>
  <c r="T602" i="1"/>
  <c r="N603" i="1" s="1"/>
  <c r="H604" i="1"/>
  <c r="J604" i="1" s="1"/>
  <c r="D605" i="1" s="1"/>
  <c r="E1193" i="1" l="1"/>
  <c r="B1194" i="1"/>
  <c r="C1193" i="1"/>
  <c r="M1190" i="1"/>
  <c r="L1191" i="1"/>
  <c r="O1190" i="1"/>
  <c r="P603" i="1"/>
  <c r="Q603" i="1" s="1"/>
  <c r="I605" i="1"/>
  <c r="G605" i="1"/>
  <c r="F605" i="1"/>
  <c r="B1195" i="1" l="1"/>
  <c r="E1194" i="1"/>
  <c r="C1194" i="1"/>
  <c r="M1191" i="1"/>
  <c r="L1192" i="1"/>
  <c r="O1191" i="1"/>
  <c r="T603" i="1"/>
  <c r="N604" i="1" s="1"/>
  <c r="S603" i="1"/>
  <c r="R604" i="1" s="1"/>
  <c r="H605" i="1"/>
  <c r="J605" i="1" s="1"/>
  <c r="D606" i="1" s="1"/>
  <c r="C1195" i="1" l="1"/>
  <c r="B1196" i="1"/>
  <c r="E1195" i="1"/>
  <c r="M1192" i="1"/>
  <c r="L1193" i="1"/>
  <c r="O1192" i="1"/>
  <c r="P604" i="1"/>
  <c r="Q604" i="1" s="1"/>
  <c r="I606" i="1"/>
  <c r="G606" i="1"/>
  <c r="F606" i="1"/>
  <c r="C1196" i="1" l="1"/>
  <c r="E1196" i="1"/>
  <c r="B1197" i="1"/>
  <c r="M1193" i="1"/>
  <c r="L1194" i="1"/>
  <c r="O1193" i="1"/>
  <c r="S604" i="1"/>
  <c r="R605" i="1" s="1"/>
  <c r="T604" i="1"/>
  <c r="N605" i="1" s="1"/>
  <c r="H606" i="1"/>
  <c r="J606" i="1" s="1"/>
  <c r="D607" i="1" s="1"/>
  <c r="E1197" i="1" l="1"/>
  <c r="B1198" i="1"/>
  <c r="C1197" i="1"/>
  <c r="M1194" i="1"/>
  <c r="L1195" i="1"/>
  <c r="O1194" i="1"/>
  <c r="P605" i="1"/>
  <c r="Q605" i="1" s="1"/>
  <c r="I607" i="1"/>
  <c r="G607" i="1"/>
  <c r="F607" i="1"/>
  <c r="B1199" i="1" l="1"/>
  <c r="E1198" i="1"/>
  <c r="C1198" i="1"/>
  <c r="M1195" i="1"/>
  <c r="L1196" i="1"/>
  <c r="O1195" i="1"/>
  <c r="T605" i="1"/>
  <c r="N606" i="1" s="1"/>
  <c r="S605" i="1"/>
  <c r="R606" i="1" s="1"/>
  <c r="H607" i="1"/>
  <c r="J607" i="1" s="1"/>
  <c r="D608" i="1" s="1"/>
  <c r="C1199" i="1" l="1"/>
  <c r="B1200" i="1"/>
  <c r="E1199" i="1"/>
  <c r="M1196" i="1"/>
  <c r="L1197" i="1"/>
  <c r="O1196" i="1"/>
  <c r="P606" i="1"/>
  <c r="Q606" i="1" s="1"/>
  <c r="I608" i="1"/>
  <c r="G608" i="1"/>
  <c r="F608" i="1"/>
  <c r="C1200" i="1" l="1"/>
  <c r="E1200" i="1"/>
  <c r="B1201" i="1"/>
  <c r="M1197" i="1"/>
  <c r="L1198" i="1"/>
  <c r="O1197" i="1"/>
  <c r="S606" i="1"/>
  <c r="R607" i="1" s="1"/>
  <c r="T606" i="1"/>
  <c r="N607" i="1" s="1"/>
  <c r="H608" i="1"/>
  <c r="J608" i="1" s="1"/>
  <c r="D609" i="1" s="1"/>
  <c r="E1201" i="1" l="1"/>
  <c r="B1202" i="1"/>
  <c r="C1201" i="1"/>
  <c r="M1198" i="1"/>
  <c r="L1199" i="1"/>
  <c r="O1198" i="1"/>
  <c r="P607" i="1"/>
  <c r="Q607" i="1" s="1"/>
  <c r="I609" i="1"/>
  <c r="G609" i="1"/>
  <c r="F609" i="1"/>
  <c r="B1203" i="1" l="1"/>
  <c r="E1202" i="1"/>
  <c r="C1202" i="1"/>
  <c r="M1199" i="1"/>
  <c r="L1200" i="1"/>
  <c r="O1199" i="1"/>
  <c r="T607" i="1"/>
  <c r="N608" i="1" s="1"/>
  <c r="S607" i="1"/>
  <c r="R608" i="1" s="1"/>
  <c r="H609" i="1"/>
  <c r="J609" i="1" s="1"/>
  <c r="D610" i="1" s="1"/>
  <c r="C1203" i="1" l="1"/>
  <c r="B1204" i="1"/>
  <c r="E1203" i="1"/>
  <c r="M1200" i="1"/>
  <c r="L1201" i="1"/>
  <c r="O1200" i="1"/>
  <c r="P608" i="1"/>
  <c r="Q608" i="1" s="1"/>
  <c r="I610" i="1"/>
  <c r="G610" i="1"/>
  <c r="F610" i="1"/>
  <c r="C1204" i="1" l="1"/>
  <c r="E1204" i="1"/>
  <c r="B1205" i="1"/>
  <c r="M1201" i="1"/>
  <c r="L1202" i="1"/>
  <c r="O1201" i="1"/>
  <c r="S608" i="1"/>
  <c r="R609" i="1" s="1"/>
  <c r="T608" i="1"/>
  <c r="N609" i="1" s="1"/>
  <c r="H610" i="1"/>
  <c r="J610" i="1" s="1"/>
  <c r="D611" i="1" s="1"/>
  <c r="E1205" i="1" l="1"/>
  <c r="B1206" i="1"/>
  <c r="C1205" i="1"/>
  <c r="M1202" i="1"/>
  <c r="L1203" i="1"/>
  <c r="O1202" i="1"/>
  <c r="P609" i="1"/>
  <c r="Q609" i="1" s="1"/>
  <c r="I611" i="1"/>
  <c r="F611" i="1"/>
  <c r="G611" i="1"/>
  <c r="B1207" i="1" l="1"/>
  <c r="E1206" i="1"/>
  <c r="C1206" i="1"/>
  <c r="M1203" i="1"/>
  <c r="L1204" i="1"/>
  <c r="O1203" i="1"/>
  <c r="T609" i="1"/>
  <c r="N610" i="1" s="1"/>
  <c r="S609" i="1"/>
  <c r="R610" i="1" s="1"/>
  <c r="H611" i="1"/>
  <c r="J611" i="1" s="1"/>
  <c r="D612" i="1" s="1"/>
  <c r="C1207" i="1" l="1"/>
  <c r="B1208" i="1"/>
  <c r="E1207" i="1"/>
  <c r="L1205" i="1"/>
  <c r="M1204" i="1"/>
  <c r="O1204" i="1"/>
  <c r="P610" i="1"/>
  <c r="Q610" i="1" s="1"/>
  <c r="I612" i="1"/>
  <c r="G612" i="1"/>
  <c r="F612" i="1"/>
  <c r="C1208" i="1" l="1"/>
  <c r="E1208" i="1"/>
  <c r="B1209" i="1"/>
  <c r="L1206" i="1"/>
  <c r="M1205" i="1"/>
  <c r="O1205" i="1"/>
  <c r="S610" i="1"/>
  <c r="R611" i="1" s="1"/>
  <c r="T610" i="1"/>
  <c r="N611" i="1" s="1"/>
  <c r="H612" i="1"/>
  <c r="J612" i="1" s="1"/>
  <c r="D613" i="1" s="1"/>
  <c r="E1209" i="1" l="1"/>
  <c r="B1210" i="1"/>
  <c r="C1209" i="1"/>
  <c r="L1207" i="1"/>
  <c r="M1206" i="1"/>
  <c r="O1206" i="1"/>
  <c r="P611" i="1"/>
  <c r="Q611" i="1" s="1"/>
  <c r="I613" i="1"/>
  <c r="F613" i="1"/>
  <c r="G613" i="1"/>
  <c r="B1211" i="1" l="1"/>
  <c r="E1210" i="1"/>
  <c r="C1210" i="1"/>
  <c r="L1208" i="1"/>
  <c r="M1207" i="1"/>
  <c r="O1207" i="1"/>
  <c r="T611" i="1"/>
  <c r="N612" i="1" s="1"/>
  <c r="S611" i="1"/>
  <c r="R612" i="1" s="1"/>
  <c r="H613" i="1"/>
  <c r="J613" i="1" s="1"/>
  <c r="D614" i="1" s="1"/>
  <c r="C1211" i="1" l="1"/>
  <c r="B1212" i="1"/>
  <c r="E1211" i="1"/>
  <c r="L1209" i="1"/>
  <c r="M1208" i="1"/>
  <c r="O1208" i="1"/>
  <c r="P612" i="1"/>
  <c r="Q612" i="1" s="1"/>
  <c r="I614" i="1"/>
  <c r="F614" i="1"/>
  <c r="G614" i="1"/>
  <c r="C1212" i="1" l="1"/>
  <c r="E1212" i="1"/>
  <c r="B1213" i="1"/>
  <c r="L1210" i="1"/>
  <c r="M1209" i="1"/>
  <c r="O1209" i="1"/>
  <c r="S612" i="1"/>
  <c r="R613" i="1" s="1"/>
  <c r="T612" i="1"/>
  <c r="N613" i="1" s="1"/>
  <c r="H614" i="1"/>
  <c r="J614" i="1" s="1"/>
  <c r="D615" i="1" s="1"/>
  <c r="E1213" i="1" l="1"/>
  <c r="B1214" i="1"/>
  <c r="C1213" i="1"/>
  <c r="L1211" i="1"/>
  <c r="M1210" i="1"/>
  <c r="O1210" i="1"/>
  <c r="P613" i="1"/>
  <c r="Q613" i="1" s="1"/>
  <c r="I615" i="1"/>
  <c r="F615" i="1"/>
  <c r="G615" i="1"/>
  <c r="B1215" i="1" l="1"/>
  <c r="E1214" i="1"/>
  <c r="C1214" i="1"/>
  <c r="L1212" i="1"/>
  <c r="M1211" i="1"/>
  <c r="O1211" i="1"/>
  <c r="T613" i="1"/>
  <c r="N614" i="1" s="1"/>
  <c r="S613" i="1"/>
  <c r="R614" i="1" s="1"/>
  <c r="H615" i="1"/>
  <c r="J615" i="1" s="1"/>
  <c r="D616" i="1" s="1"/>
  <c r="C1215" i="1" l="1"/>
  <c r="B1216" i="1"/>
  <c r="E1215" i="1"/>
  <c r="L1213" i="1"/>
  <c r="M1212" i="1"/>
  <c r="O1212" i="1"/>
  <c r="P614" i="1"/>
  <c r="Q614" i="1" s="1"/>
  <c r="I616" i="1"/>
  <c r="F616" i="1"/>
  <c r="G616" i="1"/>
  <c r="C1216" i="1" l="1"/>
  <c r="E1216" i="1"/>
  <c r="B1217" i="1"/>
  <c r="L1214" i="1"/>
  <c r="M1213" i="1"/>
  <c r="O1213" i="1"/>
  <c r="S614" i="1"/>
  <c r="R615" i="1" s="1"/>
  <c r="T614" i="1"/>
  <c r="N615" i="1" s="1"/>
  <c r="H616" i="1"/>
  <c r="J616" i="1" s="1"/>
  <c r="D617" i="1" s="1"/>
  <c r="E1217" i="1" l="1"/>
  <c r="B1218" i="1"/>
  <c r="C1217" i="1"/>
  <c r="L1215" i="1"/>
  <c r="M1214" i="1"/>
  <c r="O1214" i="1"/>
  <c r="P615" i="1"/>
  <c r="Q615" i="1" s="1"/>
  <c r="I617" i="1"/>
  <c r="F617" i="1"/>
  <c r="G617" i="1"/>
  <c r="B1219" i="1" l="1"/>
  <c r="E1218" i="1"/>
  <c r="C1218" i="1"/>
  <c r="L1216" i="1"/>
  <c r="M1215" i="1"/>
  <c r="O1215" i="1"/>
  <c r="T615" i="1"/>
  <c r="N616" i="1" s="1"/>
  <c r="S615" i="1"/>
  <c r="R616" i="1" s="1"/>
  <c r="H617" i="1"/>
  <c r="J617" i="1" s="1"/>
  <c r="D618" i="1" s="1"/>
  <c r="C1219" i="1" l="1"/>
  <c r="B1220" i="1"/>
  <c r="E1219" i="1"/>
  <c r="M1216" i="1"/>
  <c r="L1217" i="1"/>
  <c r="O1216" i="1"/>
  <c r="P616" i="1"/>
  <c r="Q616" i="1" s="1"/>
  <c r="I618" i="1"/>
  <c r="G618" i="1"/>
  <c r="F618" i="1"/>
  <c r="C1220" i="1" l="1"/>
  <c r="E1220" i="1"/>
  <c r="B1221" i="1"/>
  <c r="M1217" i="1"/>
  <c r="L1218" i="1"/>
  <c r="O1217" i="1"/>
  <c r="S616" i="1"/>
  <c r="R617" i="1" s="1"/>
  <c r="T616" i="1"/>
  <c r="N617" i="1" s="1"/>
  <c r="H618" i="1"/>
  <c r="J618" i="1" s="1"/>
  <c r="D619" i="1" s="1"/>
  <c r="E1221" i="1" l="1"/>
  <c r="B1222" i="1"/>
  <c r="C1221" i="1"/>
  <c r="M1218" i="1"/>
  <c r="L1219" i="1"/>
  <c r="O1218" i="1"/>
  <c r="P617" i="1"/>
  <c r="Q617" i="1" s="1"/>
  <c r="I619" i="1"/>
  <c r="F619" i="1"/>
  <c r="G619" i="1"/>
  <c r="B1223" i="1" l="1"/>
  <c r="E1222" i="1"/>
  <c r="C1222" i="1"/>
  <c r="M1219" i="1"/>
  <c r="L1220" i="1"/>
  <c r="O1219" i="1"/>
  <c r="T617" i="1"/>
  <c r="N618" i="1" s="1"/>
  <c r="S617" i="1"/>
  <c r="R618" i="1" s="1"/>
  <c r="H619" i="1"/>
  <c r="J619" i="1" s="1"/>
  <c r="D620" i="1" s="1"/>
  <c r="C1223" i="1" l="1"/>
  <c r="B1224" i="1"/>
  <c r="E1223" i="1"/>
  <c r="M1220" i="1"/>
  <c r="L1221" i="1"/>
  <c r="O1220" i="1"/>
  <c r="P618" i="1"/>
  <c r="Q618" i="1" s="1"/>
  <c r="I620" i="1"/>
  <c r="F620" i="1"/>
  <c r="G620" i="1"/>
  <c r="C1224" i="1" l="1"/>
  <c r="E1224" i="1"/>
  <c r="B1225" i="1"/>
  <c r="M1221" i="1"/>
  <c r="L1222" i="1"/>
  <c r="O1221" i="1"/>
  <c r="S618" i="1"/>
  <c r="R619" i="1" s="1"/>
  <c r="T618" i="1"/>
  <c r="N619" i="1" s="1"/>
  <c r="H620" i="1"/>
  <c r="J620" i="1" s="1"/>
  <c r="D621" i="1" s="1"/>
  <c r="E1225" i="1" l="1"/>
  <c r="B1226" i="1"/>
  <c r="C1225" i="1"/>
  <c r="M1222" i="1"/>
  <c r="L1223" i="1"/>
  <c r="O1222" i="1"/>
  <c r="P619" i="1"/>
  <c r="Q619" i="1" s="1"/>
  <c r="I621" i="1"/>
  <c r="G621" i="1"/>
  <c r="F621" i="1"/>
  <c r="B1227" i="1" l="1"/>
  <c r="E1226" i="1"/>
  <c r="C1226" i="1"/>
  <c r="M1223" i="1"/>
  <c r="L1224" i="1"/>
  <c r="O1223" i="1"/>
  <c r="T619" i="1"/>
  <c r="N620" i="1" s="1"/>
  <c r="S619" i="1"/>
  <c r="R620" i="1" s="1"/>
  <c r="H621" i="1"/>
  <c r="J621" i="1" s="1"/>
  <c r="D622" i="1" s="1"/>
  <c r="C1227" i="1" l="1"/>
  <c r="B1228" i="1"/>
  <c r="E1227" i="1"/>
  <c r="M1224" i="1"/>
  <c r="L1225" i="1"/>
  <c r="O1224" i="1"/>
  <c r="P620" i="1"/>
  <c r="Q620" i="1" s="1"/>
  <c r="I622" i="1"/>
  <c r="F622" i="1"/>
  <c r="G622" i="1"/>
  <c r="C1228" i="1" l="1"/>
  <c r="E1228" i="1"/>
  <c r="B1229" i="1"/>
  <c r="M1225" i="1"/>
  <c r="L1226" i="1"/>
  <c r="O1225" i="1"/>
  <c r="S620" i="1"/>
  <c r="R621" i="1" s="1"/>
  <c r="T620" i="1"/>
  <c r="N621" i="1" s="1"/>
  <c r="H622" i="1"/>
  <c r="J622" i="1" s="1"/>
  <c r="D623" i="1" s="1"/>
  <c r="E1229" i="1" l="1"/>
  <c r="B1230" i="1"/>
  <c r="C1229" i="1"/>
  <c r="M1226" i="1"/>
  <c r="L1227" i="1"/>
  <c r="O1226" i="1"/>
  <c r="P621" i="1"/>
  <c r="Q621" i="1" s="1"/>
  <c r="I623" i="1"/>
  <c r="F623" i="1"/>
  <c r="G623" i="1"/>
  <c r="B1231" i="1" l="1"/>
  <c r="E1230" i="1"/>
  <c r="C1230" i="1"/>
  <c r="M1227" i="1"/>
  <c r="L1228" i="1"/>
  <c r="O1227" i="1"/>
  <c r="T621" i="1"/>
  <c r="N622" i="1" s="1"/>
  <c r="S621" i="1"/>
  <c r="R622" i="1" s="1"/>
  <c r="H623" i="1"/>
  <c r="J623" i="1" s="1"/>
  <c r="D624" i="1" s="1"/>
  <c r="C1231" i="1" l="1"/>
  <c r="B1232" i="1"/>
  <c r="E1231" i="1"/>
  <c r="M1228" i="1"/>
  <c r="L1229" i="1"/>
  <c r="O1228" i="1"/>
  <c r="P622" i="1"/>
  <c r="Q622" i="1" s="1"/>
  <c r="I624" i="1"/>
  <c r="F624" i="1"/>
  <c r="G624" i="1"/>
  <c r="C1232" i="1" l="1"/>
  <c r="E1232" i="1"/>
  <c r="B1233" i="1"/>
  <c r="M1229" i="1"/>
  <c r="L1230" i="1"/>
  <c r="O1229" i="1"/>
  <c r="S622" i="1"/>
  <c r="R623" i="1" s="1"/>
  <c r="T622" i="1"/>
  <c r="N623" i="1" s="1"/>
  <c r="H624" i="1"/>
  <c r="J624" i="1" s="1"/>
  <c r="D625" i="1" s="1"/>
  <c r="E1233" i="1" l="1"/>
  <c r="B1234" i="1"/>
  <c r="C1233" i="1"/>
  <c r="M1230" i="1"/>
  <c r="L1231" i="1"/>
  <c r="O1230" i="1"/>
  <c r="P623" i="1"/>
  <c r="Q623" i="1" s="1"/>
  <c r="I625" i="1"/>
  <c r="G625" i="1"/>
  <c r="F625" i="1"/>
  <c r="B1235" i="1" l="1"/>
  <c r="E1234" i="1"/>
  <c r="C1234" i="1"/>
  <c r="M1231" i="1"/>
  <c r="L1232" i="1"/>
  <c r="O1231" i="1"/>
  <c r="T623" i="1"/>
  <c r="N624" i="1" s="1"/>
  <c r="S623" i="1"/>
  <c r="R624" i="1" s="1"/>
  <c r="H625" i="1"/>
  <c r="J625" i="1" s="1"/>
  <c r="D626" i="1" s="1"/>
  <c r="C1235" i="1" l="1"/>
  <c r="B1236" i="1"/>
  <c r="E1235" i="1"/>
  <c r="M1232" i="1"/>
  <c r="L1233" i="1"/>
  <c r="O1232" i="1"/>
  <c r="P624" i="1"/>
  <c r="Q624" i="1" s="1"/>
  <c r="I626" i="1"/>
  <c r="F626" i="1"/>
  <c r="G626" i="1"/>
  <c r="C1236" i="1" l="1"/>
  <c r="E1236" i="1"/>
  <c r="B1237" i="1"/>
  <c r="M1233" i="1"/>
  <c r="L1234" i="1"/>
  <c r="O1233" i="1"/>
  <c r="S624" i="1"/>
  <c r="R625" i="1" s="1"/>
  <c r="T624" i="1"/>
  <c r="N625" i="1" s="1"/>
  <c r="H626" i="1"/>
  <c r="J626" i="1" s="1"/>
  <c r="D627" i="1" s="1"/>
  <c r="E1237" i="1" l="1"/>
  <c r="B1238" i="1"/>
  <c r="C1237" i="1"/>
  <c r="M1234" i="1"/>
  <c r="L1235" i="1"/>
  <c r="O1234" i="1"/>
  <c r="P625" i="1"/>
  <c r="Q625" i="1" s="1"/>
  <c r="I627" i="1"/>
  <c r="F627" i="1"/>
  <c r="G627" i="1"/>
  <c r="B1239" i="1" l="1"/>
  <c r="E1238" i="1"/>
  <c r="C1238" i="1"/>
  <c r="M1235" i="1"/>
  <c r="L1236" i="1"/>
  <c r="O1235" i="1"/>
  <c r="T625" i="1"/>
  <c r="N626" i="1" s="1"/>
  <c r="S625" i="1"/>
  <c r="R626" i="1" s="1"/>
  <c r="H627" i="1"/>
  <c r="J627" i="1" s="1"/>
  <c r="D628" i="1" s="1"/>
  <c r="C1239" i="1" l="1"/>
  <c r="B1240" i="1"/>
  <c r="E1239" i="1"/>
  <c r="M1236" i="1"/>
  <c r="L1237" i="1"/>
  <c r="O1236" i="1"/>
  <c r="P626" i="1"/>
  <c r="Q626" i="1" s="1"/>
  <c r="I628" i="1"/>
  <c r="G628" i="1"/>
  <c r="F628" i="1"/>
  <c r="C1240" i="1" l="1"/>
  <c r="E1240" i="1"/>
  <c r="B1241" i="1"/>
  <c r="M1237" i="1"/>
  <c r="L1238" i="1"/>
  <c r="O1237" i="1"/>
  <c r="S626" i="1"/>
  <c r="R627" i="1" s="1"/>
  <c r="T626" i="1"/>
  <c r="N627" i="1" s="1"/>
  <c r="H628" i="1"/>
  <c r="J628" i="1" s="1"/>
  <c r="D629" i="1" s="1"/>
  <c r="E1241" i="1" l="1"/>
  <c r="B1242" i="1"/>
  <c r="C1241" i="1"/>
  <c r="M1238" i="1"/>
  <c r="L1239" i="1"/>
  <c r="O1238" i="1"/>
  <c r="P627" i="1"/>
  <c r="Q627" i="1" s="1"/>
  <c r="I629" i="1"/>
  <c r="F629" i="1"/>
  <c r="G629" i="1"/>
  <c r="B1243" i="1" l="1"/>
  <c r="E1242" i="1"/>
  <c r="C1242" i="1"/>
  <c r="M1239" i="1"/>
  <c r="L1240" i="1"/>
  <c r="O1239" i="1"/>
  <c r="T627" i="1"/>
  <c r="N628" i="1" s="1"/>
  <c r="S627" i="1"/>
  <c r="R628" i="1" s="1"/>
  <c r="H629" i="1"/>
  <c r="J629" i="1" s="1"/>
  <c r="D630" i="1" s="1"/>
  <c r="C1243" i="1" l="1"/>
  <c r="B1244" i="1"/>
  <c r="E1243" i="1"/>
  <c r="M1240" i="1"/>
  <c r="L1241" i="1"/>
  <c r="O1240" i="1"/>
  <c r="P628" i="1"/>
  <c r="Q628" i="1" s="1"/>
  <c r="I630" i="1"/>
  <c r="F630" i="1"/>
  <c r="G630" i="1"/>
  <c r="C1244" i="1" l="1"/>
  <c r="E1244" i="1"/>
  <c r="B1245" i="1"/>
  <c r="M1241" i="1"/>
  <c r="L1242" i="1"/>
  <c r="O1241" i="1"/>
  <c r="S628" i="1"/>
  <c r="R629" i="1" s="1"/>
  <c r="T628" i="1"/>
  <c r="N629" i="1" s="1"/>
  <c r="H630" i="1"/>
  <c r="J630" i="1" s="1"/>
  <c r="D631" i="1" s="1"/>
  <c r="E1245" i="1" l="1"/>
  <c r="B1246" i="1"/>
  <c r="C1245" i="1"/>
  <c r="M1242" i="1"/>
  <c r="L1243" i="1"/>
  <c r="O1242" i="1"/>
  <c r="P629" i="1"/>
  <c r="Q629" i="1" s="1"/>
  <c r="I631" i="1"/>
  <c r="G631" i="1"/>
  <c r="F631" i="1"/>
  <c r="B1247" i="1" l="1"/>
  <c r="E1246" i="1"/>
  <c r="C1246" i="1"/>
  <c r="M1243" i="1"/>
  <c r="L1244" i="1"/>
  <c r="O1243" i="1"/>
  <c r="T629" i="1"/>
  <c r="N630" i="1" s="1"/>
  <c r="S629" i="1"/>
  <c r="R630" i="1" s="1"/>
  <c r="H631" i="1"/>
  <c r="J631" i="1" s="1"/>
  <c r="D632" i="1" s="1"/>
  <c r="C1247" i="1" l="1"/>
  <c r="B1248" i="1"/>
  <c r="E1247" i="1"/>
  <c r="M1244" i="1"/>
  <c r="L1245" i="1"/>
  <c r="O1244" i="1"/>
  <c r="P630" i="1"/>
  <c r="Q630" i="1" s="1"/>
  <c r="I632" i="1"/>
  <c r="F632" i="1"/>
  <c r="G632" i="1"/>
  <c r="C1248" i="1" l="1"/>
  <c r="E1248" i="1"/>
  <c r="B1249" i="1"/>
  <c r="M1245" i="1"/>
  <c r="L1246" i="1"/>
  <c r="O1245" i="1"/>
  <c r="S630" i="1"/>
  <c r="R631" i="1" s="1"/>
  <c r="T630" i="1"/>
  <c r="N631" i="1" s="1"/>
  <c r="H632" i="1"/>
  <c r="J632" i="1" s="1"/>
  <c r="D633" i="1" s="1"/>
  <c r="E1249" i="1" l="1"/>
  <c r="B1250" i="1"/>
  <c r="C1249" i="1"/>
  <c r="M1246" i="1"/>
  <c r="L1247" i="1"/>
  <c r="O1246" i="1"/>
  <c r="P631" i="1"/>
  <c r="Q631" i="1" s="1"/>
  <c r="I633" i="1"/>
  <c r="F633" i="1"/>
  <c r="G633" i="1"/>
  <c r="B1251" i="1" l="1"/>
  <c r="E1250" i="1"/>
  <c r="C1250" i="1"/>
  <c r="M1247" i="1"/>
  <c r="L1248" i="1"/>
  <c r="O1247" i="1"/>
  <c r="T631" i="1"/>
  <c r="N632" i="1" s="1"/>
  <c r="S631" i="1"/>
  <c r="R632" i="1" s="1"/>
  <c r="H633" i="1"/>
  <c r="J633" i="1" s="1"/>
  <c r="D634" i="1" s="1"/>
  <c r="C1251" i="1" l="1"/>
  <c r="B1252" i="1"/>
  <c r="E1251" i="1"/>
  <c r="M1248" i="1"/>
  <c r="L1249" i="1"/>
  <c r="O1248" i="1"/>
  <c r="P632" i="1"/>
  <c r="Q632" i="1" s="1"/>
  <c r="I634" i="1"/>
  <c r="G634" i="1"/>
  <c r="F634" i="1"/>
  <c r="C1252" i="1" l="1"/>
  <c r="E1252" i="1"/>
  <c r="B1253" i="1"/>
  <c r="M1249" i="1"/>
  <c r="L1250" i="1"/>
  <c r="O1249" i="1"/>
  <c r="S632" i="1"/>
  <c r="R633" i="1" s="1"/>
  <c r="T632" i="1"/>
  <c r="N633" i="1" s="1"/>
  <c r="H634" i="1"/>
  <c r="J634" i="1" s="1"/>
  <c r="D635" i="1" s="1"/>
  <c r="E1253" i="1" l="1"/>
  <c r="B1254" i="1"/>
  <c r="C1253" i="1"/>
  <c r="M1250" i="1"/>
  <c r="L1251" i="1"/>
  <c r="O1250" i="1"/>
  <c r="P633" i="1"/>
  <c r="Q633" i="1" s="1"/>
  <c r="I635" i="1"/>
  <c r="F635" i="1"/>
  <c r="G635" i="1"/>
  <c r="B1255" i="1" l="1"/>
  <c r="E1254" i="1"/>
  <c r="C1254" i="1"/>
  <c r="M1251" i="1"/>
  <c r="L1252" i="1"/>
  <c r="O1251" i="1"/>
  <c r="T633" i="1"/>
  <c r="N634" i="1" s="1"/>
  <c r="S633" i="1"/>
  <c r="R634" i="1" s="1"/>
  <c r="H635" i="1"/>
  <c r="J635" i="1" s="1"/>
  <c r="D636" i="1" s="1"/>
  <c r="C1255" i="1" l="1"/>
  <c r="B1256" i="1"/>
  <c r="E1255" i="1"/>
  <c r="M1252" i="1"/>
  <c r="L1253" i="1"/>
  <c r="O1252" i="1"/>
  <c r="P634" i="1"/>
  <c r="Q634" i="1" s="1"/>
  <c r="I636" i="1"/>
  <c r="F636" i="1"/>
  <c r="G636" i="1"/>
  <c r="C1256" i="1" l="1"/>
  <c r="E1256" i="1"/>
  <c r="B1257" i="1"/>
  <c r="M1253" i="1"/>
  <c r="L1254" i="1"/>
  <c r="O1253" i="1"/>
  <c r="S634" i="1"/>
  <c r="R635" i="1" s="1"/>
  <c r="T634" i="1"/>
  <c r="N635" i="1" s="1"/>
  <c r="H636" i="1"/>
  <c r="J636" i="1" s="1"/>
  <c r="D637" i="1" s="1"/>
  <c r="E1257" i="1" l="1"/>
  <c r="B1258" i="1"/>
  <c r="C1257" i="1"/>
  <c r="M1254" i="1"/>
  <c r="L1255" i="1"/>
  <c r="O1254" i="1"/>
  <c r="P635" i="1"/>
  <c r="Q635" i="1" s="1"/>
  <c r="I637" i="1"/>
  <c r="G637" i="1"/>
  <c r="F637" i="1"/>
  <c r="B1259" i="1" l="1"/>
  <c r="E1258" i="1"/>
  <c r="C1258" i="1"/>
  <c r="M1255" i="1"/>
  <c r="L1256" i="1"/>
  <c r="O1255" i="1"/>
  <c r="T635" i="1"/>
  <c r="N636" i="1" s="1"/>
  <c r="S635" i="1"/>
  <c r="R636" i="1" s="1"/>
  <c r="H637" i="1"/>
  <c r="J637" i="1" s="1"/>
  <c r="D638" i="1" s="1"/>
  <c r="C1259" i="1" l="1"/>
  <c r="B1260" i="1"/>
  <c r="E1259" i="1"/>
  <c r="M1256" i="1"/>
  <c r="L1257" i="1"/>
  <c r="O1256" i="1"/>
  <c r="P636" i="1"/>
  <c r="Q636" i="1" s="1"/>
  <c r="I638" i="1"/>
  <c r="F638" i="1"/>
  <c r="G638" i="1"/>
  <c r="C1260" i="1" l="1"/>
  <c r="E1260" i="1"/>
  <c r="B1261" i="1"/>
  <c r="M1257" i="1"/>
  <c r="L1258" i="1"/>
  <c r="O1257" i="1"/>
  <c r="S636" i="1"/>
  <c r="R637" i="1" s="1"/>
  <c r="T636" i="1"/>
  <c r="N637" i="1" s="1"/>
  <c r="H638" i="1"/>
  <c r="J638" i="1" s="1"/>
  <c r="D639" i="1" s="1"/>
  <c r="C1261" i="1" l="1"/>
  <c r="E1261" i="1"/>
  <c r="B1262" i="1"/>
  <c r="M1258" i="1"/>
  <c r="L1259" i="1"/>
  <c r="O1258" i="1"/>
  <c r="P637" i="1"/>
  <c r="Q637" i="1" s="1"/>
  <c r="I639" i="1"/>
  <c r="F639" i="1"/>
  <c r="G639" i="1"/>
  <c r="C1262" i="1" l="1"/>
  <c r="E1262" i="1"/>
  <c r="B1263" i="1"/>
  <c r="M1259" i="1"/>
  <c r="L1260" i="1"/>
  <c r="O1259" i="1"/>
  <c r="T637" i="1"/>
  <c r="N638" i="1" s="1"/>
  <c r="S637" i="1"/>
  <c r="R638" i="1" s="1"/>
  <c r="H639" i="1"/>
  <c r="J639" i="1" s="1"/>
  <c r="D640" i="1" s="1"/>
  <c r="E1263" i="1" l="1"/>
  <c r="B1264" i="1"/>
  <c r="C1263" i="1"/>
  <c r="M1260" i="1"/>
  <c r="L1261" i="1"/>
  <c r="O1260" i="1"/>
  <c r="P638" i="1"/>
  <c r="Q638" i="1" s="1"/>
  <c r="I640" i="1"/>
  <c r="F640" i="1"/>
  <c r="G640" i="1"/>
  <c r="B1265" i="1" l="1"/>
  <c r="C1264" i="1"/>
  <c r="E1264" i="1"/>
  <c r="M1261" i="1"/>
  <c r="L1262" i="1"/>
  <c r="O1261" i="1"/>
  <c r="S638" i="1"/>
  <c r="R639" i="1" s="1"/>
  <c r="T638" i="1"/>
  <c r="N639" i="1" s="1"/>
  <c r="H640" i="1"/>
  <c r="J640" i="1" s="1"/>
  <c r="D641" i="1" s="1"/>
  <c r="C1265" i="1" l="1"/>
  <c r="E1265" i="1"/>
  <c r="B1266" i="1"/>
  <c r="M1262" i="1"/>
  <c r="L1263" i="1"/>
  <c r="O1262" i="1"/>
  <c r="P639" i="1"/>
  <c r="Q639" i="1" s="1"/>
  <c r="I641" i="1"/>
  <c r="F641" i="1"/>
  <c r="G641" i="1"/>
  <c r="C1266" i="1" l="1"/>
  <c r="E1266" i="1"/>
  <c r="B1267" i="1"/>
  <c r="M1263" i="1"/>
  <c r="L1264" i="1"/>
  <c r="O1263" i="1"/>
  <c r="T639" i="1"/>
  <c r="N640" i="1" s="1"/>
  <c r="S639" i="1"/>
  <c r="R640" i="1" s="1"/>
  <c r="H641" i="1"/>
  <c r="J641" i="1" s="1"/>
  <c r="D642" i="1" s="1"/>
  <c r="E1267" i="1" l="1"/>
  <c r="B1268" i="1"/>
  <c r="C1267" i="1"/>
  <c r="M1264" i="1"/>
  <c r="L1265" i="1"/>
  <c r="O1264" i="1"/>
  <c r="P640" i="1"/>
  <c r="Q640" i="1" s="1"/>
  <c r="I642" i="1"/>
  <c r="G642" i="1"/>
  <c r="F642" i="1"/>
  <c r="B1269" i="1" l="1"/>
  <c r="C1268" i="1"/>
  <c r="E1268" i="1"/>
  <c r="M1265" i="1"/>
  <c r="L1266" i="1"/>
  <c r="O1265" i="1"/>
  <c r="S640" i="1"/>
  <c r="R641" i="1" s="1"/>
  <c r="T640" i="1"/>
  <c r="N641" i="1" s="1"/>
  <c r="H642" i="1"/>
  <c r="J642" i="1" s="1"/>
  <c r="D643" i="1" s="1"/>
  <c r="C1269" i="1" l="1"/>
  <c r="E1269" i="1"/>
  <c r="B1270" i="1"/>
  <c r="M1266" i="1"/>
  <c r="L1267" i="1"/>
  <c r="O1266" i="1"/>
  <c r="P641" i="1"/>
  <c r="Q641" i="1" s="1"/>
  <c r="I643" i="1"/>
  <c r="F643" i="1"/>
  <c r="G643" i="1"/>
  <c r="C1270" i="1" l="1"/>
  <c r="E1270" i="1"/>
  <c r="B1271" i="1"/>
  <c r="M1267" i="1"/>
  <c r="L1268" i="1"/>
  <c r="O1267" i="1"/>
  <c r="T641" i="1"/>
  <c r="N642" i="1" s="1"/>
  <c r="S641" i="1"/>
  <c r="R642" i="1" s="1"/>
  <c r="H643" i="1"/>
  <c r="J643" i="1" s="1"/>
  <c r="D644" i="1" s="1"/>
  <c r="E1271" i="1" l="1"/>
  <c r="B1272" i="1"/>
  <c r="C1271" i="1"/>
  <c r="M1268" i="1"/>
  <c r="L1269" i="1"/>
  <c r="O1268" i="1"/>
  <c r="P642" i="1"/>
  <c r="Q642" i="1" s="1"/>
  <c r="I644" i="1"/>
  <c r="G644" i="1"/>
  <c r="F644" i="1"/>
  <c r="B1273" i="1" l="1"/>
  <c r="C1272" i="1"/>
  <c r="E1272" i="1"/>
  <c r="M1269" i="1"/>
  <c r="L1270" i="1"/>
  <c r="O1269" i="1"/>
  <c r="S642" i="1"/>
  <c r="R643" i="1" s="1"/>
  <c r="T642" i="1"/>
  <c r="N643" i="1" s="1"/>
  <c r="H644" i="1"/>
  <c r="J644" i="1" s="1"/>
  <c r="D645" i="1" s="1"/>
  <c r="C1273" i="1" l="1"/>
  <c r="E1273" i="1"/>
  <c r="B1274" i="1"/>
  <c r="M1270" i="1"/>
  <c r="L1271" i="1"/>
  <c r="O1270" i="1"/>
  <c r="P643" i="1"/>
  <c r="Q643" i="1" s="1"/>
  <c r="I645" i="1"/>
  <c r="F645" i="1"/>
  <c r="G645" i="1"/>
  <c r="C1274" i="1" l="1"/>
  <c r="E1274" i="1"/>
  <c r="B1275" i="1"/>
  <c r="M1271" i="1"/>
  <c r="L1272" i="1"/>
  <c r="O1271" i="1"/>
  <c r="T643" i="1"/>
  <c r="N644" i="1" s="1"/>
  <c r="S643" i="1"/>
  <c r="R644" i="1" s="1"/>
  <c r="H645" i="1"/>
  <c r="J645" i="1" s="1"/>
  <c r="D646" i="1" s="1"/>
  <c r="E1275" i="1" l="1"/>
  <c r="B1276" i="1"/>
  <c r="C1275" i="1"/>
  <c r="M1272" i="1"/>
  <c r="L1273" i="1"/>
  <c r="O1272" i="1"/>
  <c r="P644" i="1"/>
  <c r="Q644" i="1" s="1"/>
  <c r="I646" i="1"/>
  <c r="F646" i="1"/>
  <c r="G646" i="1"/>
  <c r="B1277" i="1" l="1"/>
  <c r="C1276" i="1"/>
  <c r="E1276" i="1"/>
  <c r="M1273" i="1"/>
  <c r="L1274" i="1"/>
  <c r="O1273" i="1"/>
  <c r="S644" i="1"/>
  <c r="R645" i="1" s="1"/>
  <c r="T644" i="1"/>
  <c r="N645" i="1" s="1"/>
  <c r="H646" i="1"/>
  <c r="J646" i="1" s="1"/>
  <c r="D647" i="1" s="1"/>
  <c r="C1277" i="1" l="1"/>
  <c r="E1277" i="1"/>
  <c r="B1278" i="1"/>
  <c r="M1274" i="1"/>
  <c r="L1275" i="1"/>
  <c r="O1274" i="1"/>
  <c r="P645" i="1"/>
  <c r="Q645" i="1" s="1"/>
  <c r="I647" i="1"/>
  <c r="G647" i="1"/>
  <c r="F647" i="1"/>
  <c r="C1278" i="1" l="1"/>
  <c r="E1278" i="1"/>
  <c r="B1279" i="1"/>
  <c r="M1275" i="1"/>
  <c r="L1276" i="1"/>
  <c r="O1275" i="1"/>
  <c r="T645" i="1"/>
  <c r="N646" i="1" s="1"/>
  <c r="S645" i="1"/>
  <c r="R646" i="1" s="1"/>
  <c r="H647" i="1"/>
  <c r="J647" i="1" s="1"/>
  <c r="D648" i="1" s="1"/>
  <c r="E1279" i="1" l="1"/>
  <c r="B1280" i="1"/>
  <c r="C1279" i="1"/>
  <c r="M1276" i="1"/>
  <c r="L1277" i="1"/>
  <c r="O1276" i="1"/>
  <c r="P646" i="1"/>
  <c r="Q646" i="1" s="1"/>
  <c r="I648" i="1"/>
  <c r="F648" i="1"/>
  <c r="G648" i="1"/>
  <c r="B1281" i="1" l="1"/>
  <c r="C1280" i="1"/>
  <c r="E1280" i="1"/>
  <c r="M1277" i="1"/>
  <c r="L1278" i="1"/>
  <c r="O1277" i="1"/>
  <c r="S646" i="1"/>
  <c r="R647" i="1" s="1"/>
  <c r="T646" i="1"/>
  <c r="N647" i="1" s="1"/>
  <c r="H648" i="1"/>
  <c r="J648" i="1" s="1"/>
  <c r="D649" i="1" s="1"/>
  <c r="C1281" i="1" l="1"/>
  <c r="E1281" i="1"/>
  <c r="B1282" i="1"/>
  <c r="M1278" i="1"/>
  <c r="L1279" i="1"/>
  <c r="O1278" i="1"/>
  <c r="P647" i="1"/>
  <c r="Q647" i="1" s="1"/>
  <c r="I649" i="1"/>
  <c r="F649" i="1"/>
  <c r="G649" i="1"/>
  <c r="C1282" i="1" l="1"/>
  <c r="E1282" i="1"/>
  <c r="B1283" i="1"/>
  <c r="M1279" i="1"/>
  <c r="L1280" i="1"/>
  <c r="O1279" i="1"/>
  <c r="T647" i="1"/>
  <c r="N648" i="1" s="1"/>
  <c r="S647" i="1"/>
  <c r="R648" i="1" s="1"/>
  <c r="H649" i="1"/>
  <c r="J649" i="1" s="1"/>
  <c r="D650" i="1" s="1"/>
  <c r="E1283" i="1" l="1"/>
  <c r="B1284" i="1"/>
  <c r="C1283" i="1"/>
  <c r="M1280" i="1"/>
  <c r="L1281" i="1"/>
  <c r="O1280" i="1"/>
  <c r="P648" i="1"/>
  <c r="Q648" i="1" s="1"/>
  <c r="I650" i="1"/>
  <c r="G650" i="1"/>
  <c r="F650" i="1"/>
  <c r="B1285" i="1" l="1"/>
  <c r="C1284" i="1"/>
  <c r="E1284" i="1"/>
  <c r="M1281" i="1"/>
  <c r="L1282" i="1"/>
  <c r="O1281" i="1"/>
  <c r="S648" i="1"/>
  <c r="R649" i="1" s="1"/>
  <c r="T648" i="1"/>
  <c r="N649" i="1" s="1"/>
  <c r="H650" i="1"/>
  <c r="J650" i="1" s="1"/>
  <c r="D651" i="1" s="1"/>
  <c r="C1285" i="1" l="1"/>
  <c r="E1285" i="1"/>
  <c r="B1286" i="1"/>
  <c r="M1282" i="1"/>
  <c r="L1283" i="1"/>
  <c r="O1282" i="1"/>
  <c r="P649" i="1"/>
  <c r="Q649" i="1" s="1"/>
  <c r="I651" i="1"/>
  <c r="F651" i="1"/>
  <c r="G651" i="1"/>
  <c r="C1286" i="1" l="1"/>
  <c r="E1286" i="1"/>
  <c r="B1287" i="1"/>
  <c r="M1283" i="1"/>
  <c r="L1284" i="1"/>
  <c r="O1283" i="1"/>
  <c r="T649" i="1"/>
  <c r="N650" i="1" s="1"/>
  <c r="S649" i="1"/>
  <c r="R650" i="1" s="1"/>
  <c r="H651" i="1"/>
  <c r="J651" i="1" s="1"/>
  <c r="D652" i="1" s="1"/>
  <c r="E1287" i="1" l="1"/>
  <c r="B1288" i="1"/>
  <c r="C1287" i="1"/>
  <c r="M1284" i="1"/>
  <c r="L1285" i="1"/>
  <c r="O1284" i="1"/>
  <c r="P650" i="1"/>
  <c r="Q650" i="1" s="1"/>
  <c r="I652" i="1"/>
  <c r="F652" i="1"/>
  <c r="G652" i="1"/>
  <c r="B1289" i="1" l="1"/>
  <c r="C1288" i="1"/>
  <c r="E1288" i="1"/>
  <c r="M1285" i="1"/>
  <c r="L1286" i="1"/>
  <c r="O1285" i="1"/>
  <c r="S650" i="1"/>
  <c r="R651" i="1" s="1"/>
  <c r="T650" i="1"/>
  <c r="N651" i="1" s="1"/>
  <c r="H652" i="1"/>
  <c r="J652" i="1" s="1"/>
  <c r="D653" i="1" s="1"/>
  <c r="C1289" i="1" l="1"/>
  <c r="E1289" i="1"/>
  <c r="B1290" i="1"/>
  <c r="M1286" i="1"/>
  <c r="L1287" i="1"/>
  <c r="O1286" i="1"/>
  <c r="P651" i="1"/>
  <c r="Q651" i="1" s="1"/>
  <c r="I653" i="1"/>
  <c r="G653" i="1"/>
  <c r="F653" i="1"/>
  <c r="C1290" i="1" l="1"/>
  <c r="E1290" i="1"/>
  <c r="B1291" i="1"/>
  <c r="L1288" i="1"/>
  <c r="O1287" i="1"/>
  <c r="M1287" i="1"/>
  <c r="T651" i="1"/>
  <c r="N652" i="1" s="1"/>
  <c r="S651" i="1"/>
  <c r="R652" i="1" s="1"/>
  <c r="H653" i="1"/>
  <c r="J653" i="1" s="1"/>
  <c r="D654" i="1" s="1"/>
  <c r="E1291" i="1" l="1"/>
  <c r="B1292" i="1"/>
  <c r="C1291" i="1"/>
  <c r="L1289" i="1"/>
  <c r="O1288" i="1"/>
  <c r="M1288" i="1"/>
  <c r="P652" i="1"/>
  <c r="Q652" i="1" s="1"/>
  <c r="I654" i="1"/>
  <c r="F654" i="1"/>
  <c r="G654" i="1"/>
  <c r="B1293" i="1" l="1"/>
  <c r="C1292" i="1"/>
  <c r="E1292" i="1"/>
  <c r="L1290" i="1"/>
  <c r="O1289" i="1"/>
  <c r="M1289" i="1"/>
  <c r="S652" i="1"/>
  <c r="R653" i="1" s="1"/>
  <c r="T652" i="1"/>
  <c r="N653" i="1" s="1"/>
  <c r="H654" i="1"/>
  <c r="J654" i="1" s="1"/>
  <c r="D655" i="1" s="1"/>
  <c r="C1293" i="1" l="1"/>
  <c r="E1293" i="1"/>
  <c r="B1294" i="1"/>
  <c r="L1291" i="1"/>
  <c r="O1290" i="1"/>
  <c r="M1290" i="1"/>
  <c r="P653" i="1"/>
  <c r="Q653" i="1" s="1"/>
  <c r="I655" i="1"/>
  <c r="F655" i="1"/>
  <c r="G655" i="1"/>
  <c r="C1294" i="1" l="1"/>
  <c r="E1294" i="1"/>
  <c r="B1295" i="1"/>
  <c r="L1292" i="1"/>
  <c r="O1291" i="1"/>
  <c r="M1291" i="1"/>
  <c r="T653" i="1"/>
  <c r="N654" i="1" s="1"/>
  <c r="S653" i="1"/>
  <c r="R654" i="1" s="1"/>
  <c r="H655" i="1"/>
  <c r="J655" i="1" s="1"/>
  <c r="D656" i="1" s="1"/>
  <c r="E1295" i="1" l="1"/>
  <c r="B1296" i="1"/>
  <c r="C1295" i="1"/>
  <c r="L1293" i="1"/>
  <c r="O1292" i="1"/>
  <c r="M1292" i="1"/>
  <c r="P654" i="1"/>
  <c r="Q654" i="1" s="1"/>
  <c r="I656" i="1"/>
  <c r="F656" i="1"/>
  <c r="G656" i="1"/>
  <c r="B1297" i="1" l="1"/>
  <c r="C1296" i="1"/>
  <c r="E1296" i="1"/>
  <c r="L1294" i="1"/>
  <c r="O1293" i="1"/>
  <c r="M1293" i="1"/>
  <c r="S654" i="1"/>
  <c r="R655" i="1" s="1"/>
  <c r="T654" i="1"/>
  <c r="N655" i="1" s="1"/>
  <c r="H656" i="1"/>
  <c r="J656" i="1" s="1"/>
  <c r="D657" i="1" s="1"/>
  <c r="C1297" i="1" l="1"/>
  <c r="E1297" i="1"/>
  <c r="B1298" i="1"/>
  <c r="L1295" i="1"/>
  <c r="O1294" i="1"/>
  <c r="M1294" i="1"/>
  <c r="P655" i="1"/>
  <c r="Q655" i="1" s="1"/>
  <c r="G657" i="1"/>
  <c r="I657" i="1"/>
  <c r="F657" i="1"/>
  <c r="C1298" i="1" l="1"/>
  <c r="E1298" i="1"/>
  <c r="B1299" i="1"/>
  <c r="L1296" i="1"/>
  <c r="O1295" i="1"/>
  <c r="M1295" i="1"/>
  <c r="H657" i="1"/>
  <c r="J657" i="1" s="1"/>
  <c r="D658" i="1" s="1"/>
  <c r="T655" i="1"/>
  <c r="N656" i="1" s="1"/>
  <c r="S655" i="1"/>
  <c r="R656" i="1" s="1"/>
  <c r="I658" i="1"/>
  <c r="F658" i="1"/>
  <c r="G658" i="1"/>
  <c r="E1299" i="1" l="1"/>
  <c r="B1300" i="1"/>
  <c r="C1299" i="1"/>
  <c r="L1297" i="1"/>
  <c r="O1296" i="1"/>
  <c r="M1296" i="1"/>
  <c r="P656" i="1"/>
  <c r="Q656" i="1" s="1"/>
  <c r="H658" i="1"/>
  <c r="J658" i="1" s="1"/>
  <c r="D659" i="1" s="1"/>
  <c r="B1301" i="1" l="1"/>
  <c r="C1300" i="1"/>
  <c r="E1300" i="1"/>
  <c r="L1298" i="1"/>
  <c r="O1297" i="1"/>
  <c r="M1297" i="1"/>
  <c r="S656" i="1"/>
  <c r="R657" i="1" s="1"/>
  <c r="T656" i="1"/>
  <c r="N657" i="1" s="1"/>
  <c r="I659" i="1"/>
  <c r="G659" i="1"/>
  <c r="F659" i="1"/>
  <c r="C1301" i="1" l="1"/>
  <c r="E1301" i="1"/>
  <c r="B1302" i="1"/>
  <c r="L1299" i="1"/>
  <c r="O1298" i="1"/>
  <c r="M1298" i="1"/>
  <c r="P657" i="1"/>
  <c r="Q657" i="1" s="1"/>
  <c r="H659" i="1"/>
  <c r="J659" i="1" s="1"/>
  <c r="D660" i="1" s="1"/>
  <c r="C1302" i="1" l="1"/>
  <c r="E1302" i="1"/>
  <c r="B1303" i="1"/>
  <c r="L1300" i="1"/>
  <c r="O1299" i="1"/>
  <c r="M1299" i="1"/>
  <c r="T657" i="1"/>
  <c r="N658" i="1" s="1"/>
  <c r="S657" i="1"/>
  <c r="R658" i="1" s="1"/>
  <c r="I660" i="1"/>
  <c r="F660" i="1"/>
  <c r="G660" i="1"/>
  <c r="E1303" i="1" l="1"/>
  <c r="B1304" i="1"/>
  <c r="C1303" i="1"/>
  <c r="L1301" i="1"/>
  <c r="O1300" i="1"/>
  <c r="M1300" i="1"/>
  <c r="P658" i="1"/>
  <c r="Q658" i="1" s="1"/>
  <c r="H660" i="1"/>
  <c r="J660" i="1" s="1"/>
  <c r="D661" i="1" s="1"/>
  <c r="B1305" i="1" l="1"/>
  <c r="C1304" i="1"/>
  <c r="E1304" i="1"/>
  <c r="L1302" i="1"/>
  <c r="O1301" i="1"/>
  <c r="M1301" i="1"/>
  <c r="S658" i="1"/>
  <c r="R659" i="1" s="1"/>
  <c r="T658" i="1"/>
  <c r="N659" i="1" s="1"/>
  <c r="I661" i="1"/>
  <c r="F661" i="1"/>
  <c r="G661" i="1"/>
  <c r="C1305" i="1" l="1"/>
  <c r="E1305" i="1"/>
  <c r="B1306" i="1"/>
  <c r="L1303" i="1"/>
  <c r="O1302" i="1"/>
  <c r="M1302" i="1"/>
  <c r="P659" i="1"/>
  <c r="Q659" i="1" s="1"/>
  <c r="H661" i="1"/>
  <c r="J661" i="1" s="1"/>
  <c r="D662" i="1" s="1"/>
  <c r="C1306" i="1" l="1"/>
  <c r="B1307" i="1"/>
  <c r="E1306" i="1"/>
  <c r="L1304" i="1"/>
  <c r="O1303" i="1"/>
  <c r="M1303" i="1"/>
  <c r="T659" i="1"/>
  <c r="N660" i="1" s="1"/>
  <c r="S659" i="1"/>
  <c r="R660" i="1" s="1"/>
  <c r="I662" i="1"/>
  <c r="G662" i="1"/>
  <c r="F662" i="1"/>
  <c r="C1307" i="1" l="1"/>
  <c r="B1308" i="1"/>
  <c r="E1307" i="1"/>
  <c r="L1305" i="1"/>
  <c r="O1304" i="1"/>
  <c r="M1304" i="1"/>
  <c r="P660" i="1"/>
  <c r="Q660" i="1" s="1"/>
  <c r="H662" i="1"/>
  <c r="J662" i="1" s="1"/>
  <c r="D663" i="1" s="1"/>
  <c r="C1308" i="1" l="1"/>
  <c r="B1309" i="1"/>
  <c r="E1308" i="1"/>
  <c r="L1306" i="1"/>
  <c r="O1305" i="1"/>
  <c r="M1305" i="1"/>
  <c r="S660" i="1"/>
  <c r="R661" i="1" s="1"/>
  <c r="T660" i="1"/>
  <c r="N661" i="1" s="1"/>
  <c r="I663" i="1"/>
  <c r="F663" i="1"/>
  <c r="G663" i="1"/>
  <c r="C1309" i="1" l="1"/>
  <c r="B1310" i="1"/>
  <c r="E1309" i="1"/>
  <c r="M1306" i="1"/>
  <c r="O1306" i="1"/>
  <c r="L1307" i="1"/>
  <c r="P661" i="1"/>
  <c r="Q661" i="1" s="1"/>
  <c r="H663" i="1"/>
  <c r="J663" i="1" s="1"/>
  <c r="D664" i="1" s="1"/>
  <c r="C1310" i="1" l="1"/>
  <c r="B1311" i="1"/>
  <c r="E1310" i="1"/>
  <c r="M1307" i="1"/>
  <c r="O1307" i="1"/>
  <c r="L1308" i="1"/>
  <c r="T661" i="1"/>
  <c r="N662" i="1" s="1"/>
  <c r="S661" i="1"/>
  <c r="R662" i="1" s="1"/>
  <c r="I664" i="1"/>
  <c r="F664" i="1"/>
  <c r="G664" i="1"/>
  <c r="C1311" i="1" l="1"/>
  <c r="B1312" i="1"/>
  <c r="E1311" i="1"/>
  <c r="M1308" i="1"/>
  <c r="O1308" i="1"/>
  <c r="L1309" i="1"/>
  <c r="P662" i="1"/>
  <c r="Q662" i="1" s="1"/>
  <c r="H664" i="1"/>
  <c r="J664" i="1" s="1"/>
  <c r="D665" i="1" s="1"/>
  <c r="C1312" i="1" l="1"/>
  <c r="B1313" i="1"/>
  <c r="E1312" i="1"/>
  <c r="M1309" i="1"/>
  <c r="O1309" i="1"/>
  <c r="L1310" i="1"/>
  <c r="S662" i="1"/>
  <c r="R663" i="1" s="1"/>
  <c r="T662" i="1"/>
  <c r="N663" i="1" s="1"/>
  <c r="I665" i="1"/>
  <c r="G665" i="1"/>
  <c r="F665" i="1"/>
  <c r="C1313" i="1" l="1"/>
  <c r="B1314" i="1"/>
  <c r="E1313" i="1"/>
  <c r="M1310" i="1"/>
  <c r="O1310" i="1"/>
  <c r="L1311" i="1"/>
  <c r="P663" i="1"/>
  <c r="Q663" i="1" s="1"/>
  <c r="H665" i="1"/>
  <c r="J665" i="1" s="1"/>
  <c r="D666" i="1" s="1"/>
  <c r="C1314" i="1" l="1"/>
  <c r="B1315" i="1"/>
  <c r="E1314" i="1"/>
  <c r="M1311" i="1"/>
  <c r="O1311" i="1"/>
  <c r="L1312" i="1"/>
  <c r="T663" i="1"/>
  <c r="N664" i="1" s="1"/>
  <c r="S663" i="1"/>
  <c r="R664" i="1" s="1"/>
  <c r="I666" i="1"/>
  <c r="F666" i="1"/>
  <c r="G666" i="1"/>
  <c r="C1315" i="1" l="1"/>
  <c r="B1316" i="1"/>
  <c r="E1315" i="1"/>
  <c r="M1312" i="1"/>
  <c r="O1312" i="1"/>
  <c r="L1313" i="1"/>
  <c r="P664" i="1"/>
  <c r="Q664" i="1" s="1"/>
  <c r="H666" i="1"/>
  <c r="J666" i="1" s="1"/>
  <c r="D667" i="1" s="1"/>
  <c r="C1316" i="1" l="1"/>
  <c r="B1317" i="1"/>
  <c r="E1316" i="1"/>
  <c r="M1313" i="1"/>
  <c r="O1313" i="1"/>
  <c r="L1314" i="1"/>
  <c r="S664" i="1"/>
  <c r="R665" i="1" s="1"/>
  <c r="T664" i="1"/>
  <c r="N665" i="1" s="1"/>
  <c r="I667" i="1"/>
  <c r="F667" i="1"/>
  <c r="G667" i="1"/>
  <c r="C1317" i="1" l="1"/>
  <c r="B1318" i="1"/>
  <c r="E1317" i="1"/>
  <c r="M1314" i="1"/>
  <c r="O1314" i="1"/>
  <c r="L1315" i="1"/>
  <c r="P665" i="1"/>
  <c r="Q665" i="1" s="1"/>
  <c r="H667" i="1"/>
  <c r="J667" i="1" s="1"/>
  <c r="D668" i="1" s="1"/>
  <c r="C1318" i="1" l="1"/>
  <c r="B1319" i="1"/>
  <c r="E1318" i="1"/>
  <c r="M1315" i="1"/>
  <c r="O1315" i="1"/>
  <c r="L1316" i="1"/>
  <c r="T665" i="1"/>
  <c r="N666" i="1" s="1"/>
  <c r="S665" i="1"/>
  <c r="R666" i="1" s="1"/>
  <c r="I668" i="1"/>
  <c r="G668" i="1"/>
  <c r="F668" i="1"/>
  <c r="C1319" i="1" l="1"/>
  <c r="B1320" i="1"/>
  <c r="E1319" i="1"/>
  <c r="M1316" i="1"/>
  <c r="O1316" i="1"/>
  <c r="L1317" i="1"/>
  <c r="P666" i="1"/>
  <c r="Q666" i="1" s="1"/>
  <c r="H668" i="1"/>
  <c r="J668" i="1" s="1"/>
  <c r="D669" i="1" s="1"/>
  <c r="C1320" i="1" l="1"/>
  <c r="B1321" i="1"/>
  <c r="E1320" i="1"/>
  <c r="M1317" i="1"/>
  <c r="O1317" i="1"/>
  <c r="L1318" i="1"/>
  <c r="S666" i="1"/>
  <c r="R667" i="1" s="1"/>
  <c r="T666" i="1"/>
  <c r="N667" i="1" s="1"/>
  <c r="I669" i="1"/>
  <c r="F669" i="1"/>
  <c r="G669" i="1"/>
  <c r="C1321" i="1" l="1"/>
  <c r="B1322" i="1"/>
  <c r="E1321" i="1"/>
  <c r="M1318" i="1"/>
  <c r="O1318" i="1"/>
  <c r="L1319" i="1"/>
  <c r="P667" i="1"/>
  <c r="Q667" i="1" s="1"/>
  <c r="H669" i="1"/>
  <c r="J669" i="1" s="1"/>
  <c r="D670" i="1" s="1"/>
  <c r="C1322" i="1" l="1"/>
  <c r="B1323" i="1"/>
  <c r="E1322" i="1"/>
  <c r="M1319" i="1"/>
  <c r="O1319" i="1"/>
  <c r="L1320" i="1"/>
  <c r="T667" i="1"/>
  <c r="N668" i="1" s="1"/>
  <c r="S667" i="1"/>
  <c r="R668" i="1" s="1"/>
  <c r="I670" i="1"/>
  <c r="F670" i="1"/>
  <c r="G670" i="1"/>
  <c r="C1323" i="1" l="1"/>
  <c r="B1324" i="1"/>
  <c r="E1323" i="1"/>
  <c r="M1320" i="1"/>
  <c r="O1320" i="1"/>
  <c r="L1321" i="1"/>
  <c r="P668" i="1"/>
  <c r="Q668" i="1" s="1"/>
  <c r="H670" i="1"/>
  <c r="J670" i="1" s="1"/>
  <c r="D671" i="1" s="1"/>
  <c r="C1324" i="1" l="1"/>
  <c r="B1325" i="1"/>
  <c r="E1324" i="1"/>
  <c r="M1321" i="1"/>
  <c r="O1321" i="1"/>
  <c r="L1322" i="1"/>
  <c r="S668" i="1"/>
  <c r="R669" i="1" s="1"/>
  <c r="T668" i="1"/>
  <c r="N669" i="1" s="1"/>
  <c r="I671" i="1"/>
  <c r="G671" i="1"/>
  <c r="F671" i="1"/>
  <c r="C1325" i="1" l="1"/>
  <c r="B1326" i="1"/>
  <c r="E1325" i="1"/>
  <c r="M1322" i="1"/>
  <c r="O1322" i="1"/>
  <c r="L1323" i="1"/>
  <c r="P669" i="1"/>
  <c r="Q669" i="1" s="1"/>
  <c r="H671" i="1"/>
  <c r="J671" i="1" s="1"/>
  <c r="D672" i="1" s="1"/>
  <c r="C1326" i="1" l="1"/>
  <c r="B1327" i="1"/>
  <c r="E1326" i="1"/>
  <c r="M1323" i="1"/>
  <c r="O1323" i="1"/>
  <c r="L1324" i="1"/>
  <c r="T669" i="1"/>
  <c r="N670" i="1" s="1"/>
  <c r="S669" i="1"/>
  <c r="R670" i="1" s="1"/>
  <c r="I672" i="1"/>
  <c r="F672" i="1"/>
  <c r="G672" i="1"/>
  <c r="C1327" i="1" l="1"/>
  <c r="B1328" i="1"/>
  <c r="E1327" i="1"/>
  <c r="M1324" i="1"/>
  <c r="O1324" i="1"/>
  <c r="L1325" i="1"/>
  <c r="P670" i="1"/>
  <c r="Q670" i="1" s="1"/>
  <c r="H672" i="1"/>
  <c r="J672" i="1" s="1"/>
  <c r="D673" i="1" s="1"/>
  <c r="C1328" i="1" l="1"/>
  <c r="B1329" i="1"/>
  <c r="E1328" i="1"/>
  <c r="M1325" i="1"/>
  <c r="O1325" i="1"/>
  <c r="L1326" i="1"/>
  <c r="S670" i="1"/>
  <c r="R671" i="1" s="1"/>
  <c r="T670" i="1"/>
  <c r="N671" i="1" s="1"/>
  <c r="I673" i="1"/>
  <c r="F673" i="1"/>
  <c r="G673" i="1"/>
  <c r="C1329" i="1" l="1"/>
  <c r="B1330" i="1"/>
  <c r="E1329" i="1"/>
  <c r="M1326" i="1"/>
  <c r="O1326" i="1"/>
  <c r="L1327" i="1"/>
  <c r="P671" i="1"/>
  <c r="Q671" i="1" s="1"/>
  <c r="H673" i="1"/>
  <c r="J673" i="1" s="1"/>
  <c r="D674" i="1" s="1"/>
  <c r="C1330" i="1" l="1"/>
  <c r="B1331" i="1"/>
  <c r="E1330" i="1"/>
  <c r="M1327" i="1"/>
  <c r="O1327" i="1"/>
  <c r="L1328" i="1"/>
  <c r="T671" i="1"/>
  <c r="N672" i="1" s="1"/>
  <c r="S671" i="1"/>
  <c r="R672" i="1" s="1"/>
  <c r="I674" i="1"/>
  <c r="F674" i="1"/>
  <c r="G674" i="1"/>
  <c r="C1331" i="1" l="1"/>
  <c r="B1332" i="1"/>
  <c r="E1331" i="1"/>
  <c r="M1328" i="1"/>
  <c r="O1328" i="1"/>
  <c r="L1329" i="1"/>
  <c r="P672" i="1"/>
  <c r="Q672" i="1" s="1"/>
  <c r="H674" i="1"/>
  <c r="J674" i="1" s="1"/>
  <c r="D675" i="1" s="1"/>
  <c r="C1332" i="1" l="1"/>
  <c r="B1333" i="1"/>
  <c r="E1332" i="1"/>
  <c r="M1329" i="1"/>
  <c r="O1329" i="1"/>
  <c r="L1330" i="1"/>
  <c r="S672" i="1"/>
  <c r="R673" i="1" s="1"/>
  <c r="T672" i="1"/>
  <c r="N673" i="1" s="1"/>
  <c r="I675" i="1"/>
  <c r="F675" i="1"/>
  <c r="G675" i="1"/>
  <c r="C1333" i="1" l="1"/>
  <c r="B1334" i="1"/>
  <c r="E1333" i="1"/>
  <c r="M1330" i="1"/>
  <c r="O1330" i="1"/>
  <c r="L1331" i="1"/>
  <c r="P673" i="1"/>
  <c r="Q673" i="1" s="1"/>
  <c r="H675" i="1"/>
  <c r="J675" i="1" s="1"/>
  <c r="D676" i="1" s="1"/>
  <c r="C1334" i="1" l="1"/>
  <c r="B1335" i="1"/>
  <c r="E1334" i="1"/>
  <c r="M1331" i="1"/>
  <c r="O1331" i="1"/>
  <c r="L1332" i="1"/>
  <c r="T673" i="1"/>
  <c r="N674" i="1" s="1"/>
  <c r="S673" i="1"/>
  <c r="R674" i="1" s="1"/>
  <c r="G676" i="1"/>
  <c r="I676" i="1"/>
  <c r="F676" i="1"/>
  <c r="C1335" i="1" l="1"/>
  <c r="E1335" i="1"/>
  <c r="B1336" i="1"/>
  <c r="M1332" i="1"/>
  <c r="O1332" i="1"/>
  <c r="L1333" i="1"/>
  <c r="P674" i="1"/>
  <c r="Q674" i="1" s="1"/>
  <c r="H676" i="1"/>
  <c r="J676" i="1" s="1"/>
  <c r="D677" i="1" s="1"/>
  <c r="I677" i="1" s="1"/>
  <c r="E1336" i="1" l="1"/>
  <c r="B1337" i="1"/>
  <c r="C1336" i="1"/>
  <c r="M1333" i="1"/>
  <c r="O1333" i="1"/>
  <c r="L1334" i="1"/>
  <c r="S674" i="1"/>
  <c r="R675" i="1" s="1"/>
  <c r="T674" i="1"/>
  <c r="N675" i="1" s="1"/>
  <c r="F677" i="1"/>
  <c r="G677" i="1"/>
  <c r="H677" i="1" s="1"/>
  <c r="J677" i="1" s="1"/>
  <c r="D678" i="1" s="1"/>
  <c r="B1338" i="1" l="1"/>
  <c r="C1337" i="1"/>
  <c r="E1337" i="1"/>
  <c r="M1334" i="1"/>
  <c r="L1335" i="1"/>
  <c r="O1334" i="1"/>
  <c r="P675" i="1"/>
  <c r="Q675" i="1" s="1"/>
  <c r="I678" i="1"/>
  <c r="F678" i="1"/>
  <c r="G678" i="1"/>
  <c r="C1338" i="1" l="1"/>
  <c r="E1338" i="1"/>
  <c r="B1339" i="1"/>
  <c r="M1335" i="1"/>
  <c r="L1336" i="1"/>
  <c r="O1335" i="1"/>
  <c r="T675" i="1"/>
  <c r="N676" i="1" s="1"/>
  <c r="S675" i="1"/>
  <c r="R676" i="1" s="1"/>
  <c r="H678" i="1"/>
  <c r="J678" i="1" s="1"/>
  <c r="D679" i="1" s="1"/>
  <c r="C1339" i="1" l="1"/>
  <c r="E1339" i="1"/>
  <c r="B1340" i="1"/>
  <c r="M1336" i="1"/>
  <c r="L1337" i="1"/>
  <c r="O1336" i="1"/>
  <c r="P676" i="1"/>
  <c r="Q676" i="1" s="1"/>
  <c r="I679" i="1"/>
  <c r="F679" i="1"/>
  <c r="G679" i="1"/>
  <c r="E1340" i="1" l="1"/>
  <c r="B1341" i="1"/>
  <c r="C1340" i="1"/>
  <c r="M1337" i="1"/>
  <c r="L1338" i="1"/>
  <c r="O1337" i="1"/>
  <c r="S676" i="1"/>
  <c r="R677" i="1" s="1"/>
  <c r="T676" i="1"/>
  <c r="N677" i="1" s="1"/>
  <c r="H679" i="1"/>
  <c r="J679" i="1" s="1"/>
  <c r="D680" i="1" s="1"/>
  <c r="B1342" i="1" l="1"/>
  <c r="C1341" i="1"/>
  <c r="E1341" i="1"/>
  <c r="M1338" i="1"/>
  <c r="L1339" i="1"/>
  <c r="O1338" i="1"/>
  <c r="P677" i="1"/>
  <c r="Q677" i="1" s="1"/>
  <c r="I680" i="1"/>
  <c r="F680" i="1"/>
  <c r="G680" i="1"/>
  <c r="C1342" i="1" l="1"/>
  <c r="E1342" i="1"/>
  <c r="B1343" i="1"/>
  <c r="M1339" i="1"/>
  <c r="L1340" i="1"/>
  <c r="O1339" i="1"/>
  <c r="T677" i="1"/>
  <c r="N678" i="1" s="1"/>
  <c r="S677" i="1"/>
  <c r="R678" i="1" s="1"/>
  <c r="H680" i="1"/>
  <c r="J680" i="1" s="1"/>
  <c r="D681" i="1" s="1"/>
  <c r="C1343" i="1" l="1"/>
  <c r="E1343" i="1"/>
  <c r="B1344" i="1"/>
  <c r="M1340" i="1"/>
  <c r="L1341" i="1"/>
  <c r="O1340" i="1"/>
  <c r="P678" i="1"/>
  <c r="Q678" i="1" s="1"/>
  <c r="I681" i="1"/>
  <c r="F681" i="1"/>
  <c r="G681" i="1"/>
  <c r="E1344" i="1" l="1"/>
  <c r="B1345" i="1"/>
  <c r="C1344" i="1"/>
  <c r="M1341" i="1"/>
  <c r="L1342" i="1"/>
  <c r="O1341" i="1"/>
  <c r="S678" i="1"/>
  <c r="R679" i="1" s="1"/>
  <c r="T678" i="1"/>
  <c r="N679" i="1" s="1"/>
  <c r="H681" i="1"/>
  <c r="J681" i="1" s="1"/>
  <c r="D682" i="1" s="1"/>
  <c r="B1346" i="1" l="1"/>
  <c r="C1345" i="1"/>
  <c r="E1345" i="1"/>
  <c r="M1342" i="1"/>
  <c r="L1343" i="1"/>
  <c r="O1342" i="1"/>
  <c r="P679" i="1"/>
  <c r="Q679" i="1" s="1"/>
  <c r="I682" i="1"/>
  <c r="G682" i="1"/>
  <c r="F682" i="1"/>
  <c r="C1346" i="1" l="1"/>
  <c r="E1346" i="1"/>
  <c r="B1347" i="1"/>
  <c r="M1343" i="1"/>
  <c r="L1344" i="1"/>
  <c r="O1343" i="1"/>
  <c r="T679" i="1"/>
  <c r="N680" i="1" s="1"/>
  <c r="S679" i="1"/>
  <c r="R680" i="1" s="1"/>
  <c r="H682" i="1"/>
  <c r="J682" i="1" s="1"/>
  <c r="D683" i="1" s="1"/>
  <c r="C1347" i="1" l="1"/>
  <c r="E1347" i="1"/>
  <c r="B1348" i="1"/>
  <c r="M1344" i="1"/>
  <c r="L1345" i="1"/>
  <c r="O1344" i="1"/>
  <c r="P680" i="1"/>
  <c r="Q680" i="1" s="1"/>
  <c r="I683" i="1"/>
  <c r="F683" i="1"/>
  <c r="G683" i="1"/>
  <c r="E1348" i="1" l="1"/>
  <c r="B1349" i="1"/>
  <c r="C1348" i="1"/>
  <c r="M1345" i="1"/>
  <c r="L1346" i="1"/>
  <c r="O1345" i="1"/>
  <c r="S680" i="1"/>
  <c r="R681" i="1" s="1"/>
  <c r="T680" i="1"/>
  <c r="N681" i="1" s="1"/>
  <c r="H683" i="1"/>
  <c r="J683" i="1" s="1"/>
  <c r="D684" i="1" s="1"/>
  <c r="B1350" i="1" l="1"/>
  <c r="C1349" i="1"/>
  <c r="E1349" i="1"/>
  <c r="M1346" i="1"/>
  <c r="L1347" i="1"/>
  <c r="O1346" i="1"/>
  <c r="P681" i="1"/>
  <c r="Q681" i="1" s="1"/>
  <c r="I684" i="1"/>
  <c r="G684" i="1"/>
  <c r="F684" i="1"/>
  <c r="C1350" i="1" l="1"/>
  <c r="E1350" i="1"/>
  <c r="B1351" i="1"/>
  <c r="M1347" i="1"/>
  <c r="L1348" i="1"/>
  <c r="O1347" i="1"/>
  <c r="T681" i="1"/>
  <c r="N682" i="1" s="1"/>
  <c r="S681" i="1"/>
  <c r="R682" i="1" s="1"/>
  <c r="H684" i="1"/>
  <c r="J684" i="1" s="1"/>
  <c r="D685" i="1" s="1"/>
  <c r="C1351" i="1" l="1"/>
  <c r="E1351" i="1"/>
  <c r="B1352" i="1"/>
  <c r="M1348" i="1"/>
  <c r="L1349" i="1"/>
  <c r="O1348" i="1"/>
  <c r="P682" i="1"/>
  <c r="Q682" i="1" s="1"/>
  <c r="I685" i="1"/>
  <c r="F685" i="1"/>
  <c r="G685" i="1"/>
  <c r="E1352" i="1" l="1"/>
  <c r="B1353" i="1"/>
  <c r="C1352" i="1"/>
  <c r="M1349" i="1"/>
  <c r="L1350" i="1"/>
  <c r="O1349" i="1"/>
  <c r="S682" i="1"/>
  <c r="R683" i="1" s="1"/>
  <c r="T682" i="1"/>
  <c r="N683" i="1" s="1"/>
  <c r="H685" i="1"/>
  <c r="J685" i="1" s="1"/>
  <c r="D686" i="1" s="1"/>
  <c r="B1354" i="1" l="1"/>
  <c r="C1353" i="1"/>
  <c r="E1353" i="1"/>
  <c r="M1350" i="1"/>
  <c r="L1351" i="1"/>
  <c r="O1350" i="1"/>
  <c r="P683" i="1"/>
  <c r="Q683" i="1" s="1"/>
  <c r="I686" i="1"/>
  <c r="F686" i="1"/>
  <c r="G686" i="1"/>
  <c r="C1354" i="1" l="1"/>
  <c r="E1354" i="1"/>
  <c r="B1355" i="1"/>
  <c r="M1351" i="1"/>
  <c r="L1352" i="1"/>
  <c r="O1351" i="1"/>
  <c r="T683" i="1"/>
  <c r="N684" i="1" s="1"/>
  <c r="S683" i="1"/>
  <c r="R684" i="1" s="1"/>
  <c r="H686" i="1"/>
  <c r="J686" i="1" s="1"/>
  <c r="D687" i="1" s="1"/>
  <c r="C1355" i="1" l="1"/>
  <c r="E1355" i="1"/>
  <c r="B1356" i="1"/>
  <c r="M1352" i="1"/>
  <c r="L1353" i="1"/>
  <c r="O1352" i="1"/>
  <c r="P684" i="1"/>
  <c r="Q684" i="1" s="1"/>
  <c r="I687" i="1"/>
  <c r="G687" i="1"/>
  <c r="F687" i="1"/>
  <c r="E1356" i="1" l="1"/>
  <c r="B1357" i="1"/>
  <c r="C1356" i="1"/>
  <c r="M1353" i="1"/>
  <c r="L1354" i="1"/>
  <c r="O1353" i="1"/>
  <c r="S684" i="1"/>
  <c r="R685" i="1" s="1"/>
  <c r="T684" i="1"/>
  <c r="N685" i="1" s="1"/>
  <c r="H687" i="1"/>
  <c r="J687" i="1" s="1"/>
  <c r="D688" i="1" s="1"/>
  <c r="B1358" i="1" l="1"/>
  <c r="C1357" i="1"/>
  <c r="E1357" i="1"/>
  <c r="M1354" i="1"/>
  <c r="L1355" i="1"/>
  <c r="O1354" i="1"/>
  <c r="P685" i="1"/>
  <c r="Q685" i="1" s="1"/>
  <c r="I688" i="1"/>
  <c r="F688" i="1"/>
  <c r="G688" i="1"/>
  <c r="C1358" i="1" l="1"/>
  <c r="E1358" i="1"/>
  <c r="B1359" i="1"/>
  <c r="M1355" i="1"/>
  <c r="L1356" i="1"/>
  <c r="O1355" i="1"/>
  <c r="T685" i="1"/>
  <c r="N686" i="1" s="1"/>
  <c r="S685" i="1"/>
  <c r="R686" i="1" s="1"/>
  <c r="H688" i="1"/>
  <c r="J688" i="1" s="1"/>
  <c r="D689" i="1" s="1"/>
  <c r="C1359" i="1" l="1"/>
  <c r="E1359" i="1"/>
  <c r="B1360" i="1"/>
  <c r="M1356" i="1"/>
  <c r="L1357" i="1"/>
  <c r="O1356" i="1"/>
  <c r="P686" i="1"/>
  <c r="Q686" i="1" s="1"/>
  <c r="I689" i="1"/>
  <c r="G689" i="1"/>
  <c r="F689" i="1"/>
  <c r="E1360" i="1" l="1"/>
  <c r="B1361" i="1"/>
  <c r="C1360" i="1"/>
  <c r="M1357" i="1"/>
  <c r="L1358" i="1"/>
  <c r="O1357" i="1"/>
  <c r="S686" i="1"/>
  <c r="R687" i="1" s="1"/>
  <c r="T686" i="1"/>
  <c r="N687" i="1" s="1"/>
  <c r="H689" i="1"/>
  <c r="J689" i="1" s="1"/>
  <c r="D690" i="1" s="1"/>
  <c r="B1362" i="1" l="1"/>
  <c r="C1361" i="1"/>
  <c r="E1361" i="1"/>
  <c r="M1358" i="1"/>
  <c r="L1359" i="1"/>
  <c r="O1358" i="1"/>
  <c r="P687" i="1"/>
  <c r="Q687" i="1" s="1"/>
  <c r="I690" i="1"/>
  <c r="F690" i="1"/>
  <c r="G690" i="1"/>
  <c r="C1362" i="1" l="1"/>
  <c r="E1362" i="1"/>
  <c r="B1363" i="1"/>
  <c r="M1359" i="1"/>
  <c r="L1360" i="1"/>
  <c r="O1359" i="1"/>
  <c r="T687" i="1"/>
  <c r="N688" i="1" s="1"/>
  <c r="S687" i="1"/>
  <c r="R688" i="1" s="1"/>
  <c r="H690" i="1"/>
  <c r="J690" i="1" s="1"/>
  <c r="D691" i="1" s="1"/>
  <c r="C1363" i="1" l="1"/>
  <c r="E1363" i="1"/>
  <c r="B1364" i="1"/>
  <c r="M1360" i="1"/>
  <c r="L1361" i="1"/>
  <c r="O1360" i="1"/>
  <c r="P688" i="1"/>
  <c r="Q688" i="1" s="1"/>
  <c r="I691" i="1"/>
  <c r="F691" i="1"/>
  <c r="G691" i="1"/>
  <c r="E1364" i="1" l="1"/>
  <c r="B1365" i="1"/>
  <c r="C1364" i="1"/>
  <c r="M1361" i="1"/>
  <c r="L1362" i="1"/>
  <c r="O1361" i="1"/>
  <c r="S688" i="1"/>
  <c r="R689" i="1" s="1"/>
  <c r="T688" i="1"/>
  <c r="N689" i="1" s="1"/>
  <c r="H691" i="1"/>
  <c r="J691" i="1" s="1"/>
  <c r="D692" i="1" s="1"/>
  <c r="G692" i="1" s="1"/>
  <c r="B1366" i="1" l="1"/>
  <c r="C1365" i="1"/>
  <c r="E1365" i="1"/>
  <c r="M1362" i="1"/>
  <c r="L1363" i="1"/>
  <c r="O1362" i="1"/>
  <c r="P689" i="1"/>
  <c r="Q689" i="1" s="1"/>
  <c r="F692" i="1"/>
  <c r="H692" i="1" s="1"/>
  <c r="I692" i="1"/>
  <c r="C1366" i="1" l="1"/>
  <c r="B1367" i="1"/>
  <c r="E1366" i="1"/>
  <c r="M1363" i="1"/>
  <c r="L1364" i="1"/>
  <c r="O1363" i="1"/>
  <c r="T689" i="1"/>
  <c r="N690" i="1" s="1"/>
  <c r="S689" i="1"/>
  <c r="R690" i="1" s="1"/>
  <c r="J692" i="1"/>
  <c r="D693" i="1" s="1"/>
  <c r="I693" i="1" s="1"/>
  <c r="C1367" i="1" l="1"/>
  <c r="E1367" i="1"/>
  <c r="B1368" i="1"/>
  <c r="M1364" i="1"/>
  <c r="L1365" i="1"/>
  <c r="O1364" i="1"/>
  <c r="P690" i="1"/>
  <c r="Q690" i="1" s="1"/>
  <c r="G693" i="1"/>
  <c r="F693" i="1"/>
  <c r="C1368" i="1" l="1"/>
  <c r="B1369" i="1"/>
  <c r="E1368" i="1"/>
  <c r="M1365" i="1"/>
  <c r="L1366" i="1"/>
  <c r="O1365" i="1"/>
  <c r="S690" i="1"/>
  <c r="R691" i="1" s="1"/>
  <c r="T690" i="1"/>
  <c r="N691" i="1" s="1"/>
  <c r="H693" i="1"/>
  <c r="J693" i="1" s="1"/>
  <c r="D694" i="1" s="1"/>
  <c r="F694" i="1" s="1"/>
  <c r="C1369" i="1" l="1"/>
  <c r="E1369" i="1"/>
  <c r="B1370" i="1"/>
  <c r="M1366" i="1"/>
  <c r="L1367" i="1"/>
  <c r="O1366" i="1"/>
  <c r="P691" i="1"/>
  <c r="Q691" i="1" s="1"/>
  <c r="G694" i="1"/>
  <c r="H694" i="1" s="1"/>
  <c r="I694" i="1"/>
  <c r="E1370" i="1" l="1"/>
  <c r="B1371" i="1"/>
  <c r="C1370" i="1"/>
  <c r="M1367" i="1"/>
  <c r="L1368" i="1"/>
  <c r="O1367" i="1"/>
  <c r="T691" i="1"/>
  <c r="N692" i="1" s="1"/>
  <c r="S691" i="1"/>
  <c r="R692" i="1" s="1"/>
  <c r="J694" i="1"/>
  <c r="D695" i="1" s="1"/>
  <c r="I695" i="1" s="1"/>
  <c r="B1372" i="1" l="1"/>
  <c r="E1371" i="1"/>
  <c r="C1371" i="1"/>
  <c r="M1368" i="1"/>
  <c r="L1369" i="1"/>
  <c r="O1368" i="1"/>
  <c r="P692" i="1"/>
  <c r="Q692" i="1" s="1"/>
  <c r="F695" i="1"/>
  <c r="G695" i="1"/>
  <c r="H695" i="1" s="1"/>
  <c r="J695" i="1" s="1"/>
  <c r="D696" i="1" s="1"/>
  <c r="F696" i="1" s="1"/>
  <c r="C1372" i="1" l="1"/>
  <c r="B1373" i="1"/>
  <c r="E1372" i="1"/>
  <c r="M1369" i="1"/>
  <c r="L1370" i="1"/>
  <c r="O1369" i="1"/>
  <c r="S692" i="1"/>
  <c r="R693" i="1" s="1"/>
  <c r="T692" i="1"/>
  <c r="N693" i="1" s="1"/>
  <c r="I696" i="1"/>
  <c r="G696" i="1"/>
  <c r="H696" i="1" s="1"/>
  <c r="C1373" i="1" l="1"/>
  <c r="E1373" i="1"/>
  <c r="B1374" i="1"/>
  <c r="M1370" i="1"/>
  <c r="L1371" i="1"/>
  <c r="O1370" i="1"/>
  <c r="P693" i="1"/>
  <c r="Q693" i="1" s="1"/>
  <c r="J696" i="1"/>
  <c r="D697" i="1" s="1"/>
  <c r="I697" i="1" s="1"/>
  <c r="E1374" i="1" l="1"/>
  <c r="B1375" i="1"/>
  <c r="C1374" i="1"/>
  <c r="M1371" i="1"/>
  <c r="L1372" i="1"/>
  <c r="O1371" i="1"/>
  <c r="T693" i="1"/>
  <c r="N694" i="1" s="1"/>
  <c r="S693" i="1"/>
  <c r="R694" i="1" s="1"/>
  <c r="G697" i="1"/>
  <c r="F697" i="1"/>
  <c r="B1376" i="1" l="1"/>
  <c r="E1375" i="1"/>
  <c r="C1375" i="1"/>
  <c r="M1372" i="1"/>
  <c r="L1373" i="1"/>
  <c r="O1372" i="1"/>
  <c r="P694" i="1"/>
  <c r="Q694" i="1" s="1"/>
  <c r="H697" i="1"/>
  <c r="J697" i="1" s="1"/>
  <c r="D698" i="1" s="1"/>
  <c r="G698" i="1" s="1"/>
  <c r="C1376" i="1" l="1"/>
  <c r="B1377" i="1"/>
  <c r="E1376" i="1"/>
  <c r="M1373" i="1"/>
  <c r="L1374" i="1"/>
  <c r="O1373" i="1"/>
  <c r="S694" i="1"/>
  <c r="R695" i="1" s="1"/>
  <c r="T694" i="1"/>
  <c r="N695" i="1" s="1"/>
  <c r="I698" i="1"/>
  <c r="F698" i="1"/>
  <c r="H698" i="1" s="1"/>
  <c r="C1377" i="1" l="1"/>
  <c r="E1377" i="1"/>
  <c r="B1378" i="1"/>
  <c r="M1374" i="1"/>
  <c r="L1375" i="1"/>
  <c r="O1374" i="1"/>
  <c r="J698" i="1"/>
  <c r="D699" i="1" s="1"/>
  <c r="I699" i="1" s="1"/>
  <c r="P695" i="1"/>
  <c r="Q695" i="1" s="1"/>
  <c r="F699" i="1"/>
  <c r="G699" i="1" l="1"/>
  <c r="E1378" i="1"/>
  <c r="B1379" i="1"/>
  <c r="C1378" i="1"/>
  <c r="M1375" i="1"/>
  <c r="L1376" i="1"/>
  <c r="O1375" i="1"/>
  <c r="T695" i="1"/>
  <c r="N696" i="1" s="1"/>
  <c r="S695" i="1"/>
  <c r="R696" i="1" s="1"/>
  <c r="H699" i="1"/>
  <c r="J699" i="1" s="1"/>
  <c r="D700" i="1" s="1"/>
  <c r="I700" i="1" s="1"/>
  <c r="B1380" i="1" l="1"/>
  <c r="E1379" i="1"/>
  <c r="C1379" i="1"/>
  <c r="M1376" i="1"/>
  <c r="L1377" i="1"/>
  <c r="O1376" i="1"/>
  <c r="P696" i="1"/>
  <c r="Q696" i="1" s="1"/>
  <c r="G700" i="1"/>
  <c r="F700" i="1"/>
  <c r="C1380" i="1" l="1"/>
  <c r="B1381" i="1"/>
  <c r="E1380" i="1"/>
  <c r="M1377" i="1"/>
  <c r="L1378" i="1"/>
  <c r="O1377" i="1"/>
  <c r="S696" i="1"/>
  <c r="R697" i="1" s="1"/>
  <c r="T696" i="1"/>
  <c r="N697" i="1" s="1"/>
  <c r="H700" i="1"/>
  <c r="J700" i="1" s="1"/>
  <c r="D701" i="1" s="1"/>
  <c r="F701" i="1" s="1"/>
  <c r="C1381" i="1" l="1"/>
  <c r="E1381" i="1"/>
  <c r="B1382" i="1"/>
  <c r="M1378" i="1"/>
  <c r="L1379" i="1"/>
  <c r="O1378" i="1"/>
  <c r="P697" i="1"/>
  <c r="Q697" i="1" s="1"/>
  <c r="I701" i="1"/>
  <c r="G701" i="1"/>
  <c r="H701" i="1" s="1"/>
  <c r="J701" i="1" s="1"/>
  <c r="D702" i="1" s="1"/>
  <c r="I702" i="1" s="1"/>
  <c r="E1382" i="1" l="1"/>
  <c r="B1383" i="1"/>
  <c r="C1382" i="1"/>
  <c r="M1379" i="1"/>
  <c r="L1380" i="1"/>
  <c r="O1379" i="1"/>
  <c r="T697" i="1"/>
  <c r="N698" i="1" s="1"/>
  <c r="S697" i="1"/>
  <c r="R698" i="1" s="1"/>
  <c r="G702" i="1"/>
  <c r="F702" i="1"/>
  <c r="B1384" i="1" l="1"/>
  <c r="E1383" i="1"/>
  <c r="C1383" i="1"/>
  <c r="M1380" i="1"/>
  <c r="L1381" i="1"/>
  <c r="O1380" i="1"/>
  <c r="P698" i="1"/>
  <c r="Q698" i="1" s="1"/>
  <c r="H702" i="1"/>
  <c r="J702" i="1" s="1"/>
  <c r="D703" i="1" s="1"/>
  <c r="I703" i="1" s="1"/>
  <c r="C1384" i="1" l="1"/>
  <c r="B1385" i="1"/>
  <c r="E1384" i="1"/>
  <c r="M1381" i="1"/>
  <c r="L1382" i="1"/>
  <c r="O1381" i="1"/>
  <c r="S698" i="1"/>
  <c r="R699" i="1" s="1"/>
  <c r="T698" i="1"/>
  <c r="N699" i="1" s="1"/>
  <c r="G703" i="1"/>
  <c r="H703" i="1" s="1"/>
  <c r="J703" i="1" s="1"/>
  <c r="D704" i="1" s="1"/>
  <c r="F703" i="1"/>
  <c r="C1385" i="1" l="1"/>
  <c r="E1385" i="1"/>
  <c r="B1386" i="1"/>
  <c r="M1382" i="1"/>
  <c r="L1383" i="1"/>
  <c r="O1382" i="1"/>
  <c r="P699" i="1"/>
  <c r="Q699" i="1" s="1"/>
  <c r="I704" i="1"/>
  <c r="F704" i="1"/>
  <c r="G704" i="1"/>
  <c r="E1386" i="1" l="1"/>
  <c r="B1387" i="1"/>
  <c r="C1386" i="1"/>
  <c r="M1383" i="1"/>
  <c r="L1384" i="1"/>
  <c r="O1383" i="1"/>
  <c r="T699" i="1"/>
  <c r="N700" i="1" s="1"/>
  <c r="S699" i="1"/>
  <c r="R700" i="1" s="1"/>
  <c r="H704" i="1"/>
  <c r="J704" i="1" s="1"/>
  <c r="D705" i="1" s="1"/>
  <c r="B1388" i="1" l="1"/>
  <c r="E1387" i="1"/>
  <c r="C1387" i="1"/>
  <c r="M1384" i="1"/>
  <c r="L1385" i="1"/>
  <c r="O1384" i="1"/>
  <c r="P700" i="1"/>
  <c r="Q700" i="1" s="1"/>
  <c r="I705" i="1"/>
  <c r="F705" i="1"/>
  <c r="G705" i="1"/>
  <c r="C1388" i="1" l="1"/>
  <c r="B1389" i="1"/>
  <c r="E1388" i="1"/>
  <c r="M1385" i="1"/>
  <c r="L1386" i="1"/>
  <c r="O1385" i="1"/>
  <c r="S700" i="1"/>
  <c r="R701" i="1" s="1"/>
  <c r="T700" i="1"/>
  <c r="N701" i="1" s="1"/>
  <c r="H705" i="1"/>
  <c r="J705" i="1" s="1"/>
  <c r="D706" i="1" s="1"/>
  <c r="G706" i="1" s="1"/>
  <c r="B1390" i="1" l="1"/>
  <c r="C1389" i="1"/>
  <c r="E1389" i="1"/>
  <c r="M1386" i="1"/>
  <c r="L1387" i="1"/>
  <c r="O1386" i="1"/>
  <c r="P701" i="1"/>
  <c r="Q701" i="1" s="1"/>
  <c r="I706" i="1"/>
  <c r="F706" i="1"/>
  <c r="H706" i="1" s="1"/>
  <c r="C1390" i="1" l="1"/>
  <c r="E1390" i="1"/>
  <c r="B1391" i="1"/>
  <c r="M1387" i="1"/>
  <c r="L1388" i="1"/>
  <c r="O1387" i="1"/>
  <c r="T701" i="1"/>
  <c r="N702" i="1" s="1"/>
  <c r="S701" i="1"/>
  <c r="R702" i="1" s="1"/>
  <c r="J706" i="1"/>
  <c r="D707" i="1" s="1"/>
  <c r="I707" i="1" s="1"/>
  <c r="C1391" i="1" l="1"/>
  <c r="E1391" i="1"/>
  <c r="B1392" i="1"/>
  <c r="M1388" i="1"/>
  <c r="L1389" i="1"/>
  <c r="O1388" i="1"/>
  <c r="P702" i="1"/>
  <c r="Q702" i="1" s="1"/>
  <c r="G707" i="1"/>
  <c r="F707" i="1"/>
  <c r="E1392" i="1" l="1"/>
  <c r="B1393" i="1"/>
  <c r="C1392" i="1"/>
  <c r="M1389" i="1"/>
  <c r="L1390" i="1"/>
  <c r="O1389" i="1"/>
  <c r="S702" i="1"/>
  <c r="R703" i="1" s="1"/>
  <c r="T702" i="1"/>
  <c r="N703" i="1" s="1"/>
  <c r="H707" i="1"/>
  <c r="J707" i="1" s="1"/>
  <c r="D708" i="1" s="1"/>
  <c r="I708" i="1" s="1"/>
  <c r="B1394" i="1" l="1"/>
  <c r="C1393" i="1"/>
  <c r="E1393" i="1"/>
  <c r="M1390" i="1"/>
  <c r="L1391" i="1"/>
  <c r="O1390" i="1"/>
  <c r="P703" i="1"/>
  <c r="Q703" i="1" s="1"/>
  <c r="F708" i="1"/>
  <c r="G708" i="1"/>
  <c r="H708" i="1" s="1"/>
  <c r="J708" i="1" s="1"/>
  <c r="D709" i="1" s="1"/>
  <c r="C1394" i="1" l="1"/>
  <c r="E1394" i="1"/>
  <c r="B1395" i="1"/>
  <c r="M1391" i="1"/>
  <c r="L1392" i="1"/>
  <c r="O1391" i="1"/>
  <c r="T703" i="1"/>
  <c r="N704" i="1" s="1"/>
  <c r="S703" i="1"/>
  <c r="R704" i="1" s="1"/>
  <c r="F709" i="1"/>
  <c r="G709" i="1"/>
  <c r="H709" i="1" s="1"/>
  <c r="I709" i="1"/>
  <c r="C1395" i="1" l="1"/>
  <c r="E1395" i="1"/>
  <c r="B1396" i="1"/>
  <c r="M1392" i="1"/>
  <c r="L1393" i="1"/>
  <c r="O1392" i="1"/>
  <c r="P704" i="1"/>
  <c r="Q704" i="1" s="1"/>
  <c r="J709" i="1"/>
  <c r="D710" i="1" s="1"/>
  <c r="I710" i="1" s="1"/>
  <c r="E1396" i="1" l="1"/>
  <c r="B1397" i="1"/>
  <c r="C1396" i="1"/>
  <c r="M1393" i="1"/>
  <c r="L1394" i="1"/>
  <c r="O1393" i="1"/>
  <c r="S704" i="1"/>
  <c r="R705" i="1" s="1"/>
  <c r="T704" i="1"/>
  <c r="N705" i="1" s="1"/>
  <c r="F710" i="1"/>
  <c r="G710" i="1"/>
  <c r="H710" i="1" s="1"/>
  <c r="J710" i="1" s="1"/>
  <c r="D711" i="1" s="1"/>
  <c r="B1398" i="1" l="1"/>
  <c r="C1397" i="1"/>
  <c r="E1397" i="1"/>
  <c r="M1394" i="1"/>
  <c r="L1395" i="1"/>
  <c r="O1394" i="1"/>
  <c r="P705" i="1"/>
  <c r="Q705" i="1" s="1"/>
  <c r="G711" i="1"/>
  <c r="I711" i="1"/>
  <c r="F711" i="1"/>
  <c r="C1398" i="1" l="1"/>
  <c r="E1398" i="1"/>
  <c r="B1399" i="1"/>
  <c r="M1395" i="1"/>
  <c r="L1396" i="1"/>
  <c r="O1395" i="1"/>
  <c r="T705" i="1"/>
  <c r="N706" i="1" s="1"/>
  <c r="S705" i="1"/>
  <c r="R706" i="1" s="1"/>
  <c r="H711" i="1"/>
  <c r="J711" i="1" s="1"/>
  <c r="D712" i="1" s="1"/>
  <c r="C1399" i="1" l="1"/>
  <c r="E1399" i="1"/>
  <c r="B1400" i="1"/>
  <c r="M1396" i="1"/>
  <c r="L1397" i="1"/>
  <c r="O1396" i="1"/>
  <c r="P706" i="1"/>
  <c r="Q706" i="1" s="1"/>
  <c r="I712" i="1"/>
  <c r="G712" i="1"/>
  <c r="F712" i="1"/>
  <c r="E1400" i="1" l="1"/>
  <c r="B1401" i="1"/>
  <c r="C1400" i="1"/>
  <c r="M1397" i="1"/>
  <c r="L1398" i="1"/>
  <c r="O1397" i="1"/>
  <c r="S706" i="1"/>
  <c r="R707" i="1" s="1"/>
  <c r="T706" i="1"/>
  <c r="N707" i="1" s="1"/>
  <c r="H712" i="1"/>
  <c r="J712" i="1" s="1"/>
  <c r="D713" i="1" s="1"/>
  <c r="G713" i="1" s="1"/>
  <c r="B1402" i="1" l="1"/>
  <c r="C1401" i="1"/>
  <c r="E1401" i="1"/>
  <c r="M1398" i="1"/>
  <c r="L1399" i="1"/>
  <c r="O1398" i="1"/>
  <c r="P707" i="1"/>
  <c r="Q707" i="1" s="1"/>
  <c r="I713" i="1"/>
  <c r="F713" i="1"/>
  <c r="H713" i="1" s="1"/>
  <c r="C1402" i="1" l="1"/>
  <c r="E1402" i="1"/>
  <c r="B1403" i="1"/>
  <c r="M1399" i="1"/>
  <c r="L1400" i="1"/>
  <c r="O1399" i="1"/>
  <c r="T707" i="1"/>
  <c r="N708" i="1" s="1"/>
  <c r="S707" i="1"/>
  <c r="R708" i="1" s="1"/>
  <c r="J713" i="1"/>
  <c r="D714" i="1" s="1"/>
  <c r="I714" i="1" s="1"/>
  <c r="C1403" i="1" l="1"/>
  <c r="E1403" i="1"/>
  <c r="B1404" i="1"/>
  <c r="M1400" i="1"/>
  <c r="L1401" i="1"/>
  <c r="O1400" i="1"/>
  <c r="P708" i="1"/>
  <c r="Q708" i="1" s="1"/>
  <c r="G714" i="1"/>
  <c r="F714" i="1"/>
  <c r="E1404" i="1" l="1"/>
  <c r="B1405" i="1"/>
  <c r="C1404" i="1"/>
  <c r="M1401" i="1"/>
  <c r="L1402" i="1"/>
  <c r="O1401" i="1"/>
  <c r="H714" i="1"/>
  <c r="J714" i="1" s="1"/>
  <c r="D715" i="1" s="1"/>
  <c r="I715" i="1" s="1"/>
  <c r="S708" i="1"/>
  <c r="R709" i="1" s="1"/>
  <c r="T708" i="1"/>
  <c r="N709" i="1" s="1"/>
  <c r="G715" i="1"/>
  <c r="B1406" i="1" l="1"/>
  <c r="C1405" i="1"/>
  <c r="E1405" i="1"/>
  <c r="M1402" i="1"/>
  <c r="L1403" i="1"/>
  <c r="O1402" i="1"/>
  <c r="F715" i="1"/>
  <c r="H715" i="1" s="1"/>
  <c r="J715" i="1" s="1"/>
  <c r="D716" i="1" s="1"/>
  <c r="P709" i="1"/>
  <c r="Q709" i="1" s="1"/>
  <c r="C1406" i="1" l="1"/>
  <c r="B1407" i="1"/>
  <c r="E1406" i="1"/>
  <c r="M1403" i="1"/>
  <c r="L1404" i="1"/>
  <c r="O1403" i="1"/>
  <c r="T709" i="1"/>
  <c r="N710" i="1" s="1"/>
  <c r="S709" i="1"/>
  <c r="R710" i="1" s="1"/>
  <c r="G716" i="1"/>
  <c r="I716" i="1"/>
  <c r="F716" i="1"/>
  <c r="C1407" i="1" l="1"/>
  <c r="E1407" i="1"/>
  <c r="B1408" i="1"/>
  <c r="M1404" i="1"/>
  <c r="L1405" i="1"/>
  <c r="O1404" i="1"/>
  <c r="P710" i="1"/>
  <c r="Q710" i="1" s="1"/>
  <c r="H716" i="1"/>
  <c r="J716" i="1" s="1"/>
  <c r="D717" i="1" s="1"/>
  <c r="E1408" i="1" l="1"/>
  <c r="B1409" i="1"/>
  <c r="C1408" i="1"/>
  <c r="M1405" i="1"/>
  <c r="L1406" i="1"/>
  <c r="O1405" i="1"/>
  <c r="S710" i="1"/>
  <c r="R711" i="1" s="1"/>
  <c r="T710" i="1"/>
  <c r="N711" i="1" s="1"/>
  <c r="I717" i="1"/>
  <c r="G717" i="1"/>
  <c r="F717" i="1"/>
  <c r="B1410" i="1" l="1"/>
  <c r="C1409" i="1"/>
  <c r="E1409" i="1"/>
  <c r="M1406" i="1"/>
  <c r="L1407" i="1"/>
  <c r="O1406" i="1"/>
  <c r="P711" i="1"/>
  <c r="Q711" i="1" s="1"/>
  <c r="H717" i="1"/>
  <c r="J717" i="1" s="1"/>
  <c r="D718" i="1" s="1"/>
  <c r="C1410" i="1" l="1"/>
  <c r="E1410" i="1"/>
  <c r="B1411" i="1"/>
  <c r="M1407" i="1"/>
  <c r="L1408" i="1"/>
  <c r="O1407" i="1"/>
  <c r="T711" i="1"/>
  <c r="N712" i="1" s="1"/>
  <c r="S711" i="1"/>
  <c r="R712" i="1" s="1"/>
  <c r="G718" i="1"/>
  <c r="I718" i="1"/>
  <c r="F718" i="1"/>
  <c r="C1411" i="1" l="1"/>
  <c r="E1411" i="1"/>
  <c r="B1412" i="1"/>
  <c r="M1408" i="1"/>
  <c r="L1409" i="1"/>
  <c r="O1408" i="1"/>
  <c r="P712" i="1"/>
  <c r="Q712" i="1" s="1"/>
  <c r="H718" i="1"/>
  <c r="J718" i="1" s="1"/>
  <c r="D719" i="1" s="1"/>
  <c r="E1412" i="1" l="1"/>
  <c r="B1413" i="1"/>
  <c r="C1412" i="1"/>
  <c r="M1409" i="1"/>
  <c r="L1410" i="1"/>
  <c r="O1409" i="1"/>
  <c r="S712" i="1"/>
  <c r="R713" i="1" s="1"/>
  <c r="T712" i="1"/>
  <c r="N713" i="1" s="1"/>
  <c r="I719" i="1"/>
  <c r="G719" i="1"/>
  <c r="F719" i="1"/>
  <c r="B1414" i="1" l="1"/>
  <c r="C1413" i="1"/>
  <c r="E1413" i="1"/>
  <c r="M1410" i="1"/>
  <c r="L1411" i="1"/>
  <c r="O1410" i="1"/>
  <c r="P713" i="1"/>
  <c r="Q713" i="1" s="1"/>
  <c r="H719" i="1"/>
  <c r="J719" i="1" s="1"/>
  <c r="D720" i="1" s="1"/>
  <c r="C1414" i="1" l="1"/>
  <c r="E1414" i="1"/>
  <c r="B1415" i="1"/>
  <c r="M1411" i="1"/>
  <c r="L1412" i="1"/>
  <c r="O1411" i="1"/>
  <c r="T713" i="1"/>
  <c r="N714" i="1" s="1"/>
  <c r="S713" i="1"/>
  <c r="R714" i="1" s="1"/>
  <c r="I720" i="1"/>
  <c r="F720" i="1"/>
  <c r="G720" i="1"/>
  <c r="C1415" i="1" l="1"/>
  <c r="E1415" i="1"/>
  <c r="B1416" i="1"/>
  <c r="M1412" i="1"/>
  <c r="L1413" i="1"/>
  <c r="O1412" i="1"/>
  <c r="P714" i="1"/>
  <c r="Q714" i="1" s="1"/>
  <c r="H720" i="1"/>
  <c r="J720" i="1" s="1"/>
  <c r="D721" i="1" s="1"/>
  <c r="E1416" i="1" l="1"/>
  <c r="B1417" i="1"/>
  <c r="C1416" i="1"/>
  <c r="M1413" i="1"/>
  <c r="L1414" i="1"/>
  <c r="O1413" i="1"/>
  <c r="S714" i="1"/>
  <c r="R715" i="1" s="1"/>
  <c r="T714" i="1"/>
  <c r="N715" i="1" s="1"/>
  <c r="F721" i="1"/>
  <c r="I721" i="1"/>
  <c r="G721" i="1"/>
  <c r="B1418" i="1" l="1"/>
  <c r="C1417" i="1"/>
  <c r="E1417" i="1"/>
  <c r="M1414" i="1"/>
  <c r="L1415" i="1"/>
  <c r="O1414" i="1"/>
  <c r="P715" i="1"/>
  <c r="Q715" i="1" s="1"/>
  <c r="H721" i="1"/>
  <c r="J721" i="1" s="1"/>
  <c r="D722" i="1" s="1"/>
  <c r="C1418" i="1" l="1"/>
  <c r="E1418" i="1"/>
  <c r="B1419" i="1"/>
  <c r="M1415" i="1"/>
  <c r="L1416" i="1"/>
  <c r="O1415" i="1"/>
  <c r="T715" i="1"/>
  <c r="N716" i="1" s="1"/>
  <c r="S715" i="1"/>
  <c r="R716" i="1" s="1"/>
  <c r="G722" i="1"/>
  <c r="I722" i="1"/>
  <c r="F722" i="1"/>
  <c r="C1419" i="1" l="1"/>
  <c r="E1419" i="1"/>
  <c r="B1420" i="1"/>
  <c r="M1416" i="1"/>
  <c r="L1417" i="1"/>
  <c r="O1416" i="1"/>
  <c r="P716" i="1"/>
  <c r="Q716" i="1" s="1"/>
  <c r="H722" i="1"/>
  <c r="J722" i="1" s="1"/>
  <c r="D723" i="1" s="1"/>
  <c r="E1420" i="1" l="1"/>
  <c r="B1421" i="1"/>
  <c r="C1420" i="1"/>
  <c r="M1417" i="1"/>
  <c r="L1418" i="1"/>
  <c r="O1417" i="1"/>
  <c r="S716" i="1"/>
  <c r="R717" i="1" s="1"/>
  <c r="T716" i="1"/>
  <c r="N717" i="1" s="1"/>
  <c r="F723" i="1"/>
  <c r="I723" i="1"/>
  <c r="G723" i="1"/>
  <c r="B1422" i="1" l="1"/>
  <c r="C1421" i="1"/>
  <c r="E1421" i="1"/>
  <c r="M1418" i="1"/>
  <c r="L1419" i="1"/>
  <c r="O1418" i="1"/>
  <c r="P717" i="1"/>
  <c r="Q717" i="1" s="1"/>
  <c r="H723" i="1"/>
  <c r="J723" i="1" s="1"/>
  <c r="D724" i="1" s="1"/>
  <c r="C1422" i="1" l="1"/>
  <c r="E1422" i="1"/>
  <c r="B1423" i="1"/>
  <c r="M1419" i="1"/>
  <c r="L1420" i="1"/>
  <c r="O1419" i="1"/>
  <c r="T717" i="1"/>
  <c r="N718" i="1" s="1"/>
  <c r="S717" i="1"/>
  <c r="R718" i="1" s="1"/>
  <c r="F724" i="1"/>
  <c r="I724" i="1"/>
  <c r="G724" i="1"/>
  <c r="C1423" i="1" l="1"/>
  <c r="E1423" i="1"/>
  <c r="B1424" i="1"/>
  <c r="M1420" i="1"/>
  <c r="L1421" i="1"/>
  <c r="O1420" i="1"/>
  <c r="P718" i="1"/>
  <c r="Q718" i="1" s="1"/>
  <c r="H724" i="1"/>
  <c r="J724" i="1" s="1"/>
  <c r="D725" i="1" s="1"/>
  <c r="E1424" i="1" l="1"/>
  <c r="B1425" i="1"/>
  <c r="C1424" i="1"/>
  <c r="M1421" i="1"/>
  <c r="L1422" i="1"/>
  <c r="O1421" i="1"/>
  <c r="S718" i="1"/>
  <c r="R719" i="1" s="1"/>
  <c r="T718" i="1"/>
  <c r="N719" i="1" s="1"/>
  <c r="F725" i="1"/>
  <c r="I725" i="1"/>
  <c r="G725" i="1"/>
  <c r="B1426" i="1" l="1"/>
  <c r="C1425" i="1"/>
  <c r="E1425" i="1"/>
  <c r="M1422" i="1"/>
  <c r="L1423" i="1"/>
  <c r="O1422" i="1"/>
  <c r="P719" i="1"/>
  <c r="Q719" i="1" s="1"/>
  <c r="H725" i="1"/>
  <c r="J725" i="1" s="1"/>
  <c r="D726" i="1" s="1"/>
  <c r="C1426" i="1" l="1"/>
  <c r="E1426" i="1"/>
  <c r="B1427" i="1"/>
  <c r="M1423" i="1"/>
  <c r="L1424" i="1"/>
  <c r="O1423" i="1"/>
  <c r="T719" i="1"/>
  <c r="N720" i="1" s="1"/>
  <c r="S719" i="1"/>
  <c r="R720" i="1" s="1"/>
  <c r="F726" i="1"/>
  <c r="I726" i="1"/>
  <c r="G726" i="1"/>
  <c r="C1427" i="1" l="1"/>
  <c r="E1427" i="1"/>
  <c r="B1428" i="1"/>
  <c r="M1424" i="1"/>
  <c r="L1425" i="1"/>
  <c r="O1424" i="1"/>
  <c r="P720" i="1"/>
  <c r="Q720" i="1" s="1"/>
  <c r="H726" i="1"/>
  <c r="J726" i="1" s="1"/>
  <c r="D727" i="1" s="1"/>
  <c r="E1428" i="1" l="1"/>
  <c r="B1429" i="1"/>
  <c r="C1428" i="1"/>
  <c r="M1425" i="1"/>
  <c r="L1426" i="1"/>
  <c r="O1425" i="1"/>
  <c r="S720" i="1"/>
  <c r="R721" i="1" s="1"/>
  <c r="T720" i="1"/>
  <c r="N721" i="1" s="1"/>
  <c r="G727" i="1"/>
  <c r="I727" i="1"/>
  <c r="F727" i="1"/>
  <c r="B1430" i="1" l="1"/>
  <c r="C1429" i="1"/>
  <c r="E1429" i="1"/>
  <c r="M1426" i="1"/>
  <c r="L1427" i="1"/>
  <c r="O1426" i="1"/>
  <c r="P721" i="1"/>
  <c r="Q721" i="1" s="1"/>
  <c r="H727" i="1"/>
  <c r="J727" i="1" s="1"/>
  <c r="D728" i="1" s="1"/>
  <c r="C1430" i="1" l="1"/>
  <c r="E1430" i="1"/>
  <c r="B1431" i="1"/>
  <c r="M1427" i="1"/>
  <c r="L1428" i="1"/>
  <c r="O1427" i="1"/>
  <c r="T721" i="1"/>
  <c r="N722" i="1" s="1"/>
  <c r="S721" i="1"/>
  <c r="R722" i="1" s="1"/>
  <c r="F728" i="1"/>
  <c r="I728" i="1"/>
  <c r="G728" i="1"/>
  <c r="C1431" i="1" l="1"/>
  <c r="E1431" i="1"/>
  <c r="B1432" i="1"/>
  <c r="L1429" i="1"/>
  <c r="M1428" i="1"/>
  <c r="O1428" i="1"/>
  <c r="P722" i="1"/>
  <c r="Q722" i="1" s="1"/>
  <c r="H728" i="1"/>
  <c r="J728" i="1" s="1"/>
  <c r="D729" i="1" s="1"/>
  <c r="E1432" i="1" l="1"/>
  <c r="B1433" i="1"/>
  <c r="C1432" i="1"/>
  <c r="L1430" i="1"/>
  <c r="M1429" i="1"/>
  <c r="O1429" i="1"/>
  <c r="S722" i="1"/>
  <c r="R723" i="1" s="1"/>
  <c r="T722" i="1"/>
  <c r="N723" i="1" s="1"/>
  <c r="G729" i="1"/>
  <c r="I729" i="1"/>
  <c r="F729" i="1"/>
  <c r="B1434" i="1" l="1"/>
  <c r="C1433" i="1"/>
  <c r="E1433" i="1"/>
  <c r="L1431" i="1"/>
  <c r="M1430" i="1"/>
  <c r="O1430" i="1"/>
  <c r="P723" i="1"/>
  <c r="Q723" i="1" s="1"/>
  <c r="H729" i="1"/>
  <c r="J729" i="1" s="1"/>
  <c r="D730" i="1" s="1"/>
  <c r="C1434" i="1" l="1"/>
  <c r="E1434" i="1"/>
  <c r="B1435" i="1"/>
  <c r="L1432" i="1"/>
  <c r="M1431" i="1"/>
  <c r="O1431" i="1"/>
  <c r="T723" i="1"/>
  <c r="N724" i="1" s="1"/>
  <c r="S723" i="1"/>
  <c r="R724" i="1" s="1"/>
  <c r="I730" i="1"/>
  <c r="F730" i="1"/>
  <c r="G730" i="1"/>
  <c r="C1435" i="1" l="1"/>
  <c r="E1435" i="1"/>
  <c r="B1436" i="1"/>
  <c r="L1433" i="1"/>
  <c r="M1432" i="1"/>
  <c r="O1432" i="1"/>
  <c r="P724" i="1"/>
  <c r="Q724" i="1" s="1"/>
  <c r="H730" i="1"/>
  <c r="J730" i="1" s="1"/>
  <c r="D731" i="1" s="1"/>
  <c r="E1436" i="1" l="1"/>
  <c r="B1437" i="1"/>
  <c r="C1436" i="1"/>
  <c r="L1434" i="1"/>
  <c r="M1433" i="1"/>
  <c r="O1433" i="1"/>
  <c r="S724" i="1"/>
  <c r="R725" i="1" s="1"/>
  <c r="T724" i="1"/>
  <c r="N725" i="1" s="1"/>
  <c r="G731" i="1"/>
  <c r="I731" i="1"/>
  <c r="F731" i="1"/>
  <c r="B1438" i="1" l="1"/>
  <c r="C1437" i="1"/>
  <c r="E1437" i="1"/>
  <c r="L1435" i="1"/>
  <c r="M1434" i="1"/>
  <c r="O1434" i="1"/>
  <c r="P725" i="1"/>
  <c r="Q725" i="1" s="1"/>
  <c r="H731" i="1"/>
  <c r="J731" i="1" s="1"/>
  <c r="D732" i="1" s="1"/>
  <c r="C1438" i="1" l="1"/>
  <c r="E1438" i="1"/>
  <c r="B1439" i="1"/>
  <c r="L1436" i="1"/>
  <c r="M1435" i="1"/>
  <c r="O1435" i="1"/>
  <c r="T725" i="1"/>
  <c r="N726" i="1" s="1"/>
  <c r="S725" i="1"/>
  <c r="R726" i="1" s="1"/>
  <c r="G732" i="1"/>
  <c r="I732" i="1"/>
  <c r="F732" i="1"/>
  <c r="C1439" i="1" l="1"/>
  <c r="B1440" i="1"/>
  <c r="E1439" i="1"/>
  <c r="L1437" i="1"/>
  <c r="M1436" i="1"/>
  <c r="O1436" i="1"/>
  <c r="P726" i="1"/>
  <c r="Q726" i="1" s="1"/>
  <c r="H732" i="1"/>
  <c r="J732" i="1" s="1"/>
  <c r="D733" i="1" s="1"/>
  <c r="C1440" i="1" l="1"/>
  <c r="B1441" i="1"/>
  <c r="E1440" i="1"/>
  <c r="L1438" i="1"/>
  <c r="M1437" i="1"/>
  <c r="O1437" i="1"/>
  <c r="S726" i="1"/>
  <c r="R727" i="1" s="1"/>
  <c r="T726" i="1"/>
  <c r="N727" i="1" s="1"/>
  <c r="I733" i="1"/>
  <c r="G733" i="1"/>
  <c r="F733" i="1"/>
  <c r="C1441" i="1" l="1"/>
  <c r="B1442" i="1"/>
  <c r="E1441" i="1"/>
  <c r="O1438" i="1"/>
  <c r="M1438" i="1"/>
  <c r="L1439" i="1"/>
  <c r="P727" i="1"/>
  <c r="Q727" i="1" s="1"/>
  <c r="H733" i="1"/>
  <c r="J733" i="1" s="1"/>
  <c r="D734" i="1" s="1"/>
  <c r="C1442" i="1" l="1"/>
  <c r="B1443" i="1"/>
  <c r="E1442" i="1"/>
  <c r="O1439" i="1"/>
  <c r="M1439" i="1"/>
  <c r="L1440" i="1"/>
  <c r="T727" i="1"/>
  <c r="N728" i="1" s="1"/>
  <c r="S727" i="1"/>
  <c r="R728" i="1" s="1"/>
  <c r="F734" i="1"/>
  <c r="I734" i="1"/>
  <c r="G734" i="1"/>
  <c r="C1443" i="1" l="1"/>
  <c r="B1444" i="1"/>
  <c r="E1443" i="1"/>
  <c r="M1440" i="1"/>
  <c r="L1441" i="1"/>
  <c r="O1440" i="1"/>
  <c r="P728" i="1"/>
  <c r="Q728" i="1" s="1"/>
  <c r="H734" i="1"/>
  <c r="J734" i="1" s="1"/>
  <c r="D735" i="1" s="1"/>
  <c r="C1444" i="1" l="1"/>
  <c r="B1445" i="1"/>
  <c r="E1444" i="1"/>
  <c r="O1441" i="1"/>
  <c r="M1441" i="1"/>
  <c r="L1442" i="1"/>
  <c r="S728" i="1"/>
  <c r="R729" i="1" s="1"/>
  <c r="T728" i="1"/>
  <c r="N729" i="1" s="1"/>
  <c r="I735" i="1"/>
  <c r="F735" i="1"/>
  <c r="G735" i="1"/>
  <c r="C1445" i="1" l="1"/>
  <c r="B1446" i="1"/>
  <c r="E1445" i="1"/>
  <c r="M1442" i="1"/>
  <c r="L1443" i="1"/>
  <c r="O1442" i="1"/>
  <c r="P729" i="1"/>
  <c r="Q729" i="1" s="1"/>
  <c r="H735" i="1"/>
  <c r="J735" i="1" s="1"/>
  <c r="D736" i="1" s="1"/>
  <c r="C1446" i="1" l="1"/>
  <c r="B1447" i="1"/>
  <c r="E1446" i="1"/>
  <c r="O1443" i="1"/>
  <c r="M1443" i="1"/>
  <c r="L1444" i="1"/>
  <c r="T729" i="1"/>
  <c r="N730" i="1" s="1"/>
  <c r="S729" i="1"/>
  <c r="R730" i="1" s="1"/>
  <c r="I736" i="1"/>
  <c r="F736" i="1"/>
  <c r="G736" i="1"/>
  <c r="C1447" i="1" l="1"/>
  <c r="B1448" i="1"/>
  <c r="E1447" i="1"/>
  <c r="M1444" i="1"/>
  <c r="L1445" i="1"/>
  <c r="O1444" i="1"/>
  <c r="P730" i="1"/>
  <c r="Q730" i="1" s="1"/>
  <c r="H736" i="1"/>
  <c r="J736" i="1" s="1"/>
  <c r="D737" i="1" s="1"/>
  <c r="C1448" i="1" l="1"/>
  <c r="B1449" i="1"/>
  <c r="E1448" i="1"/>
  <c r="O1445" i="1"/>
  <c r="M1445" i="1"/>
  <c r="L1446" i="1"/>
  <c r="S730" i="1"/>
  <c r="R731" i="1" s="1"/>
  <c r="T730" i="1"/>
  <c r="N731" i="1" s="1"/>
  <c r="I737" i="1"/>
  <c r="F737" i="1"/>
  <c r="G737" i="1"/>
  <c r="C1449" i="1" l="1"/>
  <c r="B1450" i="1"/>
  <c r="E1449" i="1"/>
  <c r="M1446" i="1"/>
  <c r="L1447" i="1"/>
  <c r="O1446" i="1"/>
  <c r="P731" i="1"/>
  <c r="Q731" i="1" s="1"/>
  <c r="H737" i="1"/>
  <c r="J737" i="1" s="1"/>
  <c r="D738" i="1" s="1"/>
  <c r="C1450" i="1" l="1"/>
  <c r="B1451" i="1"/>
  <c r="E1450" i="1"/>
  <c r="O1447" i="1"/>
  <c r="M1447" i="1"/>
  <c r="L1448" i="1"/>
  <c r="T731" i="1"/>
  <c r="N732" i="1" s="1"/>
  <c r="S731" i="1"/>
  <c r="R732" i="1" s="1"/>
  <c r="I738" i="1"/>
  <c r="F738" i="1"/>
  <c r="G738" i="1"/>
  <c r="C1451" i="1" l="1"/>
  <c r="B1452" i="1"/>
  <c r="E1451" i="1"/>
  <c r="M1448" i="1"/>
  <c r="L1449" i="1"/>
  <c r="O1448" i="1"/>
  <c r="P732" i="1"/>
  <c r="Q732" i="1" s="1"/>
  <c r="H738" i="1"/>
  <c r="J738" i="1" s="1"/>
  <c r="D739" i="1" s="1"/>
  <c r="C1452" i="1" l="1"/>
  <c r="B1453" i="1"/>
  <c r="E1452" i="1"/>
  <c r="O1449" i="1"/>
  <c r="M1449" i="1"/>
  <c r="L1450" i="1"/>
  <c r="S732" i="1"/>
  <c r="R733" i="1" s="1"/>
  <c r="T732" i="1"/>
  <c r="N733" i="1" s="1"/>
  <c r="I739" i="1"/>
  <c r="F739" i="1"/>
  <c r="G739" i="1"/>
  <c r="C1453" i="1" l="1"/>
  <c r="E1453" i="1"/>
  <c r="B1454" i="1"/>
  <c r="M1450" i="1"/>
  <c r="L1451" i="1"/>
  <c r="O1450" i="1"/>
  <c r="P733" i="1"/>
  <c r="Q733" i="1" s="1"/>
  <c r="H739" i="1"/>
  <c r="J739" i="1" s="1"/>
  <c r="D740" i="1" s="1"/>
  <c r="C1454" i="1" l="1"/>
  <c r="E1454" i="1"/>
  <c r="O1451" i="1"/>
  <c r="M1451" i="1"/>
  <c r="L1452" i="1"/>
  <c r="T733" i="1"/>
  <c r="N734" i="1" s="1"/>
  <c r="S733" i="1"/>
  <c r="R734" i="1" s="1"/>
  <c r="I740" i="1"/>
  <c r="G740" i="1"/>
  <c r="F740" i="1"/>
  <c r="M1452" i="1" l="1"/>
  <c r="L1453" i="1"/>
  <c r="O1452" i="1"/>
  <c r="P734" i="1"/>
  <c r="Q734" i="1" s="1"/>
  <c r="H740" i="1"/>
  <c r="J740" i="1" s="1"/>
  <c r="D741" i="1" s="1"/>
  <c r="I741" i="1" s="1"/>
  <c r="O1453" i="1" l="1"/>
  <c r="M1453" i="1"/>
  <c r="L1454" i="1"/>
  <c r="S734" i="1"/>
  <c r="R735" i="1" s="1"/>
  <c r="T734" i="1"/>
  <c r="N735" i="1" s="1"/>
  <c r="F741" i="1"/>
  <c r="G741" i="1"/>
  <c r="H741" i="1" s="1"/>
  <c r="J741" i="1" s="1"/>
  <c r="D742" i="1" s="1"/>
  <c r="M1454" i="1" l="1"/>
  <c r="O1454" i="1"/>
  <c r="P735" i="1"/>
  <c r="Q735" i="1" s="1"/>
  <c r="I742" i="1"/>
  <c r="G742" i="1"/>
  <c r="F742" i="1"/>
  <c r="T735" i="1" l="1"/>
  <c r="N736" i="1" s="1"/>
  <c r="S735" i="1"/>
  <c r="R736" i="1" s="1"/>
  <c r="H742" i="1"/>
  <c r="J742" i="1" s="1"/>
  <c r="D743" i="1" s="1"/>
  <c r="P736" i="1" l="1"/>
  <c r="Q736" i="1" s="1"/>
  <c r="I743" i="1"/>
  <c r="F743" i="1"/>
  <c r="G743" i="1"/>
  <c r="S736" i="1" l="1"/>
  <c r="R737" i="1" s="1"/>
  <c r="T736" i="1"/>
  <c r="N737" i="1" s="1"/>
  <c r="H743" i="1"/>
  <c r="J743" i="1" s="1"/>
  <c r="D744" i="1" s="1"/>
  <c r="P737" i="1" l="1"/>
  <c r="Q737" i="1" s="1"/>
  <c r="I744" i="1"/>
  <c r="F744" i="1"/>
  <c r="G744" i="1"/>
  <c r="T737" i="1" l="1"/>
  <c r="N738" i="1" s="1"/>
  <c r="S737" i="1"/>
  <c r="R738" i="1" s="1"/>
  <c r="H744" i="1"/>
  <c r="J744" i="1" s="1"/>
  <c r="D745" i="1" s="1"/>
  <c r="P738" i="1" l="1"/>
  <c r="Q738" i="1" s="1"/>
  <c r="I745" i="1"/>
  <c r="G745" i="1"/>
  <c r="F745" i="1"/>
  <c r="S738" i="1" l="1"/>
  <c r="R739" i="1" s="1"/>
  <c r="T738" i="1"/>
  <c r="N739" i="1" s="1"/>
  <c r="H745" i="1"/>
  <c r="J745" i="1" s="1"/>
  <c r="D746" i="1" s="1"/>
  <c r="F746" i="1" s="1"/>
  <c r="P739" i="1" l="1"/>
  <c r="Q739" i="1" s="1"/>
  <c r="I746" i="1"/>
  <c r="G746" i="1"/>
  <c r="H746" i="1" s="1"/>
  <c r="T739" i="1" l="1"/>
  <c r="N740" i="1" s="1"/>
  <c r="S739" i="1"/>
  <c r="R740" i="1" s="1"/>
  <c r="J746" i="1"/>
  <c r="D747" i="1" s="1"/>
  <c r="I747" i="1" s="1"/>
  <c r="P740" i="1" l="1"/>
  <c r="Q740" i="1" s="1"/>
  <c r="G747" i="1"/>
  <c r="F747" i="1"/>
  <c r="S740" i="1" l="1"/>
  <c r="R741" i="1" s="1"/>
  <c r="T740" i="1"/>
  <c r="N741" i="1" s="1"/>
  <c r="H747" i="1"/>
  <c r="J747" i="1" s="1"/>
  <c r="D748" i="1" s="1"/>
  <c r="I748" i="1" s="1"/>
  <c r="P741" i="1" l="1"/>
  <c r="Q741" i="1" s="1"/>
  <c r="G748" i="1"/>
  <c r="F748" i="1"/>
  <c r="T741" i="1" l="1"/>
  <c r="N742" i="1" s="1"/>
  <c r="S741" i="1"/>
  <c r="R742" i="1" s="1"/>
  <c r="H748" i="1"/>
  <c r="J748" i="1" s="1"/>
  <c r="D749" i="1" s="1"/>
  <c r="I749" i="1" s="1"/>
  <c r="P742" i="1" l="1"/>
  <c r="Q742" i="1" s="1"/>
  <c r="G749" i="1"/>
  <c r="F749" i="1"/>
  <c r="S742" i="1" l="1"/>
  <c r="R743" i="1" s="1"/>
  <c r="T742" i="1"/>
  <c r="N743" i="1" s="1"/>
  <c r="H749" i="1"/>
  <c r="J749" i="1" s="1"/>
  <c r="D750" i="1" s="1"/>
  <c r="I750" i="1" s="1"/>
  <c r="P743" i="1" l="1"/>
  <c r="Q743" i="1" s="1"/>
  <c r="G750" i="1"/>
  <c r="F750" i="1"/>
  <c r="T743" i="1" l="1"/>
  <c r="N744" i="1" s="1"/>
  <c r="S743" i="1"/>
  <c r="R744" i="1" s="1"/>
  <c r="H750" i="1"/>
  <c r="J750" i="1" s="1"/>
  <c r="D751" i="1" s="1"/>
  <c r="I751" i="1" s="1"/>
  <c r="F751" i="1" l="1"/>
  <c r="G751" i="1"/>
  <c r="H751" i="1" s="1"/>
  <c r="J751" i="1" s="1"/>
  <c r="D752" i="1" s="1"/>
  <c r="I752" i="1" s="1"/>
  <c r="P744" i="1"/>
  <c r="Q744" i="1" s="1"/>
  <c r="S744" i="1" l="1"/>
  <c r="R745" i="1" s="1"/>
  <c r="T744" i="1"/>
  <c r="N745" i="1" s="1"/>
  <c r="G752" i="1"/>
  <c r="F752" i="1"/>
  <c r="P745" i="1" l="1"/>
  <c r="Q745" i="1" s="1"/>
  <c r="H752" i="1"/>
  <c r="J752" i="1" s="1"/>
  <c r="D753" i="1" s="1"/>
  <c r="I753" i="1" s="1"/>
  <c r="G753" i="1"/>
  <c r="T745" i="1" l="1"/>
  <c r="N746" i="1" s="1"/>
  <c r="S745" i="1"/>
  <c r="R746" i="1" s="1"/>
  <c r="F753" i="1"/>
  <c r="H753" i="1" s="1"/>
  <c r="J753" i="1" s="1"/>
  <c r="D754" i="1" s="1"/>
  <c r="P746" i="1" l="1"/>
  <c r="Q746" i="1" s="1"/>
  <c r="I754" i="1"/>
  <c r="F754" i="1"/>
  <c r="G754" i="1"/>
  <c r="S746" i="1" l="1"/>
  <c r="R747" i="1" s="1"/>
  <c r="T746" i="1"/>
  <c r="N747" i="1" s="1"/>
  <c r="H754" i="1"/>
  <c r="J754" i="1" s="1"/>
  <c r="D755" i="1" s="1"/>
  <c r="P747" i="1" l="1"/>
  <c r="Q747" i="1" s="1"/>
  <c r="I755" i="1"/>
  <c r="G755" i="1"/>
  <c r="F755" i="1"/>
  <c r="T747" i="1" l="1"/>
  <c r="N748" i="1" s="1"/>
  <c r="S747" i="1"/>
  <c r="R748" i="1" s="1"/>
  <c r="H755" i="1"/>
  <c r="J755" i="1" s="1"/>
  <c r="D756" i="1" s="1"/>
  <c r="I756" i="1" s="1"/>
  <c r="P748" i="1" l="1"/>
  <c r="Q748" i="1" s="1"/>
  <c r="F756" i="1"/>
  <c r="G756" i="1"/>
  <c r="H756" i="1" s="1"/>
  <c r="J756" i="1" s="1"/>
  <c r="D757" i="1" s="1"/>
  <c r="S748" i="1" l="1"/>
  <c r="R749" i="1" s="1"/>
  <c r="T748" i="1"/>
  <c r="N749" i="1" s="1"/>
  <c r="I757" i="1"/>
  <c r="G757" i="1"/>
  <c r="F757" i="1"/>
  <c r="P749" i="1" l="1"/>
  <c r="Q749" i="1" s="1"/>
  <c r="H757" i="1"/>
  <c r="J757" i="1" s="1"/>
  <c r="D758" i="1" s="1"/>
  <c r="T749" i="1" l="1"/>
  <c r="N750" i="1" s="1"/>
  <c r="S749" i="1"/>
  <c r="R750" i="1" s="1"/>
  <c r="I758" i="1"/>
  <c r="F758" i="1"/>
  <c r="G758" i="1"/>
  <c r="P750" i="1" l="1"/>
  <c r="Q750" i="1" s="1"/>
  <c r="H758" i="1"/>
  <c r="J758" i="1" s="1"/>
  <c r="D759" i="1" s="1"/>
  <c r="S750" i="1" l="1"/>
  <c r="R751" i="1" s="1"/>
  <c r="T750" i="1"/>
  <c r="N751" i="1" s="1"/>
  <c r="I759" i="1"/>
  <c r="G759" i="1"/>
  <c r="F759" i="1"/>
  <c r="P751" i="1" l="1"/>
  <c r="Q751" i="1" s="1"/>
  <c r="H759" i="1"/>
  <c r="J759" i="1" s="1"/>
  <c r="D760" i="1" s="1"/>
  <c r="T751" i="1" l="1"/>
  <c r="N752" i="1" s="1"/>
  <c r="S751" i="1"/>
  <c r="R752" i="1" s="1"/>
  <c r="I760" i="1"/>
  <c r="G760" i="1"/>
  <c r="F760" i="1"/>
  <c r="P752" i="1" l="1"/>
  <c r="Q752" i="1" s="1"/>
  <c r="H760" i="1"/>
  <c r="J760" i="1" s="1"/>
  <c r="D761" i="1" s="1"/>
  <c r="S752" i="1" l="1"/>
  <c r="R753" i="1" s="1"/>
  <c r="T752" i="1"/>
  <c r="N753" i="1" s="1"/>
  <c r="I761" i="1"/>
  <c r="G761" i="1"/>
  <c r="F761" i="1"/>
  <c r="P753" i="1" l="1"/>
  <c r="Q753" i="1" s="1"/>
  <c r="H761" i="1"/>
  <c r="J761" i="1" s="1"/>
  <c r="D762" i="1" s="1"/>
  <c r="T753" i="1" l="1"/>
  <c r="N754" i="1" s="1"/>
  <c r="S753" i="1"/>
  <c r="R754" i="1" s="1"/>
  <c r="I762" i="1"/>
  <c r="G762" i="1"/>
  <c r="F762" i="1"/>
  <c r="P754" i="1" l="1"/>
  <c r="Q754" i="1" s="1"/>
  <c r="H762" i="1"/>
  <c r="J762" i="1" s="1"/>
  <c r="D763" i="1" s="1"/>
  <c r="S754" i="1" l="1"/>
  <c r="R755" i="1" s="1"/>
  <c r="T754" i="1"/>
  <c r="N755" i="1" s="1"/>
  <c r="I763" i="1"/>
  <c r="G763" i="1"/>
  <c r="F763" i="1"/>
  <c r="P755" i="1" l="1"/>
  <c r="Q755" i="1" s="1"/>
  <c r="H763" i="1"/>
  <c r="J763" i="1" s="1"/>
  <c r="D764" i="1" s="1"/>
  <c r="T755" i="1" l="1"/>
  <c r="N756" i="1" s="1"/>
  <c r="S755" i="1"/>
  <c r="R756" i="1" s="1"/>
  <c r="I764" i="1"/>
  <c r="G764" i="1"/>
  <c r="F764" i="1"/>
  <c r="P756" i="1" l="1"/>
  <c r="Q756" i="1" s="1"/>
  <c r="H764" i="1"/>
  <c r="J764" i="1" s="1"/>
  <c r="D765" i="1" s="1"/>
  <c r="S756" i="1" l="1"/>
  <c r="R757" i="1" s="1"/>
  <c r="T756" i="1"/>
  <c r="N757" i="1" s="1"/>
  <c r="I765" i="1"/>
  <c r="G765" i="1"/>
  <c r="F765" i="1"/>
  <c r="P757" i="1" l="1"/>
  <c r="Q757" i="1" s="1"/>
  <c r="H765" i="1"/>
  <c r="J765" i="1" s="1"/>
  <c r="D766" i="1" s="1"/>
  <c r="T757" i="1" l="1"/>
  <c r="N758" i="1" s="1"/>
  <c r="S757" i="1"/>
  <c r="R758" i="1" s="1"/>
  <c r="I766" i="1"/>
  <c r="G766" i="1"/>
  <c r="F766" i="1"/>
  <c r="P758" i="1" l="1"/>
  <c r="Q758" i="1" s="1"/>
  <c r="H766" i="1"/>
  <c r="J766" i="1" s="1"/>
  <c r="D767" i="1" s="1"/>
  <c r="I767" i="1" s="1"/>
  <c r="S758" i="1" l="1"/>
  <c r="R759" i="1" s="1"/>
  <c r="T758" i="1"/>
  <c r="N759" i="1" s="1"/>
  <c r="G767" i="1"/>
  <c r="H767" i="1" s="1"/>
  <c r="J767" i="1" s="1"/>
  <c r="D768" i="1" s="1"/>
  <c r="F767" i="1"/>
  <c r="P759" i="1" l="1"/>
  <c r="Q759" i="1" s="1"/>
  <c r="I768" i="1"/>
  <c r="G768" i="1"/>
  <c r="F768" i="1"/>
  <c r="T759" i="1" l="1"/>
  <c r="N760" i="1" s="1"/>
  <c r="S759" i="1"/>
  <c r="R760" i="1" s="1"/>
  <c r="H768" i="1"/>
  <c r="J768" i="1" s="1"/>
  <c r="D769" i="1" s="1"/>
  <c r="P760" i="1" l="1"/>
  <c r="Q760" i="1" s="1"/>
  <c r="I769" i="1"/>
  <c r="F769" i="1"/>
  <c r="G769" i="1"/>
  <c r="S760" i="1" l="1"/>
  <c r="R761" i="1" s="1"/>
  <c r="T760" i="1"/>
  <c r="N761" i="1" s="1"/>
  <c r="H769" i="1"/>
  <c r="J769" i="1" s="1"/>
  <c r="D770" i="1" s="1"/>
  <c r="P761" i="1" l="1"/>
  <c r="Q761" i="1" s="1"/>
  <c r="I770" i="1"/>
  <c r="G770" i="1"/>
  <c r="F770" i="1"/>
  <c r="T761" i="1" l="1"/>
  <c r="N762" i="1" s="1"/>
  <c r="S761" i="1"/>
  <c r="R762" i="1" s="1"/>
  <c r="H770" i="1"/>
  <c r="J770" i="1" s="1"/>
  <c r="D771" i="1" s="1"/>
  <c r="I771" i="1" s="1"/>
  <c r="P762" i="1" l="1"/>
  <c r="Q762" i="1" s="1"/>
  <c r="F771" i="1"/>
  <c r="G771" i="1"/>
  <c r="H771" i="1" s="1"/>
  <c r="J771" i="1" s="1"/>
  <c r="D772" i="1" s="1"/>
  <c r="S762" i="1" l="1"/>
  <c r="R763" i="1" s="1"/>
  <c r="T762" i="1"/>
  <c r="N763" i="1" s="1"/>
  <c r="I772" i="1"/>
  <c r="G772" i="1"/>
  <c r="F772" i="1"/>
  <c r="P763" i="1" l="1"/>
  <c r="Q763" i="1" s="1"/>
  <c r="H772" i="1"/>
  <c r="J772" i="1" s="1"/>
  <c r="D773" i="1" s="1"/>
  <c r="T763" i="1" l="1"/>
  <c r="N764" i="1" s="1"/>
  <c r="S763" i="1"/>
  <c r="R764" i="1" s="1"/>
  <c r="I773" i="1"/>
  <c r="F773" i="1"/>
  <c r="G773" i="1"/>
  <c r="P764" i="1" l="1"/>
  <c r="Q764" i="1" s="1"/>
  <c r="H773" i="1"/>
  <c r="J773" i="1" s="1"/>
  <c r="D774" i="1" s="1"/>
  <c r="S764" i="1" l="1"/>
  <c r="R765" i="1" s="1"/>
  <c r="T764" i="1"/>
  <c r="N765" i="1" s="1"/>
  <c r="I774" i="1"/>
  <c r="F774" i="1"/>
  <c r="G774" i="1"/>
  <c r="P765" i="1" l="1"/>
  <c r="Q765" i="1" s="1"/>
  <c r="H774" i="1"/>
  <c r="J774" i="1" s="1"/>
  <c r="D775" i="1" s="1"/>
  <c r="T765" i="1" l="1"/>
  <c r="N766" i="1" s="1"/>
  <c r="S765" i="1"/>
  <c r="R766" i="1" s="1"/>
  <c r="I775" i="1"/>
  <c r="F775" i="1"/>
  <c r="G775" i="1"/>
  <c r="P766" i="1" l="1"/>
  <c r="Q766" i="1" s="1"/>
  <c r="H775" i="1"/>
  <c r="J775" i="1" s="1"/>
  <c r="D776" i="1" s="1"/>
  <c r="S766" i="1" l="1"/>
  <c r="R767" i="1" s="1"/>
  <c r="T766" i="1"/>
  <c r="N767" i="1" s="1"/>
  <c r="I776" i="1"/>
  <c r="G776" i="1"/>
  <c r="F776" i="1"/>
  <c r="P767" i="1" l="1"/>
  <c r="Q767" i="1" s="1"/>
  <c r="H776" i="1"/>
  <c r="J776" i="1" s="1"/>
  <c r="D777" i="1" s="1"/>
  <c r="T767" i="1" l="1"/>
  <c r="N768" i="1" s="1"/>
  <c r="S767" i="1"/>
  <c r="R768" i="1" s="1"/>
  <c r="I777" i="1"/>
  <c r="F777" i="1"/>
  <c r="G777" i="1"/>
  <c r="P768" i="1" l="1"/>
  <c r="Q768" i="1" s="1"/>
  <c r="H777" i="1"/>
  <c r="J777" i="1" s="1"/>
  <c r="D778" i="1" s="1"/>
  <c r="S768" i="1" l="1"/>
  <c r="R769" i="1" s="1"/>
  <c r="T768" i="1"/>
  <c r="N769" i="1" s="1"/>
  <c r="I778" i="1"/>
  <c r="G778" i="1"/>
  <c r="F778" i="1"/>
  <c r="P769" i="1" l="1"/>
  <c r="Q769" i="1" s="1"/>
  <c r="H778" i="1"/>
  <c r="J778" i="1" s="1"/>
  <c r="D779" i="1" s="1"/>
  <c r="T769" i="1" l="1"/>
  <c r="N770" i="1" s="1"/>
  <c r="S769" i="1"/>
  <c r="R770" i="1" s="1"/>
  <c r="I779" i="1"/>
  <c r="F779" i="1"/>
  <c r="G779" i="1"/>
  <c r="P770" i="1" l="1"/>
  <c r="Q770" i="1" s="1"/>
  <c r="H779" i="1"/>
  <c r="J779" i="1" s="1"/>
  <c r="D780" i="1" s="1"/>
  <c r="S770" i="1" l="1"/>
  <c r="R771" i="1" s="1"/>
  <c r="T770" i="1"/>
  <c r="N771" i="1" s="1"/>
  <c r="I780" i="1"/>
  <c r="F780" i="1"/>
  <c r="G780" i="1"/>
  <c r="P771" i="1" l="1"/>
  <c r="Q771" i="1" s="1"/>
  <c r="H780" i="1"/>
  <c r="J780" i="1" s="1"/>
  <c r="D781" i="1" s="1"/>
  <c r="T771" i="1" l="1"/>
  <c r="N772" i="1" s="1"/>
  <c r="S771" i="1"/>
  <c r="R772" i="1" s="1"/>
  <c r="I781" i="1"/>
  <c r="F781" i="1"/>
  <c r="G781" i="1"/>
  <c r="P772" i="1" l="1"/>
  <c r="Q772" i="1" s="1"/>
  <c r="H781" i="1"/>
  <c r="J781" i="1" s="1"/>
  <c r="D782" i="1" s="1"/>
  <c r="S772" i="1" l="1"/>
  <c r="R773" i="1" s="1"/>
  <c r="T772" i="1"/>
  <c r="N773" i="1" s="1"/>
  <c r="I782" i="1"/>
  <c r="G782" i="1"/>
  <c r="F782" i="1"/>
  <c r="P773" i="1" l="1"/>
  <c r="Q773" i="1" s="1"/>
  <c r="H782" i="1"/>
  <c r="J782" i="1" s="1"/>
  <c r="D783" i="1" s="1"/>
  <c r="T773" i="1" l="1"/>
  <c r="N774" i="1" s="1"/>
  <c r="S773" i="1"/>
  <c r="R774" i="1" s="1"/>
  <c r="I783" i="1"/>
  <c r="G783" i="1"/>
  <c r="F783" i="1"/>
  <c r="P774" i="1" l="1"/>
  <c r="Q774" i="1" s="1"/>
  <c r="H783" i="1"/>
  <c r="J783" i="1" s="1"/>
  <c r="D784" i="1" s="1"/>
  <c r="S774" i="1" l="1"/>
  <c r="R775" i="1" s="1"/>
  <c r="T774" i="1"/>
  <c r="N775" i="1" s="1"/>
  <c r="I784" i="1"/>
  <c r="G784" i="1"/>
  <c r="F784" i="1"/>
  <c r="P775" i="1" l="1"/>
  <c r="Q775" i="1" s="1"/>
  <c r="H784" i="1"/>
  <c r="J784" i="1" s="1"/>
  <c r="D785" i="1" s="1"/>
  <c r="I785" i="1" s="1"/>
  <c r="T775" i="1" l="1"/>
  <c r="N776" i="1" s="1"/>
  <c r="S775" i="1"/>
  <c r="R776" i="1" s="1"/>
  <c r="F785" i="1"/>
  <c r="G785" i="1"/>
  <c r="H785" i="1" s="1"/>
  <c r="J785" i="1" s="1"/>
  <c r="D786" i="1" s="1"/>
  <c r="P776" i="1" l="1"/>
  <c r="Q776" i="1" s="1"/>
  <c r="I786" i="1"/>
  <c r="F786" i="1"/>
  <c r="G786" i="1"/>
  <c r="S776" i="1" l="1"/>
  <c r="R777" i="1" s="1"/>
  <c r="T776" i="1"/>
  <c r="N777" i="1" s="1"/>
  <c r="H786" i="1"/>
  <c r="J786" i="1" s="1"/>
  <c r="D787" i="1" s="1"/>
  <c r="P777" i="1" l="1"/>
  <c r="Q777" i="1" s="1"/>
  <c r="I787" i="1"/>
  <c r="F787" i="1"/>
  <c r="G787" i="1"/>
  <c r="T777" i="1" l="1"/>
  <c r="N778" i="1" s="1"/>
  <c r="S777" i="1"/>
  <c r="R778" i="1" s="1"/>
  <c r="H787" i="1"/>
  <c r="J787" i="1" s="1"/>
  <c r="D788" i="1" s="1"/>
  <c r="P778" i="1" l="1"/>
  <c r="Q778" i="1" s="1"/>
  <c r="I788" i="1"/>
  <c r="F788" i="1"/>
  <c r="G788" i="1"/>
  <c r="S778" i="1" l="1"/>
  <c r="R779" i="1" s="1"/>
  <c r="T778" i="1"/>
  <c r="N779" i="1" s="1"/>
  <c r="H788" i="1"/>
  <c r="J788" i="1" s="1"/>
  <c r="D789" i="1" s="1"/>
  <c r="P779" i="1" l="1"/>
  <c r="Q779" i="1" s="1"/>
  <c r="I789" i="1"/>
  <c r="F789" i="1"/>
  <c r="G789" i="1"/>
  <c r="T779" i="1" l="1"/>
  <c r="N780" i="1" s="1"/>
  <c r="S779" i="1"/>
  <c r="R780" i="1" s="1"/>
  <c r="H789" i="1"/>
  <c r="J789" i="1" s="1"/>
  <c r="D790" i="1" s="1"/>
  <c r="P780" i="1" l="1"/>
  <c r="Q780" i="1" s="1"/>
  <c r="I790" i="1"/>
  <c r="F790" i="1"/>
  <c r="G790" i="1"/>
  <c r="S780" i="1" l="1"/>
  <c r="R781" i="1" s="1"/>
  <c r="T780" i="1"/>
  <c r="N781" i="1" s="1"/>
  <c r="H790" i="1"/>
  <c r="J790" i="1" s="1"/>
  <c r="D791" i="1" s="1"/>
  <c r="P781" i="1" l="1"/>
  <c r="Q781" i="1" s="1"/>
  <c r="I791" i="1"/>
  <c r="G791" i="1"/>
  <c r="F791" i="1"/>
  <c r="T781" i="1" l="1"/>
  <c r="N782" i="1" s="1"/>
  <c r="S781" i="1"/>
  <c r="R782" i="1" s="1"/>
  <c r="H791" i="1"/>
  <c r="J791" i="1" s="1"/>
  <c r="D792" i="1" s="1"/>
  <c r="P782" i="1" l="1"/>
  <c r="Q782" i="1" s="1"/>
  <c r="I792" i="1"/>
  <c r="G792" i="1"/>
  <c r="F792" i="1"/>
  <c r="S782" i="1" l="1"/>
  <c r="R783" i="1" s="1"/>
  <c r="T782" i="1"/>
  <c r="N783" i="1" s="1"/>
  <c r="H792" i="1"/>
  <c r="J792" i="1" s="1"/>
  <c r="D793" i="1" s="1"/>
  <c r="I793" i="1" s="1"/>
  <c r="P783" i="1" l="1"/>
  <c r="Q783" i="1" s="1"/>
  <c r="F793" i="1"/>
  <c r="G793" i="1"/>
  <c r="H793" i="1" s="1"/>
  <c r="J793" i="1" s="1"/>
  <c r="D794" i="1" s="1"/>
  <c r="T783" i="1" l="1"/>
  <c r="N784" i="1" s="1"/>
  <c r="S783" i="1"/>
  <c r="R784" i="1" s="1"/>
  <c r="I794" i="1"/>
  <c r="F794" i="1"/>
  <c r="G794" i="1"/>
  <c r="P784" i="1" l="1"/>
  <c r="Q784" i="1" s="1"/>
  <c r="H794" i="1"/>
  <c r="J794" i="1" s="1"/>
  <c r="D795" i="1" s="1"/>
  <c r="S784" i="1" l="1"/>
  <c r="R785" i="1" s="1"/>
  <c r="T784" i="1"/>
  <c r="N785" i="1" s="1"/>
  <c r="I795" i="1"/>
  <c r="G795" i="1"/>
  <c r="F795" i="1"/>
  <c r="P785" i="1" l="1"/>
  <c r="Q785" i="1" s="1"/>
  <c r="H795" i="1"/>
  <c r="J795" i="1" s="1"/>
  <c r="D796" i="1" s="1"/>
  <c r="T785" i="1" l="1"/>
  <c r="N786" i="1" s="1"/>
  <c r="S785" i="1"/>
  <c r="R786" i="1" s="1"/>
  <c r="I796" i="1"/>
  <c r="F796" i="1"/>
  <c r="G796" i="1"/>
  <c r="P786" i="1" l="1"/>
  <c r="Q786" i="1" s="1"/>
  <c r="H796" i="1"/>
  <c r="J796" i="1" s="1"/>
  <c r="D797" i="1" s="1"/>
  <c r="S786" i="1" l="1"/>
  <c r="R787" i="1" s="1"/>
  <c r="T786" i="1"/>
  <c r="N787" i="1" s="1"/>
  <c r="I797" i="1"/>
  <c r="G797" i="1"/>
  <c r="F797" i="1"/>
  <c r="P787" i="1" l="1"/>
  <c r="Q787" i="1" s="1"/>
  <c r="H797" i="1"/>
  <c r="J797" i="1" s="1"/>
  <c r="D798" i="1" s="1"/>
  <c r="I798" i="1" s="1"/>
  <c r="T787" i="1" l="1"/>
  <c r="N788" i="1" s="1"/>
  <c r="S787" i="1"/>
  <c r="R788" i="1" s="1"/>
  <c r="G798" i="1"/>
  <c r="F798" i="1"/>
  <c r="P788" i="1" l="1"/>
  <c r="Q788" i="1" s="1"/>
  <c r="H798" i="1"/>
  <c r="J798" i="1" s="1"/>
  <c r="D799" i="1" s="1"/>
  <c r="I799" i="1" s="1"/>
  <c r="S788" i="1" l="1"/>
  <c r="R789" i="1" s="1"/>
  <c r="T788" i="1"/>
  <c r="N789" i="1" s="1"/>
  <c r="G799" i="1"/>
  <c r="H799" i="1" s="1"/>
  <c r="J799" i="1" s="1"/>
  <c r="D800" i="1" s="1"/>
  <c r="F799" i="1"/>
  <c r="P789" i="1" l="1"/>
  <c r="Q789" i="1" s="1"/>
  <c r="I800" i="1"/>
  <c r="G800" i="1"/>
  <c r="F800" i="1"/>
  <c r="T789" i="1" l="1"/>
  <c r="N790" i="1" s="1"/>
  <c r="S789" i="1"/>
  <c r="R790" i="1" s="1"/>
  <c r="H800" i="1"/>
  <c r="J800" i="1" s="1"/>
  <c r="D801" i="1" s="1"/>
  <c r="P790" i="1" l="1"/>
  <c r="Q790" i="1" s="1"/>
  <c r="I801" i="1"/>
  <c r="F801" i="1"/>
  <c r="G801" i="1"/>
  <c r="S790" i="1" l="1"/>
  <c r="R791" i="1" s="1"/>
  <c r="T790" i="1"/>
  <c r="N791" i="1" s="1"/>
  <c r="H801" i="1"/>
  <c r="J801" i="1" s="1"/>
  <c r="D802" i="1" s="1"/>
  <c r="P791" i="1" l="1"/>
  <c r="Q791" i="1" s="1"/>
  <c r="I802" i="1"/>
  <c r="G802" i="1"/>
  <c r="F802" i="1"/>
  <c r="T791" i="1" l="1"/>
  <c r="N792" i="1" s="1"/>
  <c r="S791" i="1"/>
  <c r="R792" i="1" s="1"/>
  <c r="H802" i="1"/>
  <c r="J802" i="1" s="1"/>
  <c r="D803" i="1" s="1"/>
  <c r="I803" i="1" s="1"/>
  <c r="P792" i="1" l="1"/>
  <c r="Q792" i="1" s="1"/>
  <c r="F803" i="1"/>
  <c r="G803" i="1"/>
  <c r="H803" i="1" s="1"/>
  <c r="J803" i="1" s="1"/>
  <c r="D804" i="1" s="1"/>
  <c r="S792" i="1" l="1"/>
  <c r="R793" i="1" s="1"/>
  <c r="T792" i="1"/>
  <c r="N793" i="1" s="1"/>
  <c r="I804" i="1"/>
  <c r="F804" i="1"/>
  <c r="G804" i="1"/>
  <c r="P793" i="1" l="1"/>
  <c r="Q793" i="1" s="1"/>
  <c r="H804" i="1"/>
  <c r="J804" i="1" s="1"/>
  <c r="D805" i="1" s="1"/>
  <c r="T793" i="1" l="1"/>
  <c r="N794" i="1" s="1"/>
  <c r="S793" i="1"/>
  <c r="R794" i="1" s="1"/>
  <c r="I805" i="1"/>
  <c r="F805" i="1"/>
  <c r="G805" i="1"/>
  <c r="P794" i="1" l="1"/>
  <c r="Q794" i="1" s="1"/>
  <c r="H805" i="1"/>
  <c r="J805" i="1" s="1"/>
  <c r="D806" i="1" s="1"/>
  <c r="S794" i="1" l="1"/>
  <c r="R795" i="1" s="1"/>
  <c r="T794" i="1"/>
  <c r="N795" i="1" s="1"/>
  <c r="I806" i="1"/>
  <c r="G806" i="1"/>
  <c r="F806" i="1"/>
  <c r="P795" i="1" l="1"/>
  <c r="Q795" i="1" s="1"/>
  <c r="H806" i="1"/>
  <c r="J806" i="1" s="1"/>
  <c r="D807" i="1" s="1"/>
  <c r="T795" i="1" l="1"/>
  <c r="N796" i="1" s="1"/>
  <c r="S795" i="1"/>
  <c r="R796" i="1" s="1"/>
  <c r="I807" i="1"/>
  <c r="F807" i="1"/>
  <c r="G807" i="1"/>
  <c r="P796" i="1" l="1"/>
  <c r="Q796" i="1" s="1"/>
  <c r="H807" i="1"/>
  <c r="J807" i="1" s="1"/>
  <c r="D808" i="1" s="1"/>
  <c r="S796" i="1" l="1"/>
  <c r="R797" i="1" s="1"/>
  <c r="T796" i="1"/>
  <c r="N797" i="1" s="1"/>
  <c r="I808" i="1"/>
  <c r="G808" i="1"/>
  <c r="F808" i="1"/>
  <c r="P797" i="1" l="1"/>
  <c r="Q797" i="1" s="1"/>
  <c r="H808" i="1"/>
  <c r="J808" i="1" s="1"/>
  <c r="D809" i="1" s="1"/>
  <c r="T797" i="1" l="1"/>
  <c r="N798" i="1" s="1"/>
  <c r="S797" i="1"/>
  <c r="R798" i="1" s="1"/>
  <c r="I809" i="1"/>
  <c r="F809" i="1"/>
  <c r="G809" i="1"/>
  <c r="P798" i="1" l="1"/>
  <c r="Q798" i="1" s="1"/>
  <c r="H809" i="1"/>
  <c r="J809" i="1" s="1"/>
  <c r="D810" i="1" s="1"/>
  <c r="S798" i="1" l="1"/>
  <c r="R799" i="1" s="1"/>
  <c r="T798" i="1"/>
  <c r="N799" i="1" s="1"/>
  <c r="I810" i="1"/>
  <c r="F810" i="1"/>
  <c r="G810" i="1"/>
  <c r="P799" i="1" l="1"/>
  <c r="Q799" i="1" s="1"/>
  <c r="H810" i="1"/>
  <c r="J810" i="1" s="1"/>
  <c r="D811" i="1" s="1"/>
  <c r="T799" i="1" l="1"/>
  <c r="N800" i="1" s="1"/>
  <c r="S799" i="1"/>
  <c r="R800" i="1" s="1"/>
  <c r="I811" i="1"/>
  <c r="G811" i="1"/>
  <c r="F811" i="1"/>
  <c r="P800" i="1" l="1"/>
  <c r="Q800" i="1" s="1"/>
  <c r="H811" i="1"/>
  <c r="J811" i="1" s="1"/>
  <c r="D812" i="1" s="1"/>
  <c r="I812" i="1" s="1"/>
  <c r="S800" i="1" l="1"/>
  <c r="R801" i="1" s="1"/>
  <c r="T800" i="1"/>
  <c r="N801" i="1" s="1"/>
  <c r="G812" i="1"/>
  <c r="F812" i="1"/>
  <c r="P801" i="1" l="1"/>
  <c r="Q801" i="1" s="1"/>
  <c r="H812" i="1"/>
  <c r="J812" i="1" s="1"/>
  <c r="D813" i="1" s="1"/>
  <c r="I813" i="1" s="1"/>
  <c r="T801" i="1" l="1"/>
  <c r="N802" i="1" s="1"/>
  <c r="S801" i="1"/>
  <c r="R802" i="1" s="1"/>
  <c r="G813" i="1"/>
  <c r="F813" i="1"/>
  <c r="P802" i="1" l="1"/>
  <c r="Q802" i="1" s="1"/>
  <c r="H813" i="1"/>
  <c r="J813" i="1" s="1"/>
  <c r="D814" i="1" s="1"/>
  <c r="I814" i="1" s="1"/>
  <c r="S802" i="1" l="1"/>
  <c r="R803" i="1" s="1"/>
  <c r="T802" i="1"/>
  <c r="N803" i="1" s="1"/>
  <c r="F814" i="1"/>
  <c r="G814" i="1"/>
  <c r="H814" i="1" s="1"/>
  <c r="J814" i="1" s="1"/>
  <c r="D815" i="1" s="1"/>
  <c r="P803" i="1" l="1"/>
  <c r="Q803" i="1" s="1"/>
  <c r="I815" i="1"/>
  <c r="F815" i="1"/>
  <c r="G815" i="1"/>
  <c r="T803" i="1" l="1"/>
  <c r="N804" i="1" s="1"/>
  <c r="S803" i="1"/>
  <c r="R804" i="1" s="1"/>
  <c r="H815" i="1"/>
  <c r="J815" i="1" s="1"/>
  <c r="D816" i="1" s="1"/>
  <c r="P804" i="1" l="1"/>
  <c r="Q804" i="1" s="1"/>
  <c r="G816" i="1"/>
  <c r="F816" i="1"/>
  <c r="I816" i="1"/>
  <c r="S804" i="1" l="1"/>
  <c r="R805" i="1" s="1"/>
  <c r="T804" i="1"/>
  <c r="N805" i="1" s="1"/>
  <c r="H816" i="1"/>
  <c r="J816" i="1" s="1"/>
  <c r="D817" i="1" s="1"/>
  <c r="F817" i="1" s="1"/>
  <c r="P805" i="1" l="1"/>
  <c r="Q805" i="1" s="1"/>
  <c r="I817" i="1"/>
  <c r="G817" i="1"/>
  <c r="H817" i="1" s="1"/>
  <c r="J817" i="1" s="1"/>
  <c r="D818" i="1" s="1"/>
  <c r="T805" i="1" l="1"/>
  <c r="N806" i="1" s="1"/>
  <c r="S805" i="1"/>
  <c r="R806" i="1" s="1"/>
  <c r="I818" i="1"/>
  <c r="G818" i="1"/>
  <c r="F818" i="1"/>
  <c r="P806" i="1" l="1"/>
  <c r="Q806" i="1" s="1"/>
  <c r="H818" i="1"/>
  <c r="J818" i="1" s="1"/>
  <c r="D819" i="1" s="1"/>
  <c r="I819" i="1" s="1"/>
  <c r="S806" i="1" l="1"/>
  <c r="R807" i="1" s="1"/>
  <c r="T806" i="1"/>
  <c r="N807" i="1" s="1"/>
  <c r="G819" i="1"/>
  <c r="F819" i="1"/>
  <c r="P807" i="1" l="1"/>
  <c r="Q807" i="1" s="1"/>
  <c r="H819" i="1"/>
  <c r="J819" i="1" s="1"/>
  <c r="D820" i="1" s="1"/>
  <c r="I820" i="1" s="1"/>
  <c r="T807" i="1" l="1"/>
  <c r="N808" i="1" s="1"/>
  <c r="S807" i="1"/>
  <c r="R808" i="1" s="1"/>
  <c r="G820" i="1"/>
  <c r="H820" i="1" s="1"/>
  <c r="J820" i="1" s="1"/>
  <c r="D821" i="1" s="1"/>
  <c r="F820" i="1"/>
  <c r="P808" i="1" l="1"/>
  <c r="Q808" i="1" s="1"/>
  <c r="I821" i="1"/>
  <c r="G821" i="1"/>
  <c r="F821" i="1"/>
  <c r="S808" i="1" l="1"/>
  <c r="R809" i="1" s="1"/>
  <c r="T808" i="1"/>
  <c r="N809" i="1" s="1"/>
  <c r="H821" i="1"/>
  <c r="J821" i="1" s="1"/>
  <c r="D822" i="1" s="1"/>
  <c r="I822" i="1" s="1"/>
  <c r="P809" i="1" l="1"/>
  <c r="Q809" i="1" s="1"/>
  <c r="G822" i="1"/>
  <c r="F822" i="1"/>
  <c r="T809" i="1" l="1"/>
  <c r="N810" i="1" s="1"/>
  <c r="S809" i="1"/>
  <c r="R810" i="1" s="1"/>
  <c r="H822" i="1"/>
  <c r="J822" i="1" s="1"/>
  <c r="D823" i="1" s="1"/>
  <c r="I823" i="1" s="1"/>
  <c r="P810" i="1" l="1"/>
  <c r="Q810" i="1" s="1"/>
  <c r="G823" i="1"/>
  <c r="F823" i="1"/>
  <c r="S810" i="1" l="1"/>
  <c r="R811" i="1" s="1"/>
  <c r="T810" i="1"/>
  <c r="N811" i="1" s="1"/>
  <c r="H823" i="1"/>
  <c r="J823" i="1" s="1"/>
  <c r="D824" i="1" s="1"/>
  <c r="P811" i="1" l="1"/>
  <c r="Q811" i="1" s="1"/>
  <c r="G824" i="1"/>
  <c r="F824" i="1"/>
  <c r="I824" i="1"/>
  <c r="T811" i="1" l="1"/>
  <c r="N812" i="1" s="1"/>
  <c r="S811" i="1"/>
  <c r="R812" i="1" s="1"/>
  <c r="H824" i="1"/>
  <c r="J824" i="1" s="1"/>
  <c r="D825" i="1" s="1"/>
  <c r="P812" i="1" l="1"/>
  <c r="Q812" i="1" s="1"/>
  <c r="I825" i="1"/>
  <c r="G825" i="1"/>
  <c r="F825" i="1"/>
  <c r="S812" i="1" l="1"/>
  <c r="R813" i="1" s="1"/>
  <c r="T812" i="1"/>
  <c r="N813" i="1" s="1"/>
  <c r="H825" i="1"/>
  <c r="J825" i="1" s="1"/>
  <c r="D826" i="1" s="1"/>
  <c r="P813" i="1" l="1"/>
  <c r="Q813" i="1" s="1"/>
  <c r="I826" i="1"/>
  <c r="F826" i="1"/>
  <c r="G826" i="1"/>
  <c r="T813" i="1" l="1"/>
  <c r="N814" i="1" s="1"/>
  <c r="S813" i="1"/>
  <c r="R814" i="1" s="1"/>
  <c r="H826" i="1"/>
  <c r="J826" i="1" s="1"/>
  <c r="D827" i="1" s="1"/>
  <c r="P814" i="1" l="1"/>
  <c r="Q814" i="1" s="1"/>
  <c r="I827" i="1"/>
  <c r="G827" i="1"/>
  <c r="F827" i="1"/>
  <c r="S814" i="1" l="1"/>
  <c r="R815" i="1" s="1"/>
  <c r="T814" i="1"/>
  <c r="N815" i="1" s="1"/>
  <c r="H827" i="1"/>
  <c r="J827" i="1" s="1"/>
  <c r="D828" i="1" s="1"/>
  <c r="P815" i="1" l="1"/>
  <c r="Q815" i="1" s="1"/>
  <c r="I828" i="1"/>
  <c r="G828" i="1"/>
  <c r="F828" i="1"/>
  <c r="T815" i="1" l="1"/>
  <c r="N816" i="1" s="1"/>
  <c r="S815" i="1"/>
  <c r="R816" i="1" s="1"/>
  <c r="H828" i="1"/>
  <c r="J828" i="1" s="1"/>
  <c r="D829" i="1" s="1"/>
  <c r="P816" i="1" l="1"/>
  <c r="Q816" i="1" s="1"/>
  <c r="I829" i="1"/>
  <c r="G829" i="1"/>
  <c r="F829" i="1"/>
  <c r="S816" i="1" l="1"/>
  <c r="R817" i="1" s="1"/>
  <c r="T816" i="1"/>
  <c r="N817" i="1" s="1"/>
  <c r="H829" i="1"/>
  <c r="J829" i="1" s="1"/>
  <c r="D830" i="1" s="1"/>
  <c r="P817" i="1" l="1"/>
  <c r="Q817" i="1" s="1"/>
  <c r="I830" i="1"/>
  <c r="G830" i="1"/>
  <c r="F830" i="1"/>
  <c r="T817" i="1" l="1"/>
  <c r="N818" i="1" s="1"/>
  <c r="S817" i="1"/>
  <c r="R818" i="1" s="1"/>
  <c r="H830" i="1"/>
  <c r="J830" i="1" s="1"/>
  <c r="D831" i="1" s="1"/>
  <c r="P818" i="1" l="1"/>
  <c r="Q818" i="1" s="1"/>
  <c r="I831" i="1"/>
  <c r="F831" i="1"/>
  <c r="G831" i="1"/>
  <c r="S818" i="1" l="1"/>
  <c r="R819" i="1" s="1"/>
  <c r="T818" i="1"/>
  <c r="N819" i="1" s="1"/>
  <c r="H831" i="1"/>
  <c r="J831" i="1" s="1"/>
  <c r="D832" i="1" s="1"/>
  <c r="P819" i="1" l="1"/>
  <c r="Q819" i="1" s="1"/>
  <c r="I832" i="1"/>
  <c r="G832" i="1"/>
  <c r="F832" i="1"/>
  <c r="T819" i="1" l="1"/>
  <c r="N820" i="1" s="1"/>
  <c r="S819" i="1"/>
  <c r="R820" i="1" s="1"/>
  <c r="H832" i="1"/>
  <c r="J832" i="1" s="1"/>
  <c r="D833" i="1" s="1"/>
  <c r="P820" i="1" l="1"/>
  <c r="Q820" i="1" s="1"/>
  <c r="I833" i="1"/>
  <c r="F833" i="1"/>
  <c r="G833" i="1"/>
  <c r="H833" i="1" l="1"/>
  <c r="J833" i="1" s="1"/>
  <c r="D834" i="1" s="1"/>
  <c r="I834" i="1" s="1"/>
  <c r="S820" i="1"/>
  <c r="R821" i="1" s="1"/>
  <c r="T820" i="1"/>
  <c r="N821" i="1" s="1"/>
  <c r="F834" i="1"/>
  <c r="G834" i="1"/>
  <c r="P821" i="1" l="1"/>
  <c r="Q821" i="1" s="1"/>
  <c r="H834" i="1"/>
  <c r="J834" i="1" s="1"/>
  <c r="D835" i="1" s="1"/>
  <c r="T821" i="1" l="1"/>
  <c r="N822" i="1" s="1"/>
  <c r="S821" i="1"/>
  <c r="R822" i="1" s="1"/>
  <c r="I835" i="1"/>
  <c r="G835" i="1"/>
  <c r="F835" i="1"/>
  <c r="P822" i="1" l="1"/>
  <c r="Q822" i="1" s="1"/>
  <c r="H835" i="1"/>
  <c r="J835" i="1" s="1"/>
  <c r="D836" i="1" s="1"/>
  <c r="S822" i="1" l="1"/>
  <c r="R823" i="1" s="1"/>
  <c r="T822" i="1"/>
  <c r="N823" i="1" s="1"/>
  <c r="I836" i="1"/>
  <c r="G836" i="1"/>
  <c r="F836" i="1"/>
  <c r="P823" i="1" l="1"/>
  <c r="Q823" i="1" s="1"/>
  <c r="H836" i="1"/>
  <c r="J836" i="1" s="1"/>
  <c r="D837" i="1" s="1"/>
  <c r="T823" i="1" l="1"/>
  <c r="N824" i="1" s="1"/>
  <c r="S823" i="1"/>
  <c r="R824" i="1" s="1"/>
  <c r="G837" i="1"/>
  <c r="I837" i="1"/>
  <c r="F837" i="1"/>
  <c r="P824" i="1" l="1"/>
  <c r="Q824" i="1" s="1"/>
  <c r="H837" i="1"/>
  <c r="J837" i="1" s="1"/>
  <c r="D838" i="1" s="1"/>
  <c r="S824" i="1" l="1"/>
  <c r="R825" i="1" s="1"/>
  <c r="T824" i="1"/>
  <c r="N825" i="1" s="1"/>
  <c r="I838" i="1"/>
  <c r="G838" i="1"/>
  <c r="F838" i="1"/>
  <c r="P825" i="1" l="1"/>
  <c r="Q825" i="1" s="1"/>
  <c r="H838" i="1"/>
  <c r="J838" i="1" s="1"/>
  <c r="D839" i="1" s="1"/>
  <c r="T825" i="1" l="1"/>
  <c r="N826" i="1" s="1"/>
  <c r="S825" i="1"/>
  <c r="R826" i="1" s="1"/>
  <c r="I839" i="1"/>
  <c r="G839" i="1"/>
  <c r="F839" i="1"/>
  <c r="P826" i="1" l="1"/>
  <c r="Q826" i="1" s="1"/>
  <c r="H839" i="1"/>
  <c r="J839" i="1" s="1"/>
  <c r="D840" i="1" s="1"/>
  <c r="I840" i="1" s="1"/>
  <c r="S826" i="1" l="1"/>
  <c r="R827" i="1" s="1"/>
  <c r="T826" i="1"/>
  <c r="N827" i="1" s="1"/>
  <c r="G840" i="1"/>
  <c r="F840" i="1"/>
  <c r="P827" i="1" l="1"/>
  <c r="Q827" i="1" s="1"/>
  <c r="H840" i="1"/>
  <c r="J840" i="1" s="1"/>
  <c r="D841" i="1" s="1"/>
  <c r="F841" i="1" s="1"/>
  <c r="T827" i="1" l="1"/>
  <c r="N828" i="1" s="1"/>
  <c r="S827" i="1"/>
  <c r="R828" i="1" s="1"/>
  <c r="I841" i="1"/>
  <c r="G841" i="1"/>
  <c r="H841" i="1" s="1"/>
  <c r="J841" i="1" s="1"/>
  <c r="D842" i="1" s="1"/>
  <c r="I842" i="1" s="1"/>
  <c r="G842" i="1" l="1"/>
  <c r="P828" i="1"/>
  <c r="Q828" i="1" s="1"/>
  <c r="F842" i="1"/>
  <c r="H842" i="1" l="1"/>
  <c r="J842" i="1" s="1"/>
  <c r="D843" i="1" s="1"/>
  <c r="S828" i="1"/>
  <c r="R829" i="1" s="1"/>
  <c r="T828" i="1"/>
  <c r="N829" i="1" s="1"/>
  <c r="F843" i="1"/>
  <c r="I843" i="1"/>
  <c r="G843" i="1"/>
  <c r="P829" i="1" l="1"/>
  <c r="Q829" i="1" s="1"/>
  <c r="H843" i="1"/>
  <c r="J843" i="1" s="1"/>
  <c r="D844" i="1" s="1"/>
  <c r="T829" i="1" l="1"/>
  <c r="N830" i="1" s="1"/>
  <c r="S829" i="1"/>
  <c r="R830" i="1" s="1"/>
  <c r="I844" i="1"/>
  <c r="F844" i="1"/>
  <c r="G844" i="1"/>
  <c r="H844" i="1" s="1"/>
  <c r="J844" i="1" s="1"/>
  <c r="D845" i="1" s="1"/>
  <c r="P830" i="1" l="1"/>
  <c r="Q830" i="1" s="1"/>
  <c r="F845" i="1"/>
  <c r="I845" i="1"/>
  <c r="G845" i="1"/>
  <c r="S830" i="1" l="1"/>
  <c r="R831" i="1" s="1"/>
  <c r="T830" i="1"/>
  <c r="N831" i="1" s="1"/>
  <c r="H845" i="1"/>
  <c r="J845" i="1" s="1"/>
  <c r="D846" i="1" s="1"/>
  <c r="P831" i="1" l="1"/>
  <c r="Q831" i="1" s="1"/>
  <c r="I846" i="1"/>
  <c r="G846" i="1"/>
  <c r="F846" i="1"/>
  <c r="T831" i="1" l="1"/>
  <c r="N832" i="1" s="1"/>
  <c r="S831" i="1"/>
  <c r="R832" i="1" s="1"/>
  <c r="H846" i="1"/>
  <c r="J846" i="1" s="1"/>
  <c r="D847" i="1" s="1"/>
  <c r="P832" i="1" l="1"/>
  <c r="Q832" i="1" s="1"/>
  <c r="I847" i="1"/>
  <c r="G847" i="1"/>
  <c r="F847" i="1"/>
  <c r="S832" i="1" l="1"/>
  <c r="R833" i="1" s="1"/>
  <c r="T832" i="1"/>
  <c r="N833" i="1" s="1"/>
  <c r="H847" i="1"/>
  <c r="J847" i="1" s="1"/>
  <c r="D848" i="1" s="1"/>
  <c r="P833" i="1" l="1"/>
  <c r="Q833" i="1" s="1"/>
  <c r="I848" i="1"/>
  <c r="F848" i="1"/>
  <c r="G848" i="1"/>
  <c r="T833" i="1" l="1"/>
  <c r="N834" i="1" s="1"/>
  <c r="S833" i="1"/>
  <c r="R834" i="1" s="1"/>
  <c r="H848" i="1"/>
  <c r="J848" i="1" s="1"/>
  <c r="D849" i="1" s="1"/>
  <c r="P834" i="1" l="1"/>
  <c r="Q834" i="1" s="1"/>
  <c r="I849" i="1"/>
  <c r="F849" i="1"/>
  <c r="G849" i="1"/>
  <c r="S834" i="1" l="1"/>
  <c r="R835" i="1" s="1"/>
  <c r="T834" i="1"/>
  <c r="N835" i="1" s="1"/>
  <c r="H849" i="1"/>
  <c r="J849" i="1" s="1"/>
  <c r="D850" i="1" s="1"/>
  <c r="P835" i="1" l="1"/>
  <c r="Q835" i="1" s="1"/>
  <c r="G850" i="1"/>
  <c r="F850" i="1"/>
  <c r="I850" i="1"/>
  <c r="T835" i="1" l="1"/>
  <c r="N836" i="1" s="1"/>
  <c r="S835" i="1"/>
  <c r="R836" i="1" s="1"/>
  <c r="H850" i="1"/>
  <c r="J850" i="1" s="1"/>
  <c r="D851" i="1" s="1"/>
  <c r="P836" i="1" l="1"/>
  <c r="Q836" i="1" s="1"/>
  <c r="I851" i="1"/>
  <c r="F851" i="1"/>
  <c r="G851" i="1"/>
  <c r="S836" i="1" l="1"/>
  <c r="R837" i="1" s="1"/>
  <c r="T836" i="1"/>
  <c r="N837" i="1" s="1"/>
  <c r="H851" i="1"/>
  <c r="J851" i="1" s="1"/>
  <c r="D852" i="1" s="1"/>
  <c r="P837" i="1" l="1"/>
  <c r="Q837" i="1" s="1"/>
  <c r="I852" i="1"/>
  <c r="F852" i="1"/>
  <c r="G852" i="1"/>
  <c r="H852" i="1" l="1"/>
  <c r="J852" i="1" s="1"/>
  <c r="D853" i="1" s="1"/>
  <c r="T837" i="1"/>
  <c r="N838" i="1" s="1"/>
  <c r="S837" i="1"/>
  <c r="R838" i="1" s="1"/>
  <c r="I853" i="1"/>
  <c r="G853" i="1"/>
  <c r="F853" i="1"/>
  <c r="P838" i="1" l="1"/>
  <c r="Q838" i="1" s="1"/>
  <c r="H853" i="1"/>
  <c r="J853" i="1" s="1"/>
  <c r="D854" i="1" s="1"/>
  <c r="S838" i="1" l="1"/>
  <c r="R839" i="1" s="1"/>
  <c r="T838" i="1"/>
  <c r="N839" i="1" s="1"/>
  <c r="I854" i="1"/>
  <c r="G854" i="1"/>
  <c r="F854" i="1"/>
  <c r="P839" i="1" l="1"/>
  <c r="Q839" i="1" s="1"/>
  <c r="H854" i="1"/>
  <c r="J854" i="1" s="1"/>
  <c r="D855" i="1" s="1"/>
  <c r="T839" i="1" l="1"/>
  <c r="N840" i="1" s="1"/>
  <c r="S839" i="1"/>
  <c r="R840" i="1" s="1"/>
  <c r="I855" i="1"/>
  <c r="F855" i="1"/>
  <c r="G855" i="1"/>
  <c r="P840" i="1" l="1"/>
  <c r="Q840" i="1" s="1"/>
  <c r="H855" i="1"/>
  <c r="J855" i="1" s="1"/>
  <c r="D856" i="1" s="1"/>
  <c r="S840" i="1" l="1"/>
  <c r="R841" i="1" s="1"/>
  <c r="T840" i="1"/>
  <c r="N841" i="1" s="1"/>
  <c r="I856" i="1"/>
  <c r="G856" i="1"/>
  <c r="F856" i="1"/>
  <c r="P841" i="1" l="1"/>
  <c r="Q841" i="1" s="1"/>
  <c r="H856" i="1"/>
  <c r="J856" i="1" s="1"/>
  <c r="D857" i="1" s="1"/>
  <c r="I857" i="1" s="1"/>
  <c r="G857" i="1"/>
  <c r="T841" i="1" l="1"/>
  <c r="N842" i="1" s="1"/>
  <c r="S841" i="1"/>
  <c r="R842" i="1" s="1"/>
  <c r="F857" i="1"/>
  <c r="H857" i="1" s="1"/>
  <c r="J857" i="1" s="1"/>
  <c r="D858" i="1" s="1"/>
  <c r="P842" i="1" l="1"/>
  <c r="Q842" i="1" s="1"/>
  <c r="I858" i="1"/>
  <c r="F858" i="1"/>
  <c r="G858" i="1"/>
  <c r="H858" i="1" l="1"/>
  <c r="J858" i="1" s="1"/>
  <c r="D859" i="1" s="1"/>
  <c r="I859" i="1" s="1"/>
  <c r="S842" i="1"/>
  <c r="R843" i="1" s="1"/>
  <c r="T842" i="1"/>
  <c r="N843" i="1" s="1"/>
  <c r="G859" i="1"/>
  <c r="F859" i="1"/>
  <c r="P843" i="1" l="1"/>
  <c r="Q843" i="1" s="1"/>
  <c r="H859" i="1"/>
  <c r="J859" i="1" s="1"/>
  <c r="D860" i="1" s="1"/>
  <c r="T843" i="1" l="1"/>
  <c r="N844" i="1" s="1"/>
  <c r="S843" i="1"/>
  <c r="R844" i="1" s="1"/>
  <c r="F860" i="1"/>
  <c r="G860" i="1"/>
  <c r="I860" i="1"/>
  <c r="P844" i="1" l="1"/>
  <c r="Q844" i="1" s="1"/>
  <c r="H860" i="1"/>
  <c r="J860" i="1" s="1"/>
  <c r="D861" i="1" s="1"/>
  <c r="S844" i="1" l="1"/>
  <c r="R845" i="1" s="1"/>
  <c r="T844" i="1"/>
  <c r="N845" i="1" s="1"/>
  <c r="I861" i="1"/>
  <c r="G861" i="1"/>
  <c r="F861" i="1"/>
  <c r="P845" i="1" l="1"/>
  <c r="Q845" i="1" s="1"/>
  <c r="H861" i="1"/>
  <c r="J861" i="1" s="1"/>
  <c r="D862" i="1" s="1"/>
  <c r="T845" i="1" l="1"/>
  <c r="N846" i="1" s="1"/>
  <c r="S845" i="1"/>
  <c r="R846" i="1" s="1"/>
  <c r="F862" i="1"/>
  <c r="I862" i="1"/>
  <c r="G862" i="1"/>
  <c r="H862" i="1" s="1"/>
  <c r="J862" i="1" s="1"/>
  <c r="D863" i="1" s="1"/>
  <c r="P846" i="1" l="1"/>
  <c r="Q846" i="1" s="1"/>
  <c r="I863" i="1"/>
  <c r="F863" i="1"/>
  <c r="G863" i="1"/>
  <c r="S846" i="1" l="1"/>
  <c r="R847" i="1" s="1"/>
  <c r="T846" i="1"/>
  <c r="N847" i="1" s="1"/>
  <c r="H863" i="1"/>
  <c r="J863" i="1" s="1"/>
  <c r="D864" i="1" s="1"/>
  <c r="P847" i="1" l="1"/>
  <c r="Q847" i="1" s="1"/>
  <c r="I864" i="1"/>
  <c r="F864" i="1"/>
  <c r="G864" i="1"/>
  <c r="T847" i="1" l="1"/>
  <c r="N848" i="1" s="1"/>
  <c r="S847" i="1"/>
  <c r="R848" i="1" s="1"/>
  <c r="H864" i="1"/>
  <c r="J864" i="1" s="1"/>
  <c r="D865" i="1" s="1"/>
  <c r="P848" i="1" l="1"/>
  <c r="Q848" i="1" s="1"/>
  <c r="I865" i="1"/>
  <c r="G865" i="1"/>
  <c r="F865" i="1"/>
  <c r="S848" i="1" l="1"/>
  <c r="R849" i="1" s="1"/>
  <c r="T848" i="1"/>
  <c r="N849" i="1" s="1"/>
  <c r="H865" i="1"/>
  <c r="J865" i="1" s="1"/>
  <c r="D866" i="1" s="1"/>
  <c r="I866" i="1" s="1"/>
  <c r="P849" i="1" l="1"/>
  <c r="Q849" i="1" s="1"/>
  <c r="G866" i="1"/>
  <c r="F866" i="1"/>
  <c r="H866" i="1" l="1"/>
  <c r="J866" i="1" s="1"/>
  <c r="D867" i="1" s="1"/>
  <c r="T849" i="1"/>
  <c r="N850" i="1" s="1"/>
  <c r="S849" i="1"/>
  <c r="R850" i="1" s="1"/>
  <c r="I867" i="1"/>
  <c r="G867" i="1"/>
  <c r="F867" i="1"/>
  <c r="P850" i="1" l="1"/>
  <c r="Q850" i="1" s="1"/>
  <c r="H867" i="1"/>
  <c r="J867" i="1" s="1"/>
  <c r="D868" i="1" s="1"/>
  <c r="S850" i="1" l="1"/>
  <c r="R851" i="1" s="1"/>
  <c r="T850" i="1"/>
  <c r="N851" i="1" s="1"/>
  <c r="I868" i="1"/>
  <c r="G868" i="1"/>
  <c r="F868" i="1"/>
  <c r="P851" i="1" l="1"/>
  <c r="Q851" i="1" s="1"/>
  <c r="H868" i="1"/>
  <c r="J868" i="1" s="1"/>
  <c r="D869" i="1" s="1"/>
  <c r="T851" i="1" l="1"/>
  <c r="N852" i="1" s="1"/>
  <c r="S851" i="1"/>
  <c r="R852" i="1" s="1"/>
  <c r="G869" i="1"/>
  <c r="I869" i="1"/>
  <c r="F869" i="1"/>
  <c r="P852" i="1" l="1"/>
  <c r="Q852" i="1" s="1"/>
  <c r="H869" i="1"/>
  <c r="J869" i="1" s="1"/>
  <c r="D870" i="1" s="1"/>
  <c r="S852" i="1" l="1"/>
  <c r="R853" i="1" s="1"/>
  <c r="T852" i="1"/>
  <c r="N853" i="1" s="1"/>
  <c r="G870" i="1"/>
  <c r="I870" i="1"/>
  <c r="F870" i="1"/>
  <c r="P853" i="1" l="1"/>
  <c r="Q853" i="1" s="1"/>
  <c r="H870" i="1"/>
  <c r="J870" i="1" s="1"/>
  <c r="D871" i="1" s="1"/>
  <c r="T853" i="1" l="1"/>
  <c r="N854" i="1" s="1"/>
  <c r="S853" i="1"/>
  <c r="R854" i="1" s="1"/>
  <c r="I871" i="1"/>
  <c r="G871" i="1"/>
  <c r="F871" i="1"/>
  <c r="P854" i="1" l="1"/>
  <c r="Q854" i="1" s="1"/>
  <c r="H871" i="1"/>
  <c r="J871" i="1" s="1"/>
  <c r="D872" i="1" s="1"/>
  <c r="S854" i="1" l="1"/>
  <c r="R855" i="1" s="1"/>
  <c r="T854" i="1"/>
  <c r="N855" i="1" s="1"/>
  <c r="I872" i="1"/>
  <c r="G872" i="1"/>
  <c r="F872" i="1"/>
  <c r="P855" i="1" l="1"/>
  <c r="Q855" i="1" s="1"/>
  <c r="H872" i="1"/>
  <c r="J872" i="1" s="1"/>
  <c r="D873" i="1" s="1"/>
  <c r="T855" i="1" l="1"/>
  <c r="N856" i="1" s="1"/>
  <c r="S855" i="1"/>
  <c r="R856" i="1" s="1"/>
  <c r="I873" i="1"/>
  <c r="F873" i="1"/>
  <c r="G873" i="1"/>
  <c r="P856" i="1" l="1"/>
  <c r="Q856" i="1" s="1"/>
  <c r="H873" i="1"/>
  <c r="J873" i="1" s="1"/>
  <c r="D874" i="1" s="1"/>
  <c r="S856" i="1" l="1"/>
  <c r="R857" i="1" s="1"/>
  <c r="T856" i="1"/>
  <c r="N857" i="1" s="1"/>
  <c r="I874" i="1"/>
  <c r="G874" i="1"/>
  <c r="F874" i="1"/>
  <c r="P857" i="1" l="1"/>
  <c r="Q857" i="1" s="1"/>
  <c r="H874" i="1"/>
  <c r="J874" i="1" s="1"/>
  <c r="D875" i="1" s="1"/>
  <c r="T857" i="1" l="1"/>
  <c r="N858" i="1" s="1"/>
  <c r="S857" i="1"/>
  <c r="R858" i="1" s="1"/>
  <c r="I875" i="1"/>
  <c r="G875" i="1"/>
  <c r="F875" i="1"/>
  <c r="P858" i="1" l="1"/>
  <c r="Q858" i="1" s="1"/>
  <c r="H875" i="1"/>
  <c r="J875" i="1" s="1"/>
  <c r="D876" i="1" s="1"/>
  <c r="S858" i="1" l="1"/>
  <c r="R859" i="1" s="1"/>
  <c r="T858" i="1"/>
  <c r="N859" i="1" s="1"/>
  <c r="I876" i="1"/>
  <c r="F876" i="1"/>
  <c r="G876" i="1"/>
  <c r="P859" i="1" l="1"/>
  <c r="Q859" i="1" s="1"/>
  <c r="H876" i="1"/>
  <c r="J876" i="1" s="1"/>
  <c r="D877" i="1" s="1"/>
  <c r="T859" i="1" l="1"/>
  <c r="N860" i="1" s="1"/>
  <c r="S859" i="1"/>
  <c r="R860" i="1" s="1"/>
  <c r="I877" i="1"/>
  <c r="G877" i="1"/>
  <c r="F877" i="1"/>
  <c r="P860" i="1" l="1"/>
  <c r="Q860" i="1" s="1"/>
  <c r="H877" i="1"/>
  <c r="J877" i="1" s="1"/>
  <c r="D878" i="1" s="1"/>
  <c r="S860" i="1" l="1"/>
  <c r="R861" i="1" s="1"/>
  <c r="T860" i="1"/>
  <c r="N861" i="1" s="1"/>
  <c r="I878" i="1"/>
  <c r="F878" i="1"/>
  <c r="G878" i="1"/>
  <c r="H878" i="1" s="1"/>
  <c r="J878" i="1" s="1"/>
  <c r="D879" i="1" s="1"/>
  <c r="P861" i="1" l="1"/>
  <c r="Q861" i="1" s="1"/>
  <c r="I879" i="1"/>
  <c r="F879" i="1"/>
  <c r="G879" i="1"/>
  <c r="T861" i="1" l="1"/>
  <c r="N862" i="1" s="1"/>
  <c r="S861" i="1"/>
  <c r="R862" i="1" s="1"/>
  <c r="H879" i="1"/>
  <c r="J879" i="1" s="1"/>
  <c r="D880" i="1" s="1"/>
  <c r="P862" i="1" l="1"/>
  <c r="Q862" i="1" s="1"/>
  <c r="I880" i="1"/>
  <c r="F880" i="1"/>
  <c r="G880" i="1"/>
  <c r="S862" i="1" l="1"/>
  <c r="R863" i="1" s="1"/>
  <c r="T862" i="1"/>
  <c r="N863" i="1" s="1"/>
  <c r="H880" i="1"/>
  <c r="J880" i="1" s="1"/>
  <c r="D881" i="1" s="1"/>
  <c r="P863" i="1" l="1"/>
  <c r="Q863" i="1" s="1"/>
  <c r="I881" i="1"/>
  <c r="G881" i="1"/>
  <c r="F881" i="1"/>
  <c r="T863" i="1" l="1"/>
  <c r="N864" i="1" s="1"/>
  <c r="S863" i="1"/>
  <c r="R864" i="1" s="1"/>
  <c r="H881" i="1"/>
  <c r="J881" i="1" s="1"/>
  <c r="D882" i="1" s="1"/>
  <c r="P864" i="1" l="1"/>
  <c r="Q864" i="1" s="1"/>
  <c r="I882" i="1"/>
  <c r="G882" i="1"/>
  <c r="F882" i="1"/>
  <c r="S864" i="1" l="1"/>
  <c r="R865" i="1" s="1"/>
  <c r="T864" i="1"/>
  <c r="N865" i="1" s="1"/>
  <c r="H882" i="1"/>
  <c r="J882" i="1" s="1"/>
  <c r="D883" i="1" s="1"/>
  <c r="P865" i="1" l="1"/>
  <c r="Q865" i="1" s="1"/>
  <c r="I883" i="1"/>
  <c r="F883" i="1"/>
  <c r="G883" i="1"/>
  <c r="T865" i="1" l="1"/>
  <c r="N866" i="1" s="1"/>
  <c r="S865" i="1"/>
  <c r="R866" i="1" s="1"/>
  <c r="H883" i="1"/>
  <c r="J883" i="1" s="1"/>
  <c r="D884" i="1" s="1"/>
  <c r="P866" i="1" l="1"/>
  <c r="Q866" i="1" s="1"/>
  <c r="I884" i="1"/>
  <c r="F884" i="1"/>
  <c r="G884" i="1"/>
  <c r="S866" i="1" l="1"/>
  <c r="R867" i="1" s="1"/>
  <c r="T866" i="1"/>
  <c r="N867" i="1" s="1"/>
  <c r="H884" i="1"/>
  <c r="J884" i="1" s="1"/>
  <c r="D885" i="1" s="1"/>
  <c r="P867" i="1" l="1"/>
  <c r="Q867" i="1" s="1"/>
  <c r="I885" i="1"/>
  <c r="F885" i="1"/>
  <c r="G885" i="1"/>
  <c r="T867" i="1" l="1"/>
  <c r="N868" i="1" s="1"/>
  <c r="S867" i="1"/>
  <c r="R868" i="1" s="1"/>
  <c r="H885" i="1"/>
  <c r="J885" i="1" s="1"/>
  <c r="D886" i="1" s="1"/>
  <c r="P868" i="1" l="1"/>
  <c r="Q868" i="1" s="1"/>
  <c r="I886" i="1"/>
  <c r="G886" i="1"/>
  <c r="F886" i="1"/>
  <c r="S868" i="1" l="1"/>
  <c r="R869" i="1" s="1"/>
  <c r="T868" i="1"/>
  <c r="N869" i="1" s="1"/>
  <c r="H886" i="1"/>
  <c r="J886" i="1" s="1"/>
  <c r="D887" i="1" s="1"/>
  <c r="P869" i="1" l="1"/>
  <c r="Q869" i="1" s="1"/>
  <c r="I887" i="1"/>
  <c r="G887" i="1"/>
  <c r="F887" i="1"/>
  <c r="T869" i="1" l="1"/>
  <c r="N870" i="1" s="1"/>
  <c r="S869" i="1"/>
  <c r="R870" i="1" s="1"/>
  <c r="H887" i="1"/>
  <c r="J887" i="1" s="1"/>
  <c r="D888" i="1" s="1"/>
  <c r="P870" i="1" l="1"/>
  <c r="Q870" i="1" s="1"/>
  <c r="I888" i="1"/>
  <c r="F888" i="1"/>
  <c r="G888" i="1"/>
  <c r="S870" i="1" l="1"/>
  <c r="R871" i="1" s="1"/>
  <c r="T870" i="1"/>
  <c r="N871" i="1" s="1"/>
  <c r="H888" i="1"/>
  <c r="J888" i="1" s="1"/>
  <c r="D889" i="1" s="1"/>
  <c r="P871" i="1" l="1"/>
  <c r="Q871" i="1" s="1"/>
  <c r="I889" i="1"/>
  <c r="F889" i="1"/>
  <c r="G889" i="1"/>
  <c r="T871" i="1" l="1"/>
  <c r="N872" i="1" s="1"/>
  <c r="S871" i="1"/>
  <c r="R872" i="1" s="1"/>
  <c r="H889" i="1"/>
  <c r="J889" i="1" s="1"/>
  <c r="D890" i="1" s="1"/>
  <c r="P872" i="1" l="1"/>
  <c r="Q872" i="1" s="1"/>
  <c r="I890" i="1"/>
  <c r="F890" i="1"/>
  <c r="G890" i="1"/>
  <c r="S872" i="1" l="1"/>
  <c r="R873" i="1" s="1"/>
  <c r="T872" i="1"/>
  <c r="N873" i="1" s="1"/>
  <c r="H890" i="1"/>
  <c r="J890" i="1" s="1"/>
  <c r="D891" i="1" s="1"/>
  <c r="P873" i="1" l="1"/>
  <c r="Q873" i="1" s="1"/>
  <c r="I891" i="1"/>
  <c r="G891" i="1"/>
  <c r="F891" i="1"/>
  <c r="T873" i="1" l="1"/>
  <c r="N874" i="1" s="1"/>
  <c r="S873" i="1"/>
  <c r="R874" i="1" s="1"/>
  <c r="H891" i="1"/>
  <c r="J891" i="1" s="1"/>
  <c r="D892" i="1" s="1"/>
  <c r="G892" i="1" s="1"/>
  <c r="P874" i="1" l="1"/>
  <c r="Q874" i="1" s="1"/>
  <c r="F892" i="1"/>
  <c r="I892" i="1"/>
  <c r="H892" i="1"/>
  <c r="S874" i="1" l="1"/>
  <c r="R875" i="1" s="1"/>
  <c r="T874" i="1"/>
  <c r="N875" i="1" s="1"/>
  <c r="J892" i="1"/>
  <c r="D893" i="1" s="1"/>
  <c r="F893" i="1" s="1"/>
  <c r="G893" i="1" l="1"/>
  <c r="H893" i="1" s="1"/>
  <c r="P875" i="1"/>
  <c r="Q875" i="1" s="1"/>
  <c r="I893" i="1"/>
  <c r="T875" i="1" l="1"/>
  <c r="N876" i="1" s="1"/>
  <c r="S875" i="1"/>
  <c r="R876" i="1" s="1"/>
  <c r="J893" i="1"/>
  <c r="D894" i="1" s="1"/>
  <c r="I894" i="1" s="1"/>
  <c r="P876" i="1" l="1"/>
  <c r="Q876" i="1" s="1"/>
  <c r="G894" i="1"/>
  <c r="F894" i="1"/>
  <c r="S876" i="1" l="1"/>
  <c r="R877" i="1" s="1"/>
  <c r="T876" i="1"/>
  <c r="N877" i="1" s="1"/>
  <c r="H894" i="1"/>
  <c r="J894" i="1" s="1"/>
  <c r="D895" i="1" s="1"/>
  <c r="I895" i="1" s="1"/>
  <c r="G895" i="1" l="1"/>
  <c r="P877" i="1"/>
  <c r="Q877" i="1" s="1"/>
  <c r="F895" i="1"/>
  <c r="H895" i="1" l="1"/>
  <c r="J895" i="1" s="1"/>
  <c r="D896" i="1" s="1"/>
  <c r="T877" i="1"/>
  <c r="N878" i="1" s="1"/>
  <c r="S877" i="1"/>
  <c r="R878" i="1" s="1"/>
  <c r="I896" i="1"/>
  <c r="F896" i="1"/>
  <c r="G896" i="1"/>
  <c r="H896" i="1" s="1"/>
  <c r="J896" i="1" s="1"/>
  <c r="D897" i="1" s="1"/>
  <c r="P878" i="1" l="1"/>
  <c r="Q878" i="1" s="1"/>
  <c r="I897" i="1"/>
  <c r="F897" i="1"/>
  <c r="G897" i="1"/>
  <c r="S878" i="1" l="1"/>
  <c r="R879" i="1" s="1"/>
  <c r="T878" i="1"/>
  <c r="N879" i="1" s="1"/>
  <c r="H897" i="1"/>
  <c r="J897" i="1" s="1"/>
  <c r="D898" i="1" s="1"/>
  <c r="P879" i="1" l="1"/>
  <c r="Q879" i="1" s="1"/>
  <c r="I898" i="1"/>
  <c r="G898" i="1"/>
  <c r="F898" i="1"/>
  <c r="T879" i="1" l="1"/>
  <c r="N880" i="1" s="1"/>
  <c r="S879" i="1"/>
  <c r="R880" i="1" s="1"/>
  <c r="H898" i="1"/>
  <c r="J898" i="1" s="1"/>
  <c r="D899" i="1" s="1"/>
  <c r="P880" i="1" l="1"/>
  <c r="Q880" i="1" s="1"/>
  <c r="I899" i="1"/>
  <c r="F899" i="1"/>
  <c r="G899" i="1"/>
  <c r="H899" i="1" l="1"/>
  <c r="J899" i="1" s="1"/>
  <c r="D900" i="1" s="1"/>
  <c r="I900" i="1" s="1"/>
  <c r="S880" i="1"/>
  <c r="R881" i="1" s="1"/>
  <c r="T880" i="1"/>
  <c r="N881" i="1" s="1"/>
  <c r="G900" i="1"/>
  <c r="F900" i="1" l="1"/>
  <c r="P881" i="1"/>
  <c r="Q881" i="1" s="1"/>
  <c r="H900" i="1"/>
  <c r="J900" i="1" s="1"/>
  <c r="D901" i="1" s="1"/>
  <c r="I901" i="1" s="1"/>
  <c r="T881" i="1" l="1"/>
  <c r="N882" i="1" s="1"/>
  <c r="S881" i="1"/>
  <c r="R882" i="1" s="1"/>
  <c r="G901" i="1"/>
  <c r="F901" i="1"/>
  <c r="P882" i="1" l="1"/>
  <c r="Q882" i="1" s="1"/>
  <c r="H901" i="1"/>
  <c r="J901" i="1" s="1"/>
  <c r="D902" i="1" s="1"/>
  <c r="I902" i="1" s="1"/>
  <c r="S882" i="1" l="1"/>
  <c r="R883" i="1" s="1"/>
  <c r="T882" i="1"/>
  <c r="N883" i="1" s="1"/>
  <c r="G902" i="1"/>
  <c r="F902" i="1"/>
  <c r="P883" i="1" l="1"/>
  <c r="Q883" i="1" s="1"/>
  <c r="H902" i="1"/>
  <c r="J902" i="1" s="1"/>
  <c r="D903" i="1" s="1"/>
  <c r="I903" i="1" s="1"/>
  <c r="G903" i="1" l="1"/>
  <c r="T883" i="1"/>
  <c r="N884" i="1" s="1"/>
  <c r="S883" i="1"/>
  <c r="R884" i="1" s="1"/>
  <c r="F903" i="1"/>
  <c r="H903" i="1" l="1"/>
  <c r="J903" i="1" s="1"/>
  <c r="D904" i="1" s="1"/>
  <c r="I904" i="1" s="1"/>
  <c r="P884" i="1"/>
  <c r="Q884" i="1" s="1"/>
  <c r="F904" i="1" l="1"/>
  <c r="G904" i="1"/>
  <c r="H904" i="1" s="1"/>
  <c r="J904" i="1" s="1"/>
  <c r="D905" i="1" s="1"/>
  <c r="I905" i="1" s="1"/>
  <c r="S884" i="1"/>
  <c r="R885" i="1" s="1"/>
  <c r="T884" i="1"/>
  <c r="N885" i="1" s="1"/>
  <c r="G905" i="1" l="1"/>
  <c r="F905" i="1"/>
  <c r="P885" i="1"/>
  <c r="Q885" i="1" s="1"/>
  <c r="H905" i="1" l="1"/>
  <c r="J905" i="1" s="1"/>
  <c r="D906" i="1" s="1"/>
  <c r="T885" i="1"/>
  <c r="N886" i="1" s="1"/>
  <c r="S885" i="1"/>
  <c r="R886" i="1" s="1"/>
  <c r="G906" i="1" l="1"/>
  <c r="F906" i="1"/>
  <c r="I906" i="1"/>
  <c r="P886" i="1"/>
  <c r="Q886" i="1" s="1"/>
  <c r="H906" i="1" l="1"/>
  <c r="J906" i="1" s="1"/>
  <c r="D907" i="1" s="1"/>
  <c r="S886" i="1"/>
  <c r="R887" i="1" s="1"/>
  <c r="T886" i="1"/>
  <c r="N887" i="1" s="1"/>
  <c r="G907" i="1" l="1"/>
  <c r="F907" i="1"/>
  <c r="I907" i="1"/>
  <c r="P887" i="1"/>
  <c r="Q887" i="1" s="1"/>
  <c r="H907" i="1" l="1"/>
  <c r="J907" i="1" s="1"/>
  <c r="D908" i="1" s="1"/>
  <c r="T887" i="1"/>
  <c r="N888" i="1" s="1"/>
  <c r="S887" i="1"/>
  <c r="R888" i="1" s="1"/>
  <c r="I908" i="1" l="1"/>
  <c r="F908" i="1"/>
  <c r="G908" i="1"/>
  <c r="P888" i="1"/>
  <c r="Q888" i="1" s="1"/>
  <c r="H908" i="1" l="1"/>
  <c r="J908" i="1" s="1"/>
  <c r="D909" i="1" s="1"/>
  <c r="S888" i="1"/>
  <c r="R889" i="1" s="1"/>
  <c r="T888" i="1"/>
  <c r="N889" i="1" s="1"/>
  <c r="F909" i="1" l="1"/>
  <c r="G909" i="1"/>
  <c r="I909" i="1"/>
  <c r="P889" i="1"/>
  <c r="Q889" i="1" s="1"/>
  <c r="H909" i="1" l="1"/>
  <c r="J909" i="1" s="1"/>
  <c r="D910" i="1" s="1"/>
  <c r="T889" i="1"/>
  <c r="N890" i="1" s="1"/>
  <c r="S889" i="1"/>
  <c r="R890" i="1" s="1"/>
  <c r="I910" i="1" l="1"/>
  <c r="G910" i="1"/>
  <c r="F910" i="1"/>
  <c r="P890" i="1"/>
  <c r="Q890" i="1" s="1"/>
  <c r="H910" i="1" l="1"/>
  <c r="J910" i="1" s="1"/>
  <c r="D911" i="1" s="1"/>
  <c r="S890" i="1"/>
  <c r="R891" i="1" s="1"/>
  <c r="T890" i="1"/>
  <c r="N891" i="1" s="1"/>
  <c r="I911" i="1" l="1"/>
  <c r="G911" i="1"/>
  <c r="F911" i="1"/>
  <c r="P891" i="1"/>
  <c r="Q891" i="1" s="1"/>
  <c r="H911" i="1" l="1"/>
  <c r="J911" i="1" s="1"/>
  <c r="D912" i="1" s="1"/>
  <c r="T891" i="1"/>
  <c r="N892" i="1" s="1"/>
  <c r="S891" i="1"/>
  <c r="R892" i="1" s="1"/>
  <c r="I912" i="1" l="1"/>
  <c r="G912" i="1"/>
  <c r="F912" i="1"/>
  <c r="P892" i="1"/>
  <c r="Q892" i="1" s="1"/>
  <c r="H912" i="1" l="1"/>
  <c r="J912" i="1" s="1"/>
  <c r="D913" i="1" s="1"/>
  <c r="S892" i="1"/>
  <c r="R893" i="1" s="1"/>
  <c r="T892" i="1"/>
  <c r="N893" i="1" s="1"/>
  <c r="F913" i="1" l="1"/>
  <c r="I913" i="1"/>
  <c r="G913" i="1"/>
  <c r="P893" i="1"/>
  <c r="Q893" i="1" s="1"/>
  <c r="H913" i="1" l="1"/>
  <c r="J913" i="1" s="1"/>
  <c r="D914" i="1" s="1"/>
  <c r="T893" i="1"/>
  <c r="N894" i="1" s="1"/>
  <c r="S893" i="1"/>
  <c r="R894" i="1" s="1"/>
  <c r="I914" i="1" l="1"/>
  <c r="F914" i="1"/>
  <c r="G914" i="1"/>
  <c r="P894" i="1"/>
  <c r="Q894" i="1" s="1"/>
  <c r="H914" i="1" l="1"/>
  <c r="J914" i="1" s="1"/>
  <c r="D915" i="1" s="1"/>
  <c r="S894" i="1"/>
  <c r="R895" i="1" s="1"/>
  <c r="T894" i="1"/>
  <c r="N895" i="1" s="1"/>
  <c r="I915" i="1" l="1"/>
  <c r="F915" i="1"/>
  <c r="G915" i="1"/>
  <c r="P895" i="1"/>
  <c r="Q895" i="1" s="1"/>
  <c r="H915" i="1" l="1"/>
  <c r="J915" i="1" s="1"/>
  <c r="D916" i="1" s="1"/>
  <c r="T895" i="1"/>
  <c r="N896" i="1" s="1"/>
  <c r="S895" i="1"/>
  <c r="R896" i="1" s="1"/>
  <c r="I916" i="1" l="1"/>
  <c r="G916" i="1"/>
  <c r="F916" i="1"/>
  <c r="P896" i="1"/>
  <c r="Q896" i="1" s="1"/>
  <c r="H916" i="1" l="1"/>
  <c r="J916" i="1" s="1"/>
  <c r="D917" i="1" s="1"/>
  <c r="S896" i="1"/>
  <c r="R897" i="1" s="1"/>
  <c r="T896" i="1"/>
  <c r="N897" i="1" s="1"/>
  <c r="I917" i="1" l="1"/>
  <c r="F917" i="1"/>
  <c r="G917" i="1"/>
  <c r="P897" i="1"/>
  <c r="Q897" i="1" s="1"/>
  <c r="H917" i="1" l="1"/>
  <c r="J917" i="1" s="1"/>
  <c r="D918" i="1" s="1"/>
  <c r="T897" i="1"/>
  <c r="N898" i="1" s="1"/>
  <c r="S897" i="1"/>
  <c r="R898" i="1" s="1"/>
  <c r="F918" i="1" l="1"/>
  <c r="G918" i="1"/>
  <c r="I918" i="1"/>
  <c r="P898" i="1"/>
  <c r="Q898" i="1" s="1"/>
  <c r="H918" i="1" l="1"/>
  <c r="J918" i="1" s="1"/>
  <c r="D919" i="1" s="1"/>
  <c r="S898" i="1"/>
  <c r="R899" i="1" s="1"/>
  <c r="T898" i="1"/>
  <c r="N899" i="1" s="1"/>
  <c r="G919" i="1" l="1"/>
  <c r="F919" i="1"/>
  <c r="I919" i="1"/>
  <c r="P899" i="1"/>
  <c r="Q899" i="1" s="1"/>
  <c r="H919" i="1" l="1"/>
  <c r="J919" i="1" s="1"/>
  <c r="D920" i="1" s="1"/>
  <c r="T899" i="1"/>
  <c r="N900" i="1" s="1"/>
  <c r="S899" i="1"/>
  <c r="R900" i="1" s="1"/>
  <c r="G920" i="1" l="1"/>
  <c r="F920" i="1"/>
  <c r="I920" i="1"/>
  <c r="P900" i="1"/>
  <c r="Q900" i="1" s="1"/>
  <c r="H920" i="1" l="1"/>
  <c r="J920" i="1" s="1"/>
  <c r="D921" i="1" s="1"/>
  <c r="S900" i="1"/>
  <c r="R901" i="1" s="1"/>
  <c r="T900" i="1"/>
  <c r="N901" i="1" s="1"/>
  <c r="I921" i="1" l="1"/>
  <c r="F921" i="1"/>
  <c r="G921" i="1"/>
  <c r="H921" i="1" s="1"/>
  <c r="J921" i="1" s="1"/>
  <c r="D922" i="1" s="1"/>
  <c r="P901" i="1"/>
  <c r="Q901" i="1" s="1"/>
  <c r="F922" i="1" l="1"/>
  <c r="G922" i="1"/>
  <c r="I922" i="1"/>
  <c r="T901" i="1"/>
  <c r="N902" i="1" s="1"/>
  <c r="S901" i="1"/>
  <c r="R902" i="1" s="1"/>
  <c r="H922" i="1" l="1"/>
  <c r="J922" i="1" s="1"/>
  <c r="D923" i="1" s="1"/>
  <c r="P902" i="1"/>
  <c r="Q902" i="1" s="1"/>
  <c r="I923" i="1" l="1"/>
  <c r="F923" i="1"/>
  <c r="G923" i="1"/>
  <c r="S902" i="1"/>
  <c r="R903" i="1" s="1"/>
  <c r="T902" i="1"/>
  <c r="N903" i="1" s="1"/>
  <c r="H923" i="1" l="1"/>
  <c r="J923" i="1" s="1"/>
  <c r="D924" i="1" s="1"/>
  <c r="P903" i="1"/>
  <c r="Q903" i="1" s="1"/>
  <c r="G924" i="1" l="1"/>
  <c r="I924" i="1"/>
  <c r="F924" i="1"/>
  <c r="T903" i="1"/>
  <c r="N904" i="1" s="1"/>
  <c r="S903" i="1"/>
  <c r="R904" i="1" s="1"/>
  <c r="H924" i="1" l="1"/>
  <c r="J924" i="1" s="1"/>
  <c r="D925" i="1" s="1"/>
  <c r="P904" i="1"/>
  <c r="Q904" i="1" s="1"/>
  <c r="G925" i="1" l="1"/>
  <c r="I925" i="1"/>
  <c r="F925" i="1"/>
  <c r="H925" i="1" s="1"/>
  <c r="J925" i="1" s="1"/>
  <c r="D926" i="1" s="1"/>
  <c r="S904" i="1"/>
  <c r="R905" i="1" s="1"/>
  <c r="T904" i="1"/>
  <c r="N905" i="1" s="1"/>
  <c r="G926" i="1" l="1"/>
  <c r="I926" i="1"/>
  <c r="F926" i="1"/>
  <c r="H926" i="1" s="1"/>
  <c r="J926" i="1" s="1"/>
  <c r="D927" i="1" s="1"/>
  <c r="I927" i="1" s="1"/>
  <c r="P905" i="1"/>
  <c r="Q905" i="1" s="1"/>
  <c r="F927" i="1" l="1"/>
  <c r="G927" i="1"/>
  <c r="H927" i="1" s="1"/>
  <c r="J927" i="1" s="1"/>
  <c r="D928" i="1" s="1"/>
  <c r="T905" i="1"/>
  <c r="N906" i="1" s="1"/>
  <c r="S905" i="1"/>
  <c r="R906" i="1" s="1"/>
  <c r="P906" i="1" l="1"/>
  <c r="Q906" i="1" s="1"/>
  <c r="I928" i="1"/>
  <c r="G928" i="1"/>
  <c r="F928" i="1"/>
  <c r="S906" i="1" l="1"/>
  <c r="R907" i="1" s="1"/>
  <c r="T906" i="1"/>
  <c r="N907" i="1" s="1"/>
  <c r="H928" i="1"/>
  <c r="J928" i="1" s="1"/>
  <c r="D929" i="1" s="1"/>
  <c r="P907" i="1" l="1"/>
  <c r="Q907" i="1" s="1"/>
  <c r="I929" i="1"/>
  <c r="G929" i="1"/>
  <c r="F929" i="1"/>
  <c r="T907" i="1" l="1"/>
  <c r="N908" i="1" s="1"/>
  <c r="S907" i="1"/>
  <c r="R908" i="1" s="1"/>
  <c r="H929" i="1"/>
  <c r="J929" i="1" s="1"/>
  <c r="D930" i="1" s="1"/>
  <c r="P908" i="1" l="1"/>
  <c r="Q908" i="1" s="1"/>
  <c r="I930" i="1"/>
  <c r="G930" i="1"/>
  <c r="F930" i="1"/>
  <c r="S908" i="1" l="1"/>
  <c r="R909" i="1" s="1"/>
  <c r="T908" i="1"/>
  <c r="N909" i="1" s="1"/>
  <c r="H930" i="1"/>
  <c r="J930" i="1" s="1"/>
  <c r="D931" i="1" s="1"/>
  <c r="P909" i="1" l="1"/>
  <c r="Q909" i="1" s="1"/>
  <c r="F931" i="1"/>
  <c r="I931" i="1"/>
  <c r="G931" i="1"/>
  <c r="T909" i="1" l="1"/>
  <c r="N910" i="1" s="1"/>
  <c r="S909" i="1"/>
  <c r="R910" i="1" s="1"/>
  <c r="H931" i="1"/>
  <c r="J931" i="1" s="1"/>
  <c r="D932" i="1" s="1"/>
  <c r="P910" i="1" l="1"/>
  <c r="Q910" i="1" s="1"/>
  <c r="I932" i="1"/>
  <c r="F932" i="1"/>
  <c r="G932" i="1"/>
  <c r="S910" i="1" l="1"/>
  <c r="R911" i="1" s="1"/>
  <c r="T910" i="1"/>
  <c r="N911" i="1" s="1"/>
  <c r="H932" i="1"/>
  <c r="J932" i="1" s="1"/>
  <c r="D933" i="1" s="1"/>
  <c r="P911" i="1" l="1"/>
  <c r="Q911" i="1" s="1"/>
  <c r="I933" i="1"/>
  <c r="G933" i="1"/>
  <c r="F933" i="1"/>
  <c r="T911" i="1" l="1"/>
  <c r="N912" i="1" s="1"/>
  <c r="S911" i="1"/>
  <c r="R912" i="1" s="1"/>
  <c r="H933" i="1"/>
  <c r="J933" i="1" s="1"/>
  <c r="D934" i="1" s="1"/>
  <c r="P912" i="1" l="1"/>
  <c r="Q912" i="1" s="1"/>
  <c r="I934" i="1"/>
  <c r="F934" i="1"/>
  <c r="G934" i="1"/>
  <c r="S912" i="1" l="1"/>
  <c r="R913" i="1" s="1"/>
  <c r="T912" i="1"/>
  <c r="N913" i="1" s="1"/>
  <c r="H934" i="1"/>
  <c r="J934" i="1" s="1"/>
  <c r="D935" i="1" s="1"/>
  <c r="P913" i="1" l="1"/>
  <c r="Q913" i="1" s="1"/>
  <c r="I935" i="1"/>
  <c r="F935" i="1"/>
  <c r="G935" i="1"/>
  <c r="T913" i="1" l="1"/>
  <c r="N914" i="1" s="1"/>
  <c r="S913" i="1"/>
  <c r="R914" i="1" s="1"/>
  <c r="H935" i="1"/>
  <c r="J935" i="1" s="1"/>
  <c r="D936" i="1" s="1"/>
  <c r="P914" i="1" l="1"/>
  <c r="Q914" i="1" s="1"/>
  <c r="I936" i="1"/>
  <c r="G936" i="1"/>
  <c r="F936" i="1"/>
  <c r="S914" i="1" l="1"/>
  <c r="R915" i="1" s="1"/>
  <c r="T914" i="1"/>
  <c r="N915" i="1" s="1"/>
  <c r="H936" i="1"/>
  <c r="J936" i="1" s="1"/>
  <c r="D937" i="1" s="1"/>
  <c r="P915" i="1" l="1"/>
  <c r="Q915" i="1" s="1"/>
  <c r="F937" i="1"/>
  <c r="I937" i="1"/>
  <c r="G937" i="1"/>
  <c r="H937" i="1" s="1"/>
  <c r="J937" i="1" l="1"/>
  <c r="D938" i="1" s="1"/>
  <c r="T915" i="1"/>
  <c r="N916" i="1" s="1"/>
  <c r="S915" i="1"/>
  <c r="R916" i="1" s="1"/>
  <c r="I938" i="1"/>
  <c r="F938" i="1"/>
  <c r="G938" i="1"/>
  <c r="P916" i="1" l="1"/>
  <c r="Q916" i="1" s="1"/>
  <c r="H938" i="1"/>
  <c r="J938" i="1" s="1"/>
  <c r="D939" i="1" s="1"/>
  <c r="S916" i="1" l="1"/>
  <c r="R917" i="1" s="1"/>
  <c r="T916" i="1"/>
  <c r="N917" i="1" s="1"/>
  <c r="I939" i="1"/>
  <c r="F939" i="1"/>
  <c r="G939" i="1"/>
  <c r="P917" i="1" l="1"/>
  <c r="Q917" i="1" s="1"/>
  <c r="H939" i="1"/>
  <c r="J939" i="1" s="1"/>
  <c r="D940" i="1" s="1"/>
  <c r="T917" i="1" l="1"/>
  <c r="N918" i="1" s="1"/>
  <c r="S917" i="1"/>
  <c r="R918" i="1" s="1"/>
  <c r="G940" i="1"/>
  <c r="F940" i="1"/>
  <c r="I940" i="1"/>
  <c r="P918" i="1" l="1"/>
  <c r="Q918" i="1" s="1"/>
  <c r="H940" i="1"/>
  <c r="J940" i="1" s="1"/>
  <c r="D941" i="1" s="1"/>
  <c r="S918" i="1" l="1"/>
  <c r="R919" i="1" s="1"/>
  <c r="T918" i="1"/>
  <c r="N919" i="1" s="1"/>
  <c r="I941" i="1"/>
  <c r="G941" i="1"/>
  <c r="F941" i="1"/>
  <c r="P919" i="1" l="1"/>
  <c r="Q919" i="1" s="1"/>
  <c r="H941" i="1"/>
  <c r="J941" i="1" s="1"/>
  <c r="D942" i="1" s="1"/>
  <c r="T919" i="1" l="1"/>
  <c r="N920" i="1" s="1"/>
  <c r="S919" i="1"/>
  <c r="R920" i="1" s="1"/>
  <c r="F942" i="1"/>
  <c r="I942" i="1"/>
  <c r="G942" i="1"/>
  <c r="P920" i="1" l="1"/>
  <c r="Q920" i="1" s="1"/>
  <c r="H942" i="1"/>
  <c r="J942" i="1" s="1"/>
  <c r="D943" i="1" s="1"/>
  <c r="S920" i="1" l="1"/>
  <c r="R921" i="1" s="1"/>
  <c r="T920" i="1"/>
  <c r="N921" i="1" s="1"/>
  <c r="I943" i="1"/>
  <c r="G943" i="1"/>
  <c r="F943" i="1"/>
  <c r="P921" i="1" l="1"/>
  <c r="Q921" i="1" s="1"/>
  <c r="H943" i="1"/>
  <c r="J943" i="1" s="1"/>
  <c r="D944" i="1" s="1"/>
  <c r="I944" i="1" s="1"/>
  <c r="G944" i="1" l="1"/>
  <c r="H944" i="1" s="1"/>
  <c r="J944" i="1" s="1"/>
  <c r="D945" i="1" s="1"/>
  <c r="F944" i="1"/>
  <c r="T921" i="1"/>
  <c r="N922" i="1" s="1"/>
  <c r="S921" i="1"/>
  <c r="R922" i="1" s="1"/>
  <c r="P922" i="1" l="1"/>
  <c r="Q922" i="1" s="1"/>
  <c r="G945" i="1"/>
  <c r="F945" i="1"/>
  <c r="I945" i="1"/>
  <c r="S922" i="1" l="1"/>
  <c r="R923" i="1" s="1"/>
  <c r="T922" i="1"/>
  <c r="N923" i="1" s="1"/>
  <c r="H945" i="1"/>
  <c r="J945" i="1" s="1"/>
  <c r="D946" i="1" s="1"/>
  <c r="P923" i="1" l="1"/>
  <c r="Q923" i="1" s="1"/>
  <c r="G946" i="1"/>
  <c r="F946" i="1"/>
  <c r="I946" i="1"/>
  <c r="T923" i="1" l="1"/>
  <c r="N924" i="1" s="1"/>
  <c r="S923" i="1"/>
  <c r="R924" i="1" s="1"/>
  <c r="H946" i="1"/>
  <c r="J946" i="1" s="1"/>
  <c r="D947" i="1" s="1"/>
  <c r="P924" i="1" l="1"/>
  <c r="Q924" i="1" s="1"/>
  <c r="I947" i="1"/>
  <c r="F947" i="1"/>
  <c r="G947" i="1"/>
  <c r="H947" i="1" l="1"/>
  <c r="J947" i="1" s="1"/>
  <c r="D948" i="1" s="1"/>
  <c r="I948" i="1" s="1"/>
  <c r="S924" i="1"/>
  <c r="R925" i="1" s="1"/>
  <c r="T924" i="1"/>
  <c r="N925" i="1" s="1"/>
  <c r="F948" i="1"/>
  <c r="G948" i="1"/>
  <c r="P925" i="1" l="1"/>
  <c r="Q925" i="1" s="1"/>
  <c r="H948" i="1"/>
  <c r="J948" i="1" s="1"/>
  <c r="D949" i="1" s="1"/>
  <c r="T925" i="1" l="1"/>
  <c r="N926" i="1" s="1"/>
  <c r="S925" i="1"/>
  <c r="R926" i="1" s="1"/>
  <c r="G949" i="1"/>
  <c r="F949" i="1"/>
  <c r="I949" i="1"/>
  <c r="P926" i="1" l="1"/>
  <c r="Q926" i="1" s="1"/>
  <c r="H949" i="1"/>
  <c r="J949" i="1" s="1"/>
  <c r="D950" i="1" s="1"/>
  <c r="S926" i="1" l="1"/>
  <c r="R927" i="1" s="1"/>
  <c r="T926" i="1"/>
  <c r="N927" i="1" s="1"/>
  <c r="I950" i="1"/>
  <c r="F950" i="1"/>
  <c r="G950" i="1"/>
  <c r="P927" i="1" l="1"/>
  <c r="Q927" i="1" s="1"/>
  <c r="H950" i="1"/>
  <c r="J950" i="1" s="1"/>
  <c r="D951" i="1" s="1"/>
  <c r="T927" i="1" l="1"/>
  <c r="N928" i="1" s="1"/>
  <c r="S927" i="1"/>
  <c r="R928" i="1" s="1"/>
  <c r="F951" i="1"/>
  <c r="I951" i="1"/>
  <c r="G951" i="1"/>
  <c r="H951" i="1" s="1"/>
  <c r="J951" i="1" s="1"/>
  <c r="D952" i="1" s="1"/>
  <c r="P928" i="1" l="1"/>
  <c r="Q928" i="1" s="1"/>
  <c r="I952" i="1"/>
  <c r="G952" i="1"/>
  <c r="F952" i="1"/>
  <c r="S928" i="1" l="1"/>
  <c r="R929" i="1" s="1"/>
  <c r="T928" i="1"/>
  <c r="N929" i="1" s="1"/>
  <c r="H952" i="1"/>
  <c r="J952" i="1" s="1"/>
  <c r="D953" i="1" s="1"/>
  <c r="P929" i="1" l="1"/>
  <c r="Q929" i="1" s="1"/>
  <c r="I953" i="1"/>
  <c r="F953" i="1"/>
  <c r="G953" i="1"/>
  <c r="T929" i="1" l="1"/>
  <c r="N930" i="1" s="1"/>
  <c r="S929" i="1"/>
  <c r="R930" i="1" s="1"/>
  <c r="H953" i="1"/>
  <c r="J953" i="1" s="1"/>
  <c r="D954" i="1" s="1"/>
  <c r="P930" i="1" l="1"/>
  <c r="Q930" i="1" s="1"/>
  <c r="G954" i="1"/>
  <c r="F954" i="1"/>
  <c r="I954" i="1"/>
  <c r="S930" i="1" l="1"/>
  <c r="R931" i="1" s="1"/>
  <c r="T930" i="1"/>
  <c r="N931" i="1" s="1"/>
  <c r="H954" i="1"/>
  <c r="J954" i="1" s="1"/>
  <c r="D955" i="1" s="1"/>
  <c r="P931" i="1" l="1"/>
  <c r="Q931" i="1" s="1"/>
  <c r="I955" i="1"/>
  <c r="F955" i="1"/>
  <c r="G955" i="1"/>
  <c r="T931" i="1" l="1"/>
  <c r="N932" i="1" s="1"/>
  <c r="S931" i="1"/>
  <c r="R932" i="1" s="1"/>
  <c r="H955" i="1"/>
  <c r="J955" i="1" s="1"/>
  <c r="D956" i="1" s="1"/>
  <c r="P932" i="1" l="1"/>
  <c r="Q932" i="1" s="1"/>
  <c r="I956" i="1"/>
  <c r="F956" i="1"/>
  <c r="G956" i="1"/>
  <c r="S932" i="1" l="1"/>
  <c r="R933" i="1" s="1"/>
  <c r="T932" i="1"/>
  <c r="N933" i="1" s="1"/>
  <c r="H956" i="1"/>
  <c r="J956" i="1" s="1"/>
  <c r="D957" i="1" s="1"/>
  <c r="P933" i="1" l="1"/>
  <c r="Q933" i="1" s="1"/>
  <c r="I957" i="1"/>
  <c r="F957" i="1"/>
  <c r="G957" i="1"/>
  <c r="T933" i="1" l="1"/>
  <c r="N934" i="1" s="1"/>
  <c r="S933" i="1"/>
  <c r="R934" i="1" s="1"/>
  <c r="H957" i="1"/>
  <c r="J957" i="1" s="1"/>
  <c r="D958" i="1" s="1"/>
  <c r="P934" i="1" l="1"/>
  <c r="Q934" i="1" s="1"/>
  <c r="I958" i="1"/>
  <c r="G958" i="1"/>
  <c r="F958" i="1"/>
  <c r="S934" i="1" l="1"/>
  <c r="R935" i="1" s="1"/>
  <c r="T934" i="1"/>
  <c r="N935" i="1" s="1"/>
  <c r="H958" i="1"/>
  <c r="J958" i="1" s="1"/>
  <c r="D959" i="1" s="1"/>
  <c r="P935" i="1" l="1"/>
  <c r="Q935" i="1" s="1"/>
  <c r="I959" i="1"/>
  <c r="G959" i="1"/>
  <c r="F959" i="1"/>
  <c r="T935" i="1" l="1"/>
  <c r="N936" i="1" s="1"/>
  <c r="S935" i="1"/>
  <c r="R936" i="1" s="1"/>
  <c r="H959" i="1"/>
  <c r="J959" i="1" s="1"/>
  <c r="D960" i="1" s="1"/>
  <c r="P936" i="1" l="1"/>
  <c r="Q936" i="1" s="1"/>
  <c r="F960" i="1"/>
  <c r="G960" i="1"/>
  <c r="I960" i="1"/>
  <c r="S936" i="1" l="1"/>
  <c r="R937" i="1" s="1"/>
  <c r="T936" i="1"/>
  <c r="N937" i="1" s="1"/>
  <c r="H960" i="1"/>
  <c r="J960" i="1" s="1"/>
  <c r="D961" i="1" s="1"/>
  <c r="P937" i="1" l="1"/>
  <c r="Q937" i="1" s="1"/>
  <c r="F961" i="1"/>
  <c r="I961" i="1"/>
  <c r="G961" i="1"/>
  <c r="T937" i="1" l="1"/>
  <c r="N938" i="1" s="1"/>
  <c r="S937" i="1"/>
  <c r="R938" i="1" s="1"/>
  <c r="H961" i="1"/>
  <c r="J961" i="1" s="1"/>
  <c r="D962" i="1" s="1"/>
  <c r="P938" i="1" l="1"/>
  <c r="Q938" i="1" s="1"/>
  <c r="I962" i="1"/>
  <c r="F962" i="1"/>
  <c r="G962" i="1"/>
  <c r="S938" i="1" l="1"/>
  <c r="R939" i="1" s="1"/>
  <c r="T938" i="1"/>
  <c r="N939" i="1" s="1"/>
  <c r="H962" i="1"/>
  <c r="J962" i="1" s="1"/>
  <c r="D963" i="1" s="1"/>
  <c r="P939" i="1" l="1"/>
  <c r="Q939" i="1" s="1"/>
  <c r="I963" i="1"/>
  <c r="G963" i="1"/>
  <c r="F963" i="1"/>
  <c r="T939" i="1" l="1"/>
  <c r="N940" i="1" s="1"/>
  <c r="S939" i="1"/>
  <c r="R940" i="1" s="1"/>
  <c r="H963" i="1"/>
  <c r="J963" i="1" s="1"/>
  <c r="D964" i="1" s="1"/>
  <c r="P940" i="1" l="1"/>
  <c r="Q940" i="1" s="1"/>
  <c r="I964" i="1"/>
  <c r="G964" i="1"/>
  <c r="F964" i="1"/>
  <c r="S940" i="1" l="1"/>
  <c r="R941" i="1" s="1"/>
  <c r="T940" i="1"/>
  <c r="N941" i="1" s="1"/>
  <c r="H964" i="1"/>
  <c r="J964" i="1" s="1"/>
  <c r="D965" i="1" s="1"/>
  <c r="I965" i="1" s="1"/>
  <c r="P941" i="1" l="1"/>
  <c r="Q941" i="1" s="1"/>
  <c r="G965" i="1"/>
  <c r="F965" i="1"/>
  <c r="T941" i="1" l="1"/>
  <c r="N942" i="1" s="1"/>
  <c r="S941" i="1"/>
  <c r="R942" i="1" s="1"/>
  <c r="H965" i="1"/>
  <c r="J965" i="1" s="1"/>
  <c r="D966" i="1" s="1"/>
  <c r="F966" i="1" s="1"/>
  <c r="P942" i="1" l="1"/>
  <c r="Q942" i="1" s="1"/>
  <c r="I966" i="1"/>
  <c r="G966" i="1"/>
  <c r="H966" i="1" s="1"/>
  <c r="J966" i="1" s="1"/>
  <c r="D967" i="1" s="1"/>
  <c r="F967" i="1" s="1"/>
  <c r="G967" i="1" l="1"/>
  <c r="S942" i="1"/>
  <c r="R943" i="1" s="1"/>
  <c r="T942" i="1"/>
  <c r="N943" i="1" s="1"/>
  <c r="I967" i="1"/>
  <c r="H967" i="1"/>
  <c r="P943" i="1" l="1"/>
  <c r="Q943" i="1" s="1"/>
  <c r="J967" i="1"/>
  <c r="D968" i="1" s="1"/>
  <c r="I968" i="1" s="1"/>
  <c r="T943" i="1" l="1"/>
  <c r="N944" i="1" s="1"/>
  <c r="S943" i="1"/>
  <c r="R944" i="1" s="1"/>
  <c r="F968" i="1"/>
  <c r="G968" i="1"/>
  <c r="H968" i="1" s="1"/>
  <c r="J968" i="1" s="1"/>
  <c r="D969" i="1" s="1"/>
  <c r="P944" i="1" l="1"/>
  <c r="Q944" i="1" s="1"/>
  <c r="I969" i="1"/>
  <c r="G969" i="1"/>
  <c r="F969" i="1"/>
  <c r="S944" i="1" l="1"/>
  <c r="R945" i="1" s="1"/>
  <c r="T944" i="1"/>
  <c r="N945" i="1" s="1"/>
  <c r="H969" i="1"/>
  <c r="J969" i="1" s="1"/>
  <c r="D970" i="1" s="1"/>
  <c r="P945" i="1" l="1"/>
  <c r="Q945" i="1" s="1"/>
  <c r="I970" i="1"/>
  <c r="F970" i="1"/>
  <c r="G970" i="1"/>
  <c r="T945" i="1" l="1"/>
  <c r="N946" i="1" s="1"/>
  <c r="S945" i="1"/>
  <c r="R946" i="1" s="1"/>
  <c r="H970" i="1"/>
  <c r="J970" i="1" s="1"/>
  <c r="D971" i="1" s="1"/>
  <c r="P946" i="1" l="1"/>
  <c r="Q946" i="1" s="1"/>
  <c r="F971" i="1"/>
  <c r="G971" i="1"/>
  <c r="H971" i="1" s="1"/>
  <c r="I971" i="1"/>
  <c r="S946" i="1" l="1"/>
  <c r="R947" i="1" s="1"/>
  <c r="T946" i="1"/>
  <c r="N947" i="1" s="1"/>
  <c r="J971" i="1"/>
  <c r="D972" i="1" s="1"/>
  <c r="P947" i="1" l="1"/>
  <c r="Q947" i="1" s="1"/>
  <c r="I972" i="1"/>
  <c r="G972" i="1"/>
  <c r="F972" i="1"/>
  <c r="T947" i="1" l="1"/>
  <c r="N948" i="1" s="1"/>
  <c r="S947" i="1"/>
  <c r="R948" i="1" s="1"/>
  <c r="H972" i="1"/>
  <c r="J972" i="1" s="1"/>
  <c r="D973" i="1" s="1"/>
  <c r="P948" i="1" l="1"/>
  <c r="Q948" i="1" s="1"/>
  <c r="I973" i="1"/>
  <c r="F973" i="1"/>
  <c r="G973" i="1"/>
  <c r="S948" i="1" l="1"/>
  <c r="R949" i="1" s="1"/>
  <c r="T948" i="1"/>
  <c r="N949" i="1" s="1"/>
  <c r="H973" i="1"/>
  <c r="J973" i="1" s="1"/>
  <c r="D974" i="1" s="1"/>
  <c r="P949" i="1" l="1"/>
  <c r="Q949" i="1" s="1"/>
  <c r="G974" i="1"/>
  <c r="F974" i="1"/>
  <c r="I974" i="1"/>
  <c r="T949" i="1" l="1"/>
  <c r="N950" i="1" s="1"/>
  <c r="S949" i="1"/>
  <c r="R950" i="1" s="1"/>
  <c r="H974" i="1"/>
  <c r="J974" i="1" s="1"/>
  <c r="D975" i="1" s="1"/>
  <c r="P950" i="1" l="1"/>
  <c r="Q950" i="1" s="1"/>
  <c r="I975" i="1"/>
  <c r="G975" i="1"/>
  <c r="F975" i="1"/>
  <c r="S950" i="1" l="1"/>
  <c r="R951" i="1" s="1"/>
  <c r="T950" i="1"/>
  <c r="N951" i="1" s="1"/>
  <c r="H975" i="1"/>
  <c r="J975" i="1" s="1"/>
  <c r="D976" i="1" s="1"/>
  <c r="P951" i="1" l="1"/>
  <c r="Q951" i="1" s="1"/>
  <c r="I976" i="1"/>
  <c r="F976" i="1"/>
  <c r="G976" i="1"/>
  <c r="T951" i="1" l="1"/>
  <c r="N952" i="1" s="1"/>
  <c r="S951" i="1"/>
  <c r="R952" i="1" s="1"/>
  <c r="H976" i="1"/>
  <c r="J976" i="1" s="1"/>
  <c r="D977" i="1" s="1"/>
  <c r="P952" i="1" l="1"/>
  <c r="Q952" i="1" s="1"/>
  <c r="I977" i="1"/>
  <c r="F977" i="1"/>
  <c r="G977" i="1"/>
  <c r="S952" i="1" l="1"/>
  <c r="R953" i="1" s="1"/>
  <c r="T952" i="1"/>
  <c r="N953" i="1" s="1"/>
  <c r="H977" i="1"/>
  <c r="J977" i="1" s="1"/>
  <c r="D978" i="1" s="1"/>
  <c r="P953" i="1" l="1"/>
  <c r="Q953" i="1" s="1"/>
  <c r="G978" i="1"/>
  <c r="F978" i="1"/>
  <c r="I978" i="1"/>
  <c r="T953" i="1" l="1"/>
  <c r="N954" i="1" s="1"/>
  <c r="S953" i="1"/>
  <c r="R954" i="1" s="1"/>
  <c r="H978" i="1"/>
  <c r="J978" i="1" s="1"/>
  <c r="D979" i="1" s="1"/>
  <c r="P954" i="1" l="1"/>
  <c r="Q954" i="1" s="1"/>
  <c r="I979" i="1"/>
  <c r="F979" i="1"/>
  <c r="G979" i="1"/>
  <c r="S954" i="1" l="1"/>
  <c r="R955" i="1" s="1"/>
  <c r="T954" i="1"/>
  <c r="N955" i="1" s="1"/>
  <c r="H979" i="1"/>
  <c r="J979" i="1" s="1"/>
  <c r="D980" i="1" s="1"/>
  <c r="P955" i="1" l="1"/>
  <c r="Q955" i="1" s="1"/>
  <c r="I980" i="1"/>
  <c r="F980" i="1"/>
  <c r="G980" i="1"/>
  <c r="T955" i="1" l="1"/>
  <c r="N956" i="1" s="1"/>
  <c r="S955" i="1"/>
  <c r="R956" i="1" s="1"/>
  <c r="H980" i="1"/>
  <c r="J980" i="1" s="1"/>
  <c r="D981" i="1" s="1"/>
  <c r="P956" i="1" l="1"/>
  <c r="Q956" i="1" s="1"/>
  <c r="F981" i="1"/>
  <c r="I981" i="1"/>
  <c r="G981" i="1"/>
  <c r="S956" i="1" l="1"/>
  <c r="R957" i="1" s="1"/>
  <c r="T956" i="1"/>
  <c r="N957" i="1" s="1"/>
  <c r="H981" i="1"/>
  <c r="J981" i="1" s="1"/>
  <c r="D982" i="1" s="1"/>
  <c r="P957" i="1" l="1"/>
  <c r="Q957" i="1" s="1"/>
  <c r="G982" i="1"/>
  <c r="F982" i="1"/>
  <c r="I982" i="1"/>
  <c r="T957" i="1" l="1"/>
  <c r="N958" i="1" s="1"/>
  <c r="S957" i="1"/>
  <c r="R958" i="1" s="1"/>
  <c r="H982" i="1"/>
  <c r="J982" i="1" s="1"/>
  <c r="D983" i="1" s="1"/>
  <c r="P958" i="1" l="1"/>
  <c r="Q958" i="1" s="1"/>
  <c r="I983" i="1"/>
  <c r="G983" i="1"/>
  <c r="F983" i="1"/>
  <c r="S958" i="1" l="1"/>
  <c r="R959" i="1" s="1"/>
  <c r="T958" i="1"/>
  <c r="N959" i="1" s="1"/>
  <c r="H983" i="1"/>
  <c r="J983" i="1" s="1"/>
  <c r="D984" i="1" s="1"/>
  <c r="P959" i="1" l="1"/>
  <c r="Q959" i="1" s="1"/>
  <c r="I984" i="1"/>
  <c r="G984" i="1"/>
  <c r="F984" i="1"/>
  <c r="T959" i="1" l="1"/>
  <c r="N960" i="1" s="1"/>
  <c r="S959" i="1"/>
  <c r="R960" i="1" s="1"/>
  <c r="H984" i="1"/>
  <c r="J984" i="1" s="1"/>
  <c r="D985" i="1" s="1"/>
  <c r="P960" i="1" l="1"/>
  <c r="Q960" i="1" s="1"/>
  <c r="I985" i="1"/>
  <c r="F985" i="1"/>
  <c r="G985" i="1"/>
  <c r="S960" i="1" l="1"/>
  <c r="R961" i="1" s="1"/>
  <c r="T960" i="1"/>
  <c r="N961" i="1" s="1"/>
  <c r="H985" i="1"/>
  <c r="J985" i="1" s="1"/>
  <c r="D986" i="1" s="1"/>
  <c r="P961" i="1" l="1"/>
  <c r="Q961" i="1" s="1"/>
  <c r="I986" i="1"/>
  <c r="F986" i="1"/>
  <c r="G986" i="1"/>
  <c r="T961" i="1" l="1"/>
  <c r="N962" i="1" s="1"/>
  <c r="S961" i="1"/>
  <c r="R962" i="1" s="1"/>
  <c r="H986" i="1"/>
  <c r="J986" i="1" s="1"/>
  <c r="D987" i="1" s="1"/>
  <c r="P962" i="1" l="1"/>
  <c r="Q962" i="1" s="1"/>
  <c r="I987" i="1"/>
  <c r="G987" i="1"/>
  <c r="F987" i="1"/>
  <c r="S962" i="1" l="1"/>
  <c r="R963" i="1" s="1"/>
  <c r="T962" i="1"/>
  <c r="N963" i="1" s="1"/>
  <c r="H987" i="1"/>
  <c r="J987" i="1" s="1"/>
  <c r="D988" i="1" s="1"/>
  <c r="P963" i="1" l="1"/>
  <c r="Q963" i="1" s="1"/>
  <c r="I988" i="1"/>
  <c r="F988" i="1"/>
  <c r="G988" i="1"/>
  <c r="T963" i="1" l="1"/>
  <c r="N964" i="1" s="1"/>
  <c r="S963" i="1"/>
  <c r="R964" i="1" s="1"/>
  <c r="H988" i="1"/>
  <c r="J988" i="1" s="1"/>
  <c r="D989" i="1" s="1"/>
  <c r="P964" i="1" l="1"/>
  <c r="Q964" i="1" s="1"/>
  <c r="F989" i="1"/>
  <c r="G989" i="1"/>
  <c r="I989" i="1"/>
  <c r="S964" i="1" l="1"/>
  <c r="R965" i="1" s="1"/>
  <c r="T964" i="1"/>
  <c r="N965" i="1" s="1"/>
  <c r="H989" i="1"/>
  <c r="J989" i="1" s="1"/>
  <c r="D990" i="1" s="1"/>
  <c r="P965" i="1" l="1"/>
  <c r="Q965" i="1" s="1"/>
  <c r="I990" i="1"/>
  <c r="F990" i="1"/>
  <c r="G990" i="1"/>
  <c r="T965" i="1" l="1"/>
  <c r="N966" i="1" s="1"/>
  <c r="S965" i="1"/>
  <c r="R966" i="1" s="1"/>
  <c r="H990" i="1"/>
  <c r="J990" i="1" s="1"/>
  <c r="D991" i="1" s="1"/>
  <c r="P966" i="1" l="1"/>
  <c r="Q966" i="1" s="1"/>
  <c r="I991" i="1"/>
  <c r="F991" i="1"/>
  <c r="G991" i="1"/>
  <c r="S966" i="1" l="1"/>
  <c r="R967" i="1" s="1"/>
  <c r="T966" i="1"/>
  <c r="N967" i="1" s="1"/>
  <c r="H991" i="1"/>
  <c r="J991" i="1" s="1"/>
  <c r="D992" i="1" s="1"/>
  <c r="P967" i="1" l="1"/>
  <c r="Q967" i="1" s="1"/>
  <c r="F992" i="1"/>
  <c r="G992" i="1"/>
  <c r="I992" i="1"/>
  <c r="T967" i="1" l="1"/>
  <c r="N968" i="1" s="1"/>
  <c r="S967" i="1"/>
  <c r="R968" i="1" s="1"/>
  <c r="H992" i="1"/>
  <c r="J992" i="1" s="1"/>
  <c r="D993" i="1" s="1"/>
  <c r="P968" i="1" l="1"/>
  <c r="Q968" i="1" s="1"/>
  <c r="G993" i="1"/>
  <c r="F993" i="1"/>
  <c r="I993" i="1"/>
  <c r="S968" i="1" l="1"/>
  <c r="R969" i="1" s="1"/>
  <c r="T968" i="1"/>
  <c r="N969" i="1" s="1"/>
  <c r="H993" i="1"/>
  <c r="J993" i="1" s="1"/>
  <c r="D994" i="1" s="1"/>
  <c r="P969" i="1" l="1"/>
  <c r="Q969" i="1" s="1"/>
  <c r="I994" i="1"/>
  <c r="F994" i="1"/>
  <c r="G994" i="1"/>
  <c r="T969" i="1" l="1"/>
  <c r="N970" i="1" s="1"/>
  <c r="S969" i="1"/>
  <c r="R970" i="1" s="1"/>
  <c r="H994" i="1"/>
  <c r="J994" i="1" s="1"/>
  <c r="D995" i="1" s="1"/>
  <c r="P970" i="1" l="1"/>
  <c r="Q970" i="1" s="1"/>
  <c r="I995" i="1"/>
  <c r="G995" i="1"/>
  <c r="F995" i="1"/>
  <c r="S970" i="1" l="1"/>
  <c r="R971" i="1" s="1"/>
  <c r="T970" i="1"/>
  <c r="N971" i="1" s="1"/>
  <c r="H995" i="1"/>
  <c r="J995" i="1" s="1"/>
  <c r="D996" i="1" s="1"/>
  <c r="P971" i="1" l="1"/>
  <c r="Q971" i="1" s="1"/>
  <c r="I996" i="1"/>
  <c r="F996" i="1"/>
  <c r="G996" i="1"/>
  <c r="T971" i="1" l="1"/>
  <c r="N972" i="1" s="1"/>
  <c r="S971" i="1"/>
  <c r="R972" i="1" s="1"/>
  <c r="H996" i="1"/>
  <c r="J996" i="1" s="1"/>
  <c r="D997" i="1" s="1"/>
  <c r="P972" i="1" l="1"/>
  <c r="Q972" i="1" s="1"/>
  <c r="I997" i="1"/>
  <c r="F997" i="1"/>
  <c r="G997" i="1"/>
  <c r="S972" i="1" l="1"/>
  <c r="R973" i="1" s="1"/>
  <c r="T972" i="1"/>
  <c r="N973" i="1" s="1"/>
  <c r="H997" i="1"/>
  <c r="J997" i="1" s="1"/>
  <c r="D998" i="1" s="1"/>
  <c r="P973" i="1" l="1"/>
  <c r="Q973" i="1" s="1"/>
  <c r="I998" i="1"/>
  <c r="F998" i="1"/>
  <c r="G998" i="1"/>
  <c r="T973" i="1" l="1"/>
  <c r="N974" i="1" s="1"/>
  <c r="S973" i="1"/>
  <c r="R974" i="1" s="1"/>
  <c r="H998" i="1"/>
  <c r="J998" i="1" s="1"/>
  <c r="D999" i="1" s="1"/>
  <c r="P974" i="1" l="1"/>
  <c r="Q974" i="1" s="1"/>
  <c r="I999" i="1"/>
  <c r="G999" i="1"/>
  <c r="F999" i="1"/>
  <c r="S974" i="1" l="1"/>
  <c r="R975" i="1" s="1"/>
  <c r="T974" i="1"/>
  <c r="N975" i="1" s="1"/>
  <c r="H999" i="1"/>
  <c r="J999" i="1" s="1"/>
  <c r="D1000" i="1" s="1"/>
  <c r="P975" i="1" l="1"/>
  <c r="Q975" i="1" s="1"/>
  <c r="I1000" i="1"/>
  <c r="G1000" i="1"/>
  <c r="F1000" i="1"/>
  <c r="T975" i="1" l="1"/>
  <c r="N976" i="1" s="1"/>
  <c r="S975" i="1"/>
  <c r="R976" i="1" s="1"/>
  <c r="H1000" i="1"/>
  <c r="J1000" i="1" s="1"/>
  <c r="D1001" i="1" s="1"/>
  <c r="P976" i="1" l="1"/>
  <c r="Q976" i="1" s="1"/>
  <c r="I1001" i="1"/>
  <c r="F1001" i="1"/>
  <c r="G1001" i="1"/>
  <c r="S976" i="1" l="1"/>
  <c r="R977" i="1" s="1"/>
  <c r="T976" i="1"/>
  <c r="N977" i="1" s="1"/>
  <c r="H1001" i="1"/>
  <c r="J1001" i="1" s="1"/>
  <c r="D1002" i="1" s="1"/>
  <c r="P977" i="1" l="1"/>
  <c r="Q977" i="1" s="1"/>
  <c r="I1002" i="1"/>
  <c r="F1002" i="1"/>
  <c r="G1002" i="1"/>
  <c r="T977" i="1" l="1"/>
  <c r="N978" i="1" s="1"/>
  <c r="S977" i="1"/>
  <c r="R978" i="1" s="1"/>
  <c r="H1002" i="1"/>
  <c r="J1002" i="1" s="1"/>
  <c r="D1003" i="1" s="1"/>
  <c r="P978" i="1" l="1"/>
  <c r="Q978" i="1" s="1"/>
  <c r="I1003" i="1"/>
  <c r="F1003" i="1"/>
  <c r="G1003" i="1"/>
  <c r="S978" i="1" l="1"/>
  <c r="R979" i="1" s="1"/>
  <c r="T978" i="1"/>
  <c r="N979" i="1" s="1"/>
  <c r="H1003" i="1"/>
  <c r="J1003" i="1" s="1"/>
  <c r="D1004" i="1" s="1"/>
  <c r="P979" i="1" l="1"/>
  <c r="Q979" i="1" s="1"/>
  <c r="I1004" i="1"/>
  <c r="F1004" i="1"/>
  <c r="G1004" i="1"/>
  <c r="T979" i="1" l="1"/>
  <c r="N980" i="1" s="1"/>
  <c r="S979" i="1"/>
  <c r="R980" i="1" s="1"/>
  <c r="H1004" i="1"/>
  <c r="J1004" i="1" s="1"/>
  <c r="D1005" i="1" s="1"/>
  <c r="P980" i="1" l="1"/>
  <c r="Q980" i="1" s="1"/>
  <c r="I1005" i="1"/>
  <c r="F1005" i="1"/>
  <c r="G1005" i="1"/>
  <c r="S980" i="1" l="1"/>
  <c r="R981" i="1" s="1"/>
  <c r="T980" i="1"/>
  <c r="N981" i="1" s="1"/>
  <c r="H1005" i="1"/>
  <c r="J1005" i="1" s="1"/>
  <c r="D1006" i="1" s="1"/>
  <c r="P981" i="1" l="1"/>
  <c r="Q981" i="1" s="1"/>
  <c r="I1006" i="1"/>
  <c r="F1006" i="1"/>
  <c r="G1006" i="1"/>
  <c r="T981" i="1" l="1"/>
  <c r="N982" i="1" s="1"/>
  <c r="S981" i="1"/>
  <c r="R982" i="1" s="1"/>
  <c r="H1006" i="1"/>
  <c r="J1006" i="1" s="1"/>
  <c r="D1007" i="1" s="1"/>
  <c r="P982" i="1" l="1"/>
  <c r="Q982" i="1" s="1"/>
  <c r="I1007" i="1"/>
  <c r="F1007" i="1"/>
  <c r="G1007" i="1"/>
  <c r="S982" i="1" l="1"/>
  <c r="R983" i="1" s="1"/>
  <c r="T982" i="1"/>
  <c r="N983" i="1" s="1"/>
  <c r="H1007" i="1"/>
  <c r="J1007" i="1" s="1"/>
  <c r="D1008" i="1" s="1"/>
  <c r="P983" i="1" l="1"/>
  <c r="Q983" i="1" s="1"/>
  <c r="I1008" i="1"/>
  <c r="G1008" i="1"/>
  <c r="F1008" i="1"/>
  <c r="T983" i="1" l="1"/>
  <c r="N984" i="1" s="1"/>
  <c r="S983" i="1"/>
  <c r="R984" i="1" s="1"/>
  <c r="H1008" i="1"/>
  <c r="J1008" i="1" s="1"/>
  <c r="D1009" i="1" s="1"/>
  <c r="P984" i="1" l="1"/>
  <c r="Q984" i="1" s="1"/>
  <c r="F1009" i="1"/>
  <c r="I1009" i="1"/>
  <c r="G1009" i="1"/>
  <c r="S984" i="1" l="1"/>
  <c r="R985" i="1" s="1"/>
  <c r="T984" i="1"/>
  <c r="N985" i="1" s="1"/>
  <c r="H1009" i="1"/>
  <c r="J1009" i="1" s="1"/>
  <c r="D1010" i="1" s="1"/>
  <c r="P985" i="1" l="1"/>
  <c r="Q985" i="1" s="1"/>
  <c r="G1010" i="1"/>
  <c r="F1010" i="1"/>
  <c r="I1010" i="1"/>
  <c r="T985" i="1" l="1"/>
  <c r="N986" i="1" s="1"/>
  <c r="S985" i="1"/>
  <c r="R986" i="1" s="1"/>
  <c r="H1010" i="1"/>
  <c r="J1010" i="1" s="1"/>
  <c r="D1011" i="1" s="1"/>
  <c r="P986" i="1" l="1"/>
  <c r="Q986" i="1" s="1"/>
  <c r="I1011" i="1"/>
  <c r="F1011" i="1"/>
  <c r="G1011" i="1"/>
  <c r="S986" i="1" l="1"/>
  <c r="R987" i="1" s="1"/>
  <c r="T986" i="1"/>
  <c r="N987" i="1" s="1"/>
  <c r="H1011" i="1"/>
  <c r="J1011" i="1" s="1"/>
  <c r="D1012" i="1" s="1"/>
  <c r="P987" i="1" l="1"/>
  <c r="Q987" i="1" s="1"/>
  <c r="G1012" i="1"/>
  <c r="F1012" i="1"/>
  <c r="I1012" i="1"/>
  <c r="T987" i="1" l="1"/>
  <c r="N988" i="1" s="1"/>
  <c r="S987" i="1"/>
  <c r="R988" i="1" s="1"/>
  <c r="H1012" i="1"/>
  <c r="J1012" i="1" s="1"/>
  <c r="D1013" i="1" s="1"/>
  <c r="P988" i="1" l="1"/>
  <c r="Q988" i="1" s="1"/>
  <c r="G1013" i="1"/>
  <c r="I1013" i="1"/>
  <c r="F1013" i="1"/>
  <c r="S988" i="1" l="1"/>
  <c r="R989" i="1" s="1"/>
  <c r="T988" i="1"/>
  <c r="N989" i="1" s="1"/>
  <c r="H1013" i="1"/>
  <c r="J1013" i="1" s="1"/>
  <c r="D1014" i="1" s="1"/>
  <c r="I1014" i="1" s="1"/>
  <c r="P989" i="1" l="1"/>
  <c r="Q989" i="1" s="1"/>
  <c r="G1014" i="1"/>
  <c r="F1014" i="1"/>
  <c r="T989" i="1" l="1"/>
  <c r="N990" i="1" s="1"/>
  <c r="S989" i="1"/>
  <c r="R990" i="1" s="1"/>
  <c r="H1014" i="1"/>
  <c r="J1014" i="1" s="1"/>
  <c r="D1015" i="1" s="1"/>
  <c r="F1015" i="1" s="1"/>
  <c r="P990" i="1" l="1"/>
  <c r="Q990" i="1" s="1"/>
  <c r="I1015" i="1"/>
  <c r="G1015" i="1"/>
  <c r="H1015" i="1" s="1"/>
  <c r="J1015" i="1" s="1"/>
  <c r="D1016" i="1" s="1"/>
  <c r="S990" i="1" l="1"/>
  <c r="R991" i="1" s="1"/>
  <c r="T990" i="1"/>
  <c r="N991" i="1" s="1"/>
  <c r="I1016" i="1"/>
  <c r="F1016" i="1"/>
  <c r="G1016" i="1"/>
  <c r="P991" i="1" l="1"/>
  <c r="Q991" i="1" s="1"/>
  <c r="H1016" i="1"/>
  <c r="J1016" i="1" s="1"/>
  <c r="D1017" i="1" s="1"/>
  <c r="T991" i="1" l="1"/>
  <c r="N992" i="1" s="1"/>
  <c r="S991" i="1"/>
  <c r="R992" i="1" s="1"/>
  <c r="I1017" i="1"/>
  <c r="G1017" i="1"/>
  <c r="F1017" i="1"/>
  <c r="P992" i="1" l="1"/>
  <c r="Q992" i="1" s="1"/>
  <c r="H1017" i="1"/>
  <c r="J1017" i="1" s="1"/>
  <c r="D1018" i="1" s="1"/>
  <c r="S992" i="1" l="1"/>
  <c r="R993" i="1" s="1"/>
  <c r="T992" i="1"/>
  <c r="N993" i="1" s="1"/>
  <c r="I1018" i="1"/>
  <c r="F1018" i="1"/>
  <c r="G1018" i="1"/>
  <c r="P993" i="1" l="1"/>
  <c r="Q993" i="1" s="1"/>
  <c r="H1018" i="1"/>
  <c r="J1018" i="1" s="1"/>
  <c r="D1019" i="1" s="1"/>
  <c r="T993" i="1" l="1"/>
  <c r="N994" i="1" s="1"/>
  <c r="S993" i="1"/>
  <c r="R994" i="1" s="1"/>
  <c r="I1019" i="1"/>
  <c r="G1019" i="1"/>
  <c r="F1019" i="1"/>
  <c r="P994" i="1" l="1"/>
  <c r="Q994" i="1" s="1"/>
  <c r="H1019" i="1"/>
  <c r="J1019" i="1" s="1"/>
  <c r="D1020" i="1" s="1"/>
  <c r="S994" i="1" l="1"/>
  <c r="R995" i="1" s="1"/>
  <c r="T994" i="1"/>
  <c r="N995" i="1" s="1"/>
  <c r="I1020" i="1"/>
  <c r="G1020" i="1"/>
  <c r="F1020" i="1"/>
  <c r="P995" i="1" l="1"/>
  <c r="Q995" i="1" s="1"/>
  <c r="H1020" i="1"/>
  <c r="J1020" i="1" s="1"/>
  <c r="D1021" i="1" s="1"/>
  <c r="T995" i="1" l="1"/>
  <c r="N996" i="1" s="1"/>
  <c r="S995" i="1"/>
  <c r="R996" i="1" s="1"/>
  <c r="I1021" i="1"/>
  <c r="G1021" i="1"/>
  <c r="F1021" i="1"/>
  <c r="P996" i="1" l="1"/>
  <c r="Q996" i="1" s="1"/>
  <c r="H1021" i="1"/>
  <c r="J1021" i="1" s="1"/>
  <c r="D1022" i="1" s="1"/>
  <c r="S996" i="1" l="1"/>
  <c r="R997" i="1" s="1"/>
  <c r="T996" i="1"/>
  <c r="N997" i="1" s="1"/>
  <c r="I1022" i="1"/>
  <c r="F1022" i="1"/>
  <c r="G1022" i="1"/>
  <c r="P997" i="1" l="1"/>
  <c r="Q997" i="1" s="1"/>
  <c r="H1022" i="1"/>
  <c r="J1022" i="1" s="1"/>
  <c r="D1023" i="1" s="1"/>
  <c r="T997" i="1" l="1"/>
  <c r="N998" i="1" s="1"/>
  <c r="S997" i="1"/>
  <c r="R998" i="1" s="1"/>
  <c r="I1023" i="1"/>
  <c r="G1023" i="1"/>
  <c r="F1023" i="1"/>
  <c r="P998" i="1" l="1"/>
  <c r="Q998" i="1" s="1"/>
  <c r="H1023" i="1"/>
  <c r="J1023" i="1" s="1"/>
  <c r="D1024" i="1" s="1"/>
  <c r="S998" i="1" l="1"/>
  <c r="R999" i="1" s="1"/>
  <c r="T998" i="1"/>
  <c r="N999" i="1" s="1"/>
  <c r="I1024" i="1"/>
  <c r="F1024" i="1"/>
  <c r="G1024" i="1"/>
  <c r="P999" i="1" l="1"/>
  <c r="Q999" i="1" s="1"/>
  <c r="H1024" i="1"/>
  <c r="J1024" i="1" s="1"/>
  <c r="D1025" i="1" s="1"/>
  <c r="T999" i="1" l="1"/>
  <c r="N1000" i="1" s="1"/>
  <c r="S999" i="1"/>
  <c r="R1000" i="1" s="1"/>
  <c r="I1025" i="1"/>
  <c r="G1025" i="1"/>
  <c r="F1025" i="1"/>
  <c r="P1000" i="1" l="1"/>
  <c r="Q1000" i="1" s="1"/>
  <c r="H1025" i="1"/>
  <c r="J1025" i="1" s="1"/>
  <c r="D1026" i="1" s="1"/>
  <c r="S1000" i="1" l="1"/>
  <c r="R1001" i="1" s="1"/>
  <c r="T1000" i="1"/>
  <c r="N1001" i="1" s="1"/>
  <c r="I1026" i="1"/>
  <c r="F1026" i="1"/>
  <c r="G1026" i="1"/>
  <c r="P1001" i="1" l="1"/>
  <c r="Q1001" i="1" s="1"/>
  <c r="H1026" i="1"/>
  <c r="J1026" i="1" s="1"/>
  <c r="D1027" i="1" s="1"/>
  <c r="T1001" i="1" l="1"/>
  <c r="N1002" i="1" s="1"/>
  <c r="S1001" i="1"/>
  <c r="R1002" i="1" s="1"/>
  <c r="I1027" i="1"/>
  <c r="G1027" i="1"/>
  <c r="F1027" i="1"/>
  <c r="P1002" i="1" l="1"/>
  <c r="Q1002" i="1" s="1"/>
  <c r="H1027" i="1"/>
  <c r="J1027" i="1" s="1"/>
  <c r="D1028" i="1" s="1"/>
  <c r="S1002" i="1" l="1"/>
  <c r="R1003" i="1" s="1"/>
  <c r="T1002" i="1"/>
  <c r="N1003" i="1" s="1"/>
  <c r="I1028" i="1"/>
  <c r="F1028" i="1"/>
  <c r="G1028" i="1"/>
  <c r="P1003" i="1" l="1"/>
  <c r="Q1003" i="1" s="1"/>
  <c r="H1028" i="1"/>
  <c r="J1028" i="1" s="1"/>
  <c r="D1029" i="1" s="1"/>
  <c r="T1003" i="1" l="1"/>
  <c r="N1004" i="1" s="1"/>
  <c r="S1003" i="1"/>
  <c r="R1004" i="1" s="1"/>
  <c r="I1029" i="1"/>
  <c r="G1029" i="1"/>
  <c r="F1029" i="1"/>
  <c r="P1004" i="1" l="1"/>
  <c r="Q1004" i="1" s="1"/>
  <c r="H1029" i="1"/>
  <c r="J1029" i="1" s="1"/>
  <c r="D1030" i="1" s="1"/>
  <c r="S1004" i="1" l="1"/>
  <c r="R1005" i="1" s="1"/>
  <c r="T1004" i="1"/>
  <c r="N1005" i="1" s="1"/>
  <c r="I1030" i="1"/>
  <c r="G1030" i="1"/>
  <c r="F1030" i="1"/>
  <c r="P1005" i="1" l="1"/>
  <c r="Q1005" i="1" s="1"/>
  <c r="H1030" i="1"/>
  <c r="J1030" i="1" s="1"/>
  <c r="D1031" i="1" s="1"/>
  <c r="T1005" i="1" l="1"/>
  <c r="N1006" i="1" s="1"/>
  <c r="S1005" i="1"/>
  <c r="R1006" i="1" s="1"/>
  <c r="I1031" i="1"/>
  <c r="G1031" i="1"/>
  <c r="F1031" i="1"/>
  <c r="P1006" i="1" l="1"/>
  <c r="Q1006" i="1" s="1"/>
  <c r="H1031" i="1"/>
  <c r="J1031" i="1" s="1"/>
  <c r="D1032" i="1" s="1"/>
  <c r="I1032" i="1" s="1"/>
  <c r="S1006" i="1" l="1"/>
  <c r="R1007" i="1" s="1"/>
  <c r="T1006" i="1"/>
  <c r="N1007" i="1" s="1"/>
  <c r="F1032" i="1"/>
  <c r="G1032" i="1"/>
  <c r="H1032" i="1" s="1"/>
  <c r="J1032" i="1" s="1"/>
  <c r="D1033" i="1" s="1"/>
  <c r="P1007" i="1" l="1"/>
  <c r="Q1007" i="1" s="1"/>
  <c r="I1033" i="1"/>
  <c r="G1033" i="1"/>
  <c r="F1033" i="1"/>
  <c r="T1007" i="1" l="1"/>
  <c r="N1008" i="1" s="1"/>
  <c r="S1007" i="1"/>
  <c r="R1008" i="1" s="1"/>
  <c r="H1033" i="1"/>
  <c r="J1033" i="1" s="1"/>
  <c r="D1034" i="1" s="1"/>
  <c r="P1008" i="1" l="1"/>
  <c r="Q1008" i="1" s="1"/>
  <c r="F1034" i="1"/>
  <c r="G1034" i="1"/>
  <c r="I1034" i="1"/>
  <c r="S1008" i="1" l="1"/>
  <c r="R1009" i="1" s="1"/>
  <c r="T1008" i="1"/>
  <c r="N1009" i="1" s="1"/>
  <c r="H1034" i="1"/>
  <c r="J1034" i="1" s="1"/>
  <c r="D1035" i="1" s="1"/>
  <c r="P1009" i="1" l="1"/>
  <c r="Q1009" i="1" s="1"/>
  <c r="I1035" i="1"/>
  <c r="F1035" i="1"/>
  <c r="G1035" i="1"/>
  <c r="T1009" i="1" l="1"/>
  <c r="N1010" i="1" s="1"/>
  <c r="S1009" i="1"/>
  <c r="R1010" i="1" s="1"/>
  <c r="H1035" i="1"/>
  <c r="J1035" i="1" s="1"/>
  <c r="D1036" i="1" s="1"/>
  <c r="P1010" i="1" l="1"/>
  <c r="Q1010" i="1" s="1"/>
  <c r="I1036" i="1"/>
  <c r="F1036" i="1"/>
  <c r="G1036" i="1"/>
  <c r="S1010" i="1" l="1"/>
  <c r="R1011" i="1" s="1"/>
  <c r="T1010" i="1"/>
  <c r="N1011" i="1" s="1"/>
  <c r="H1036" i="1"/>
  <c r="J1036" i="1" s="1"/>
  <c r="D1037" i="1" s="1"/>
  <c r="P1011" i="1" l="1"/>
  <c r="Q1011" i="1" s="1"/>
  <c r="I1037" i="1"/>
  <c r="F1037" i="1"/>
  <c r="G1037" i="1"/>
  <c r="T1011" i="1" l="1"/>
  <c r="N1012" i="1" s="1"/>
  <c r="S1011" i="1"/>
  <c r="R1012" i="1" s="1"/>
  <c r="H1037" i="1"/>
  <c r="J1037" i="1" s="1"/>
  <c r="D1038" i="1" s="1"/>
  <c r="P1012" i="1" l="1"/>
  <c r="Q1012" i="1" s="1"/>
  <c r="I1038" i="1"/>
  <c r="F1038" i="1"/>
  <c r="G1038" i="1"/>
  <c r="S1012" i="1" l="1"/>
  <c r="R1013" i="1" s="1"/>
  <c r="T1012" i="1"/>
  <c r="N1013" i="1" s="1"/>
  <c r="H1038" i="1"/>
  <c r="J1038" i="1" s="1"/>
  <c r="D1039" i="1" s="1"/>
  <c r="P1013" i="1" l="1"/>
  <c r="Q1013" i="1" s="1"/>
  <c r="F1039" i="1"/>
  <c r="I1039" i="1"/>
  <c r="G1039" i="1"/>
  <c r="T1013" i="1" l="1"/>
  <c r="N1014" i="1" s="1"/>
  <c r="S1013" i="1"/>
  <c r="R1014" i="1" s="1"/>
  <c r="H1039" i="1"/>
  <c r="J1039" i="1" s="1"/>
  <c r="D1040" i="1" s="1"/>
  <c r="P1014" i="1" l="1"/>
  <c r="Q1014" i="1" s="1"/>
  <c r="I1040" i="1"/>
  <c r="F1040" i="1"/>
  <c r="G1040" i="1"/>
  <c r="S1014" i="1" l="1"/>
  <c r="R1015" i="1" s="1"/>
  <c r="T1014" i="1"/>
  <c r="N1015" i="1" s="1"/>
  <c r="H1040" i="1"/>
  <c r="J1040" i="1" s="1"/>
  <c r="D1041" i="1" s="1"/>
  <c r="P1015" i="1" l="1"/>
  <c r="Q1015" i="1" s="1"/>
  <c r="I1041" i="1"/>
  <c r="F1041" i="1"/>
  <c r="G1041" i="1"/>
  <c r="T1015" i="1" l="1"/>
  <c r="N1016" i="1" s="1"/>
  <c r="S1015" i="1"/>
  <c r="R1016" i="1" s="1"/>
  <c r="H1041" i="1"/>
  <c r="J1041" i="1" s="1"/>
  <c r="D1042" i="1" s="1"/>
  <c r="P1016" i="1" l="1"/>
  <c r="Q1016" i="1" s="1"/>
  <c r="I1042" i="1"/>
  <c r="F1042" i="1"/>
  <c r="G1042" i="1"/>
  <c r="S1016" i="1" l="1"/>
  <c r="R1017" i="1" s="1"/>
  <c r="T1016" i="1"/>
  <c r="N1017" i="1" s="1"/>
  <c r="H1042" i="1"/>
  <c r="J1042" i="1" s="1"/>
  <c r="D1043" i="1" s="1"/>
  <c r="P1017" i="1" l="1"/>
  <c r="Q1017" i="1" s="1"/>
  <c r="G1043" i="1"/>
  <c r="F1043" i="1"/>
  <c r="I1043" i="1"/>
  <c r="T1017" i="1" l="1"/>
  <c r="N1018" i="1" s="1"/>
  <c r="S1017" i="1"/>
  <c r="R1018" i="1" s="1"/>
  <c r="H1043" i="1"/>
  <c r="J1043" i="1" s="1"/>
  <c r="D1044" i="1" s="1"/>
  <c r="P1018" i="1" l="1"/>
  <c r="Q1018" i="1" s="1"/>
  <c r="F1044" i="1"/>
  <c r="G1044" i="1"/>
  <c r="I1044" i="1"/>
  <c r="S1018" i="1" l="1"/>
  <c r="R1019" i="1" s="1"/>
  <c r="T1018" i="1"/>
  <c r="N1019" i="1" s="1"/>
  <c r="H1044" i="1"/>
  <c r="J1044" i="1" s="1"/>
  <c r="D1045" i="1" s="1"/>
  <c r="P1019" i="1" l="1"/>
  <c r="Q1019" i="1" s="1"/>
  <c r="I1045" i="1"/>
  <c r="F1045" i="1"/>
  <c r="G1045" i="1"/>
  <c r="T1019" i="1" l="1"/>
  <c r="N1020" i="1" s="1"/>
  <c r="S1019" i="1"/>
  <c r="R1020" i="1" s="1"/>
  <c r="H1045" i="1"/>
  <c r="J1045" i="1" s="1"/>
  <c r="D1046" i="1" s="1"/>
  <c r="P1020" i="1" l="1"/>
  <c r="Q1020" i="1" s="1"/>
  <c r="F1046" i="1"/>
  <c r="G1046" i="1"/>
  <c r="I1046" i="1"/>
  <c r="S1020" i="1" l="1"/>
  <c r="R1021" i="1" s="1"/>
  <c r="T1020" i="1"/>
  <c r="N1021" i="1" s="1"/>
  <c r="H1046" i="1"/>
  <c r="J1046" i="1" s="1"/>
  <c r="D1047" i="1" s="1"/>
  <c r="P1021" i="1" l="1"/>
  <c r="Q1021" i="1" s="1"/>
  <c r="I1047" i="1"/>
  <c r="G1047" i="1"/>
  <c r="F1047" i="1"/>
  <c r="T1021" i="1" l="1"/>
  <c r="N1022" i="1" s="1"/>
  <c r="S1021" i="1"/>
  <c r="R1022" i="1" s="1"/>
  <c r="H1047" i="1"/>
  <c r="J1047" i="1" s="1"/>
  <c r="D1048" i="1" s="1"/>
  <c r="P1022" i="1" l="1"/>
  <c r="Q1022" i="1" s="1"/>
  <c r="I1048" i="1"/>
  <c r="G1048" i="1"/>
  <c r="F1048" i="1"/>
  <c r="S1022" i="1" l="1"/>
  <c r="R1023" i="1" s="1"/>
  <c r="T1022" i="1"/>
  <c r="N1023" i="1" s="1"/>
  <c r="H1048" i="1"/>
  <c r="J1048" i="1" s="1"/>
  <c r="D1049" i="1" s="1"/>
  <c r="P1023" i="1" l="1"/>
  <c r="Q1023" i="1" s="1"/>
  <c r="I1049" i="1"/>
  <c r="F1049" i="1"/>
  <c r="G1049" i="1"/>
  <c r="T1023" i="1" l="1"/>
  <c r="N1024" i="1" s="1"/>
  <c r="S1023" i="1"/>
  <c r="R1024" i="1" s="1"/>
  <c r="H1049" i="1"/>
  <c r="J1049" i="1" s="1"/>
  <c r="D1050" i="1" s="1"/>
  <c r="P1024" i="1" l="1"/>
  <c r="Q1024" i="1" s="1"/>
  <c r="G1050" i="1"/>
  <c r="F1050" i="1"/>
  <c r="I1050" i="1"/>
  <c r="S1024" i="1" l="1"/>
  <c r="R1025" i="1" s="1"/>
  <c r="T1024" i="1"/>
  <c r="N1025" i="1" s="1"/>
  <c r="H1050" i="1"/>
  <c r="J1050" i="1" s="1"/>
  <c r="D1051" i="1" s="1"/>
  <c r="P1025" i="1" l="1"/>
  <c r="Q1025" i="1" s="1"/>
  <c r="I1051" i="1"/>
  <c r="G1051" i="1"/>
  <c r="F1051" i="1"/>
  <c r="T1025" i="1" l="1"/>
  <c r="N1026" i="1" s="1"/>
  <c r="S1025" i="1"/>
  <c r="R1026" i="1" s="1"/>
  <c r="H1051" i="1"/>
  <c r="J1051" i="1" s="1"/>
  <c r="D1052" i="1" s="1"/>
  <c r="I1052" i="1" s="1"/>
  <c r="G1052" i="1" l="1"/>
  <c r="P1026" i="1"/>
  <c r="Q1026" i="1" s="1"/>
  <c r="F1052" i="1"/>
  <c r="H1052" i="1" s="1"/>
  <c r="J1052" i="1" s="1"/>
  <c r="D1053" i="1" s="1"/>
  <c r="S1026" i="1" l="1"/>
  <c r="R1027" i="1" s="1"/>
  <c r="T1026" i="1"/>
  <c r="N1027" i="1" s="1"/>
  <c r="I1053" i="1"/>
  <c r="F1053" i="1"/>
  <c r="G1053" i="1"/>
  <c r="P1027" i="1" l="1"/>
  <c r="Q1027" i="1" s="1"/>
  <c r="H1053" i="1"/>
  <c r="J1053" i="1" s="1"/>
  <c r="D1054" i="1" s="1"/>
  <c r="T1027" i="1" l="1"/>
  <c r="N1028" i="1" s="1"/>
  <c r="S1027" i="1"/>
  <c r="R1028" i="1" s="1"/>
  <c r="F1054" i="1"/>
  <c r="I1054" i="1"/>
  <c r="G1054" i="1"/>
  <c r="P1028" i="1" l="1"/>
  <c r="Q1028" i="1" s="1"/>
  <c r="H1054" i="1"/>
  <c r="J1054" i="1" s="1"/>
  <c r="D1055" i="1" s="1"/>
  <c r="S1028" i="1" l="1"/>
  <c r="R1029" i="1" s="1"/>
  <c r="T1028" i="1"/>
  <c r="N1029" i="1" s="1"/>
  <c r="I1055" i="1"/>
  <c r="G1055" i="1"/>
  <c r="F1055" i="1"/>
  <c r="P1029" i="1" l="1"/>
  <c r="Q1029" i="1" s="1"/>
  <c r="H1055" i="1"/>
  <c r="J1055" i="1" s="1"/>
  <c r="D1056" i="1" s="1"/>
  <c r="I1056" i="1" s="1"/>
  <c r="T1029" i="1" l="1"/>
  <c r="N1030" i="1" s="1"/>
  <c r="S1029" i="1"/>
  <c r="R1030" i="1" s="1"/>
  <c r="G1056" i="1"/>
  <c r="H1056" i="1" s="1"/>
  <c r="J1056" i="1" s="1"/>
  <c r="D1057" i="1" s="1"/>
  <c r="F1056" i="1"/>
  <c r="P1030" i="1" l="1"/>
  <c r="Q1030" i="1" s="1"/>
  <c r="I1057" i="1"/>
  <c r="F1057" i="1"/>
  <c r="G1057" i="1"/>
  <c r="H1057" i="1" l="1"/>
  <c r="J1057" i="1" s="1"/>
  <c r="D1058" i="1" s="1"/>
  <c r="I1058" i="1" s="1"/>
  <c r="S1030" i="1"/>
  <c r="R1031" i="1" s="1"/>
  <c r="T1030" i="1"/>
  <c r="N1031" i="1" s="1"/>
  <c r="F1058" i="1"/>
  <c r="G1058" i="1"/>
  <c r="P1031" i="1" l="1"/>
  <c r="Q1031" i="1" s="1"/>
  <c r="H1058" i="1"/>
  <c r="J1058" i="1" s="1"/>
  <c r="D1059" i="1" s="1"/>
  <c r="T1031" i="1" l="1"/>
  <c r="N1032" i="1" s="1"/>
  <c r="S1031" i="1"/>
  <c r="R1032" i="1" s="1"/>
  <c r="I1059" i="1"/>
  <c r="G1059" i="1"/>
  <c r="F1059" i="1"/>
  <c r="P1032" i="1" l="1"/>
  <c r="Q1032" i="1" s="1"/>
  <c r="H1059" i="1"/>
  <c r="J1059" i="1" s="1"/>
  <c r="D1060" i="1" s="1"/>
  <c r="S1032" i="1" l="1"/>
  <c r="R1033" i="1" s="1"/>
  <c r="T1032" i="1"/>
  <c r="N1033" i="1" s="1"/>
  <c r="I1060" i="1"/>
  <c r="G1060" i="1"/>
  <c r="F1060" i="1"/>
  <c r="P1033" i="1" l="1"/>
  <c r="Q1033" i="1" s="1"/>
  <c r="H1060" i="1"/>
  <c r="J1060" i="1" s="1"/>
  <c r="D1061" i="1" s="1"/>
  <c r="T1033" i="1" l="1"/>
  <c r="N1034" i="1" s="1"/>
  <c r="S1033" i="1"/>
  <c r="R1034" i="1" s="1"/>
  <c r="I1061" i="1"/>
  <c r="G1061" i="1"/>
  <c r="F1061" i="1"/>
  <c r="P1034" i="1" l="1"/>
  <c r="Q1034" i="1" s="1"/>
  <c r="H1061" i="1"/>
  <c r="J1061" i="1" s="1"/>
  <c r="D1062" i="1" s="1"/>
  <c r="S1034" i="1" l="1"/>
  <c r="R1035" i="1" s="1"/>
  <c r="T1034" i="1"/>
  <c r="N1035" i="1" s="1"/>
  <c r="G1062" i="1"/>
  <c r="I1062" i="1"/>
  <c r="F1062" i="1"/>
  <c r="P1035" i="1" l="1"/>
  <c r="Q1035" i="1" s="1"/>
  <c r="H1062" i="1"/>
  <c r="J1062" i="1" s="1"/>
  <c r="D1063" i="1" s="1"/>
  <c r="F1063" i="1" s="1"/>
  <c r="T1035" i="1" l="1"/>
  <c r="N1036" i="1" s="1"/>
  <c r="S1035" i="1"/>
  <c r="R1036" i="1" s="1"/>
  <c r="G1063" i="1"/>
  <c r="H1063" i="1" s="1"/>
  <c r="J1063" i="1" s="1"/>
  <c r="D1064" i="1" s="1"/>
  <c r="I1063" i="1"/>
  <c r="P1036" i="1" l="1"/>
  <c r="Q1036" i="1" s="1"/>
  <c r="I1064" i="1"/>
  <c r="G1064" i="1"/>
  <c r="F1064" i="1"/>
  <c r="S1036" i="1" l="1"/>
  <c r="R1037" i="1" s="1"/>
  <c r="T1036" i="1"/>
  <c r="N1037" i="1" s="1"/>
  <c r="H1064" i="1"/>
  <c r="J1064" i="1" s="1"/>
  <c r="D1065" i="1" s="1"/>
  <c r="P1037" i="1" l="1"/>
  <c r="Q1037" i="1" s="1"/>
  <c r="I1065" i="1"/>
  <c r="F1065" i="1"/>
  <c r="G1065" i="1"/>
  <c r="T1037" i="1" l="1"/>
  <c r="N1038" i="1" s="1"/>
  <c r="S1037" i="1"/>
  <c r="R1038" i="1" s="1"/>
  <c r="H1065" i="1"/>
  <c r="J1065" i="1" s="1"/>
  <c r="D1066" i="1" s="1"/>
  <c r="P1038" i="1" l="1"/>
  <c r="Q1038" i="1" s="1"/>
  <c r="I1066" i="1"/>
  <c r="G1066" i="1"/>
  <c r="F1066" i="1"/>
  <c r="S1038" i="1" l="1"/>
  <c r="R1039" i="1" s="1"/>
  <c r="T1038" i="1"/>
  <c r="N1039" i="1" s="1"/>
  <c r="H1066" i="1"/>
  <c r="J1066" i="1" s="1"/>
  <c r="D1067" i="1" s="1"/>
  <c r="P1039" i="1" l="1"/>
  <c r="Q1039" i="1" s="1"/>
  <c r="G1067" i="1"/>
  <c r="I1067" i="1"/>
  <c r="F1067" i="1"/>
  <c r="T1039" i="1" l="1"/>
  <c r="N1040" i="1" s="1"/>
  <c r="S1039" i="1"/>
  <c r="R1040" i="1" s="1"/>
  <c r="H1067" i="1"/>
  <c r="J1067" i="1" s="1"/>
  <c r="D1068" i="1" s="1"/>
  <c r="I1068" i="1" s="1"/>
  <c r="P1040" i="1" l="1"/>
  <c r="Q1040" i="1" s="1"/>
  <c r="G1068" i="1"/>
  <c r="F1068" i="1"/>
  <c r="H1068" i="1" l="1"/>
  <c r="J1068" i="1" s="1"/>
  <c r="D1069" i="1" s="1"/>
  <c r="I1069" i="1" s="1"/>
  <c r="S1040" i="1"/>
  <c r="R1041" i="1" s="1"/>
  <c r="T1040" i="1"/>
  <c r="N1041" i="1" s="1"/>
  <c r="G1069" i="1"/>
  <c r="F1069" i="1"/>
  <c r="P1041" i="1" l="1"/>
  <c r="Q1041" i="1" s="1"/>
  <c r="H1069" i="1"/>
  <c r="J1069" i="1" s="1"/>
  <c r="D1070" i="1" s="1"/>
  <c r="T1041" i="1" l="1"/>
  <c r="N1042" i="1" s="1"/>
  <c r="S1041" i="1"/>
  <c r="R1042" i="1" s="1"/>
  <c r="G1070" i="1"/>
  <c r="F1070" i="1"/>
  <c r="I1070" i="1"/>
  <c r="P1042" i="1" l="1"/>
  <c r="Q1042" i="1" s="1"/>
  <c r="H1070" i="1"/>
  <c r="J1070" i="1" s="1"/>
  <c r="D1071" i="1" s="1"/>
  <c r="S1042" i="1" l="1"/>
  <c r="R1043" i="1" s="1"/>
  <c r="T1042" i="1"/>
  <c r="N1043" i="1" s="1"/>
  <c r="I1071" i="1"/>
  <c r="G1071" i="1"/>
  <c r="F1071" i="1"/>
  <c r="P1043" i="1" l="1"/>
  <c r="Q1043" i="1" s="1"/>
  <c r="H1071" i="1"/>
  <c r="J1071" i="1" s="1"/>
  <c r="D1072" i="1" s="1"/>
  <c r="T1043" i="1" l="1"/>
  <c r="N1044" i="1" s="1"/>
  <c r="S1043" i="1"/>
  <c r="R1044" i="1" s="1"/>
  <c r="I1072" i="1"/>
  <c r="F1072" i="1"/>
  <c r="G1072" i="1"/>
  <c r="P1044" i="1" l="1"/>
  <c r="Q1044" i="1" s="1"/>
  <c r="H1072" i="1"/>
  <c r="J1072" i="1" s="1"/>
  <c r="D1073" i="1" s="1"/>
  <c r="S1044" i="1" l="1"/>
  <c r="R1045" i="1" s="1"/>
  <c r="T1044" i="1"/>
  <c r="N1045" i="1" s="1"/>
  <c r="F1073" i="1"/>
  <c r="G1073" i="1"/>
  <c r="I1073" i="1"/>
  <c r="P1045" i="1" l="1"/>
  <c r="Q1045" i="1" s="1"/>
  <c r="H1073" i="1"/>
  <c r="J1073" i="1" s="1"/>
  <c r="D1074" i="1" s="1"/>
  <c r="T1045" i="1" l="1"/>
  <c r="N1046" i="1" s="1"/>
  <c r="S1045" i="1"/>
  <c r="R1046" i="1" s="1"/>
  <c r="G1074" i="1"/>
  <c r="F1074" i="1"/>
  <c r="I1074" i="1"/>
  <c r="P1046" i="1" l="1"/>
  <c r="Q1046" i="1" s="1"/>
  <c r="H1074" i="1"/>
  <c r="J1074" i="1" s="1"/>
  <c r="D1075" i="1" s="1"/>
  <c r="S1046" i="1" l="1"/>
  <c r="R1047" i="1" s="1"/>
  <c r="T1046" i="1"/>
  <c r="N1047" i="1" s="1"/>
  <c r="I1075" i="1"/>
  <c r="G1075" i="1"/>
  <c r="F1075" i="1"/>
  <c r="P1047" i="1" l="1"/>
  <c r="Q1047" i="1" s="1"/>
  <c r="H1075" i="1"/>
  <c r="J1075" i="1" s="1"/>
  <c r="D1076" i="1" s="1"/>
  <c r="G1076" i="1" s="1"/>
  <c r="T1047" i="1" l="1"/>
  <c r="N1048" i="1" s="1"/>
  <c r="S1047" i="1"/>
  <c r="R1048" i="1" s="1"/>
  <c r="I1076" i="1"/>
  <c r="F1076" i="1"/>
  <c r="H1076" i="1" s="1"/>
  <c r="P1048" i="1" l="1"/>
  <c r="Q1048" i="1" s="1"/>
  <c r="J1076" i="1"/>
  <c r="D1077" i="1" s="1"/>
  <c r="I1077" i="1" s="1"/>
  <c r="G1077" i="1" l="1"/>
  <c r="S1048" i="1"/>
  <c r="R1049" i="1" s="1"/>
  <c r="T1048" i="1"/>
  <c r="N1049" i="1" s="1"/>
  <c r="F1077" i="1"/>
  <c r="H1077" i="1" l="1"/>
  <c r="J1077" i="1" s="1"/>
  <c r="D1078" i="1" s="1"/>
  <c r="I1078" i="1" s="1"/>
  <c r="P1049" i="1"/>
  <c r="Q1049" i="1" s="1"/>
  <c r="G1078" i="1"/>
  <c r="F1078" i="1"/>
  <c r="T1049" i="1" l="1"/>
  <c r="N1050" i="1" s="1"/>
  <c r="S1049" i="1"/>
  <c r="R1050" i="1" s="1"/>
  <c r="H1078" i="1"/>
  <c r="J1078" i="1" s="1"/>
  <c r="D1079" i="1" s="1"/>
  <c r="I1079" i="1" s="1"/>
  <c r="G1079" i="1" l="1"/>
  <c r="P1050" i="1"/>
  <c r="Q1050" i="1" s="1"/>
  <c r="F1079" i="1"/>
  <c r="H1079" i="1" s="1"/>
  <c r="J1079" i="1" s="1"/>
  <c r="D1080" i="1" s="1"/>
  <c r="S1050" i="1" l="1"/>
  <c r="R1051" i="1" s="1"/>
  <c r="T1050" i="1"/>
  <c r="N1051" i="1" s="1"/>
  <c r="I1080" i="1"/>
  <c r="G1080" i="1"/>
  <c r="F1080" i="1"/>
  <c r="P1051" i="1" l="1"/>
  <c r="Q1051" i="1" s="1"/>
  <c r="H1080" i="1"/>
  <c r="J1080" i="1" s="1"/>
  <c r="D1081" i="1" s="1"/>
  <c r="T1051" i="1" l="1"/>
  <c r="N1052" i="1" s="1"/>
  <c r="S1051" i="1"/>
  <c r="R1052" i="1" s="1"/>
  <c r="I1081" i="1"/>
  <c r="F1081" i="1"/>
  <c r="G1081" i="1"/>
  <c r="P1052" i="1" l="1"/>
  <c r="Q1052" i="1" s="1"/>
  <c r="H1081" i="1"/>
  <c r="J1081" i="1" s="1"/>
  <c r="D1082" i="1" s="1"/>
  <c r="S1052" i="1" l="1"/>
  <c r="R1053" i="1" s="1"/>
  <c r="T1052" i="1"/>
  <c r="N1053" i="1" s="1"/>
  <c r="I1082" i="1"/>
  <c r="G1082" i="1"/>
  <c r="F1082" i="1"/>
  <c r="P1053" i="1" l="1"/>
  <c r="Q1053" i="1" s="1"/>
  <c r="H1082" i="1"/>
  <c r="J1082" i="1" s="1"/>
  <c r="D1083" i="1" s="1"/>
  <c r="T1053" i="1" l="1"/>
  <c r="N1054" i="1" s="1"/>
  <c r="S1053" i="1"/>
  <c r="R1054" i="1" s="1"/>
  <c r="I1083" i="1"/>
  <c r="F1083" i="1"/>
  <c r="G1083" i="1"/>
  <c r="P1054" i="1" l="1"/>
  <c r="Q1054" i="1" s="1"/>
  <c r="H1083" i="1"/>
  <c r="J1083" i="1" s="1"/>
  <c r="D1084" i="1" s="1"/>
  <c r="S1054" i="1" l="1"/>
  <c r="R1055" i="1" s="1"/>
  <c r="T1054" i="1"/>
  <c r="N1055" i="1" s="1"/>
  <c r="G1084" i="1"/>
  <c r="F1084" i="1"/>
  <c r="I1084" i="1"/>
  <c r="P1055" i="1" l="1"/>
  <c r="Q1055" i="1" s="1"/>
  <c r="H1084" i="1"/>
  <c r="J1084" i="1" s="1"/>
  <c r="D1085" i="1" s="1"/>
  <c r="T1055" i="1" l="1"/>
  <c r="N1056" i="1" s="1"/>
  <c r="S1055" i="1"/>
  <c r="R1056" i="1" s="1"/>
  <c r="G1085" i="1"/>
  <c r="I1085" i="1"/>
  <c r="F1085" i="1"/>
  <c r="P1056" i="1" l="1"/>
  <c r="Q1056" i="1" s="1"/>
  <c r="H1085" i="1"/>
  <c r="J1085" i="1" s="1"/>
  <c r="D1086" i="1" s="1"/>
  <c r="S1056" i="1" l="1"/>
  <c r="R1057" i="1" s="1"/>
  <c r="T1056" i="1"/>
  <c r="N1057" i="1" s="1"/>
  <c r="I1086" i="1"/>
  <c r="G1086" i="1"/>
  <c r="F1086" i="1"/>
  <c r="P1057" i="1" l="1"/>
  <c r="Q1057" i="1" s="1"/>
  <c r="H1086" i="1"/>
  <c r="J1086" i="1" s="1"/>
  <c r="D1087" i="1" s="1"/>
  <c r="T1057" i="1" l="1"/>
  <c r="N1058" i="1" s="1"/>
  <c r="S1057" i="1"/>
  <c r="R1058" i="1" s="1"/>
  <c r="F1087" i="1"/>
  <c r="G1087" i="1"/>
  <c r="I1087" i="1"/>
  <c r="P1058" i="1" l="1"/>
  <c r="Q1058" i="1" s="1"/>
  <c r="H1087" i="1"/>
  <c r="J1087" i="1" s="1"/>
  <c r="D1088" i="1" s="1"/>
  <c r="S1058" i="1" l="1"/>
  <c r="R1059" i="1" s="1"/>
  <c r="T1058" i="1"/>
  <c r="N1059" i="1" s="1"/>
  <c r="I1088" i="1"/>
  <c r="G1088" i="1"/>
  <c r="F1088" i="1"/>
  <c r="P1059" i="1" l="1"/>
  <c r="Q1059" i="1" s="1"/>
  <c r="H1088" i="1"/>
  <c r="J1088" i="1" s="1"/>
  <c r="D1089" i="1" s="1"/>
  <c r="T1059" i="1" l="1"/>
  <c r="N1060" i="1" s="1"/>
  <c r="S1059" i="1"/>
  <c r="R1060" i="1" s="1"/>
  <c r="I1089" i="1"/>
  <c r="F1089" i="1"/>
  <c r="G1089" i="1"/>
  <c r="P1060" i="1" l="1"/>
  <c r="Q1060" i="1" s="1"/>
  <c r="H1089" i="1"/>
  <c r="J1089" i="1" s="1"/>
  <c r="D1090" i="1" s="1"/>
  <c r="S1060" i="1" l="1"/>
  <c r="R1061" i="1" s="1"/>
  <c r="T1060" i="1"/>
  <c r="N1061" i="1" s="1"/>
  <c r="F1090" i="1"/>
  <c r="G1090" i="1"/>
  <c r="I1090" i="1"/>
  <c r="P1061" i="1" l="1"/>
  <c r="Q1061" i="1" s="1"/>
  <c r="H1090" i="1"/>
  <c r="J1090" i="1" s="1"/>
  <c r="D1091" i="1" s="1"/>
  <c r="T1061" i="1" l="1"/>
  <c r="N1062" i="1" s="1"/>
  <c r="S1061" i="1"/>
  <c r="R1062" i="1" s="1"/>
  <c r="F1091" i="1"/>
  <c r="I1091" i="1"/>
  <c r="G1091" i="1"/>
  <c r="P1062" i="1" l="1"/>
  <c r="Q1062" i="1" s="1"/>
  <c r="H1091" i="1"/>
  <c r="J1091" i="1" s="1"/>
  <c r="D1092" i="1" s="1"/>
  <c r="S1062" i="1" l="1"/>
  <c r="R1063" i="1" s="1"/>
  <c r="T1062" i="1"/>
  <c r="N1063" i="1" s="1"/>
  <c r="F1092" i="1"/>
  <c r="G1092" i="1"/>
  <c r="I1092" i="1"/>
  <c r="P1063" i="1" l="1"/>
  <c r="Q1063" i="1" s="1"/>
  <c r="H1092" i="1"/>
  <c r="J1092" i="1" s="1"/>
  <c r="D1093" i="1" s="1"/>
  <c r="T1063" i="1" l="1"/>
  <c r="N1064" i="1" s="1"/>
  <c r="S1063" i="1"/>
  <c r="R1064" i="1" s="1"/>
  <c r="G1093" i="1"/>
  <c r="F1093" i="1"/>
  <c r="I1093" i="1"/>
  <c r="P1064" i="1" l="1"/>
  <c r="Q1064" i="1" s="1"/>
  <c r="H1093" i="1"/>
  <c r="J1093" i="1" s="1"/>
  <c r="D1094" i="1" s="1"/>
  <c r="S1064" i="1" l="1"/>
  <c r="R1065" i="1" s="1"/>
  <c r="T1064" i="1"/>
  <c r="N1065" i="1" s="1"/>
  <c r="I1094" i="1"/>
  <c r="G1094" i="1"/>
  <c r="F1094" i="1"/>
  <c r="P1065" i="1" l="1"/>
  <c r="Q1065" i="1" s="1"/>
  <c r="H1094" i="1"/>
  <c r="J1094" i="1" s="1"/>
  <c r="D1095" i="1" s="1"/>
  <c r="I1095" i="1" l="1"/>
  <c r="F1095" i="1"/>
  <c r="G1095" i="1"/>
  <c r="T1065" i="1"/>
  <c r="N1066" i="1" s="1"/>
  <c r="S1065" i="1"/>
  <c r="R1066" i="1" s="1"/>
  <c r="H1095" i="1" l="1"/>
  <c r="J1095" i="1" s="1"/>
  <c r="D1096" i="1" s="1"/>
  <c r="P1066" i="1"/>
  <c r="Q1066" i="1" s="1"/>
  <c r="I1096" i="1" l="1"/>
  <c r="G1096" i="1"/>
  <c r="H1096" i="1" s="1"/>
  <c r="F1096" i="1"/>
  <c r="S1066" i="1"/>
  <c r="R1067" i="1" s="1"/>
  <c r="T1066" i="1"/>
  <c r="N1067" i="1" s="1"/>
  <c r="J1096" i="1" l="1"/>
  <c r="D1097" i="1" s="1"/>
  <c r="P1067" i="1"/>
  <c r="Q1067" i="1" s="1"/>
  <c r="I1097" i="1" l="1"/>
  <c r="G1097" i="1"/>
  <c r="F1097" i="1"/>
  <c r="T1067" i="1"/>
  <c r="N1068" i="1" s="1"/>
  <c r="S1067" i="1"/>
  <c r="R1068" i="1" s="1"/>
  <c r="H1097" i="1" l="1"/>
  <c r="J1097" i="1" s="1"/>
  <c r="D1098" i="1" s="1"/>
  <c r="P1068" i="1"/>
  <c r="Q1068" i="1" s="1"/>
  <c r="I1098" i="1" l="1"/>
  <c r="G1098" i="1"/>
  <c r="F1098" i="1"/>
  <c r="S1068" i="1"/>
  <c r="R1069" i="1" s="1"/>
  <c r="T1068" i="1"/>
  <c r="N1069" i="1" s="1"/>
  <c r="H1098" i="1" l="1"/>
  <c r="J1098" i="1"/>
  <c r="D1099" i="1" s="1"/>
  <c r="P1069" i="1"/>
  <c r="Q1069" i="1" s="1"/>
  <c r="I1099" i="1" l="1"/>
  <c r="G1099" i="1"/>
  <c r="F1099" i="1"/>
  <c r="T1069" i="1"/>
  <c r="N1070" i="1" s="1"/>
  <c r="S1069" i="1"/>
  <c r="R1070" i="1" s="1"/>
  <c r="H1099" i="1" l="1"/>
  <c r="J1099" i="1" s="1"/>
  <c r="D1100" i="1" s="1"/>
  <c r="P1070" i="1"/>
  <c r="Q1070" i="1" s="1"/>
  <c r="I1100" i="1" l="1"/>
  <c r="F1100" i="1"/>
  <c r="G1100" i="1"/>
  <c r="S1070" i="1"/>
  <c r="R1071" i="1" s="1"/>
  <c r="T1070" i="1"/>
  <c r="N1071" i="1" s="1"/>
  <c r="H1100" i="1" l="1"/>
  <c r="J1100" i="1" s="1"/>
  <c r="D1101" i="1" s="1"/>
  <c r="P1071" i="1"/>
  <c r="Q1071" i="1" s="1"/>
  <c r="I1101" i="1" l="1"/>
  <c r="G1101" i="1"/>
  <c r="F1101" i="1"/>
  <c r="T1071" i="1"/>
  <c r="N1072" i="1" s="1"/>
  <c r="S1071" i="1"/>
  <c r="R1072" i="1" s="1"/>
  <c r="H1101" i="1" l="1"/>
  <c r="J1101" i="1" s="1"/>
  <c r="D1102" i="1" s="1"/>
  <c r="P1072" i="1"/>
  <c r="Q1072" i="1" s="1"/>
  <c r="I1102" i="1" l="1"/>
  <c r="G1102" i="1"/>
  <c r="F1102" i="1"/>
  <c r="S1072" i="1"/>
  <c r="R1073" i="1" s="1"/>
  <c r="T1072" i="1"/>
  <c r="N1073" i="1" s="1"/>
  <c r="H1102" i="1" l="1"/>
  <c r="J1102" i="1" s="1"/>
  <c r="D1103" i="1" s="1"/>
  <c r="P1073" i="1"/>
  <c r="Q1073" i="1" s="1"/>
  <c r="I1103" i="1" l="1"/>
  <c r="G1103" i="1"/>
  <c r="F1103" i="1"/>
  <c r="T1073" i="1"/>
  <c r="N1074" i="1" s="1"/>
  <c r="S1073" i="1"/>
  <c r="R1074" i="1" s="1"/>
  <c r="H1103" i="1" l="1"/>
  <c r="J1103" i="1" s="1"/>
  <c r="D1104" i="1" s="1"/>
  <c r="P1074" i="1"/>
  <c r="Q1074" i="1" s="1"/>
  <c r="I1104" i="1" l="1"/>
  <c r="F1104" i="1"/>
  <c r="G1104" i="1"/>
  <c r="S1074" i="1"/>
  <c r="R1075" i="1" s="1"/>
  <c r="T1074" i="1"/>
  <c r="N1075" i="1" s="1"/>
  <c r="H1104" i="1" l="1"/>
  <c r="J1104" i="1" s="1"/>
  <c r="D1105" i="1" s="1"/>
  <c r="P1075" i="1"/>
  <c r="Q1075" i="1" s="1"/>
  <c r="I1105" i="1" l="1"/>
  <c r="G1105" i="1"/>
  <c r="F1105" i="1"/>
  <c r="T1075" i="1"/>
  <c r="N1076" i="1" s="1"/>
  <c r="S1075" i="1"/>
  <c r="R1076" i="1" s="1"/>
  <c r="H1105" i="1" l="1"/>
  <c r="J1105" i="1" s="1"/>
  <c r="D1106" i="1" s="1"/>
  <c r="P1076" i="1"/>
  <c r="Q1076" i="1" s="1"/>
  <c r="I1106" i="1" l="1"/>
  <c r="G1106" i="1"/>
  <c r="F1106" i="1"/>
  <c r="S1076" i="1"/>
  <c r="R1077" i="1" s="1"/>
  <c r="T1076" i="1"/>
  <c r="N1077" i="1" s="1"/>
  <c r="H1106" i="1" l="1"/>
  <c r="J1106" i="1" s="1"/>
  <c r="D1107" i="1" s="1"/>
  <c r="P1077" i="1"/>
  <c r="Q1077" i="1" s="1"/>
  <c r="I1107" i="1" l="1"/>
  <c r="G1107" i="1"/>
  <c r="F1107" i="1"/>
  <c r="T1077" i="1"/>
  <c r="N1078" i="1" s="1"/>
  <c r="S1077" i="1"/>
  <c r="R1078" i="1" s="1"/>
  <c r="H1107" i="1" l="1"/>
  <c r="J1107" i="1" s="1"/>
  <c r="D1108" i="1" s="1"/>
  <c r="P1078" i="1"/>
  <c r="Q1078" i="1" s="1"/>
  <c r="I1108" i="1" l="1"/>
  <c r="F1108" i="1"/>
  <c r="G1108" i="1"/>
  <c r="S1078" i="1"/>
  <c r="R1079" i="1" s="1"/>
  <c r="T1078" i="1"/>
  <c r="N1079" i="1" s="1"/>
  <c r="H1108" i="1" l="1"/>
  <c r="J1108" i="1"/>
  <c r="D1109" i="1" s="1"/>
  <c r="P1079" i="1"/>
  <c r="Q1079" i="1" s="1"/>
  <c r="I1109" i="1" l="1"/>
  <c r="G1109" i="1"/>
  <c r="F1109" i="1"/>
  <c r="T1079" i="1"/>
  <c r="N1080" i="1" s="1"/>
  <c r="S1079" i="1"/>
  <c r="R1080" i="1" s="1"/>
  <c r="H1109" i="1" l="1"/>
  <c r="J1109" i="1" s="1"/>
  <c r="D1110" i="1" s="1"/>
  <c r="P1080" i="1"/>
  <c r="Q1080" i="1" s="1"/>
  <c r="I1110" i="1" l="1"/>
  <c r="G1110" i="1"/>
  <c r="F1110" i="1"/>
  <c r="S1080" i="1"/>
  <c r="R1081" i="1" s="1"/>
  <c r="T1080" i="1"/>
  <c r="N1081" i="1" s="1"/>
  <c r="H1110" i="1" l="1"/>
  <c r="J1110" i="1" s="1"/>
  <c r="D1111" i="1" s="1"/>
  <c r="P1081" i="1"/>
  <c r="Q1081" i="1" s="1"/>
  <c r="I1111" i="1" l="1"/>
  <c r="G1111" i="1"/>
  <c r="F1111" i="1"/>
  <c r="T1081" i="1"/>
  <c r="N1082" i="1" s="1"/>
  <c r="S1081" i="1"/>
  <c r="R1082" i="1" s="1"/>
  <c r="H1111" i="1" l="1"/>
  <c r="J1111" i="1" s="1"/>
  <c r="D1112" i="1" s="1"/>
  <c r="P1082" i="1"/>
  <c r="Q1082" i="1" s="1"/>
  <c r="I1112" i="1" l="1"/>
  <c r="F1112" i="1"/>
  <c r="G1112" i="1"/>
  <c r="S1082" i="1"/>
  <c r="R1083" i="1" s="1"/>
  <c r="T1082" i="1"/>
  <c r="N1083" i="1" s="1"/>
  <c r="H1112" i="1" l="1"/>
  <c r="J1112" i="1" s="1"/>
  <c r="D1113" i="1" s="1"/>
  <c r="P1083" i="1"/>
  <c r="Q1083" i="1" s="1"/>
  <c r="I1113" i="1" l="1"/>
  <c r="G1113" i="1"/>
  <c r="F1113" i="1"/>
  <c r="T1083" i="1"/>
  <c r="N1084" i="1" s="1"/>
  <c r="S1083" i="1"/>
  <c r="R1084" i="1" s="1"/>
  <c r="H1113" i="1" l="1"/>
  <c r="J1113" i="1" s="1"/>
  <c r="D1114" i="1" s="1"/>
  <c r="P1084" i="1"/>
  <c r="Q1084" i="1" s="1"/>
  <c r="I1114" i="1" l="1"/>
  <c r="G1114" i="1"/>
  <c r="F1114" i="1"/>
  <c r="S1084" i="1"/>
  <c r="R1085" i="1" s="1"/>
  <c r="T1084" i="1"/>
  <c r="N1085" i="1" s="1"/>
  <c r="H1114" i="1" l="1"/>
  <c r="J1114" i="1" s="1"/>
  <c r="D1115" i="1" s="1"/>
  <c r="P1085" i="1"/>
  <c r="Q1085" i="1" s="1"/>
  <c r="I1115" i="1" l="1"/>
  <c r="F1115" i="1"/>
  <c r="G1115" i="1"/>
  <c r="T1085" i="1"/>
  <c r="N1086" i="1" s="1"/>
  <c r="S1085" i="1"/>
  <c r="R1086" i="1" s="1"/>
  <c r="H1115" i="1" l="1"/>
  <c r="J1115" i="1" s="1"/>
  <c r="D1116" i="1" s="1"/>
  <c r="P1086" i="1"/>
  <c r="Q1086" i="1" s="1"/>
  <c r="I1116" i="1" l="1"/>
  <c r="G1116" i="1"/>
  <c r="F1116" i="1"/>
  <c r="S1086" i="1"/>
  <c r="R1087" i="1" s="1"/>
  <c r="T1086" i="1"/>
  <c r="N1087" i="1" s="1"/>
  <c r="H1116" i="1" l="1"/>
  <c r="J1116" i="1" s="1"/>
  <c r="D1117" i="1" s="1"/>
  <c r="P1087" i="1"/>
  <c r="Q1087" i="1" s="1"/>
  <c r="I1117" i="1" l="1"/>
  <c r="G1117" i="1"/>
  <c r="F1117" i="1"/>
  <c r="T1087" i="1"/>
  <c r="N1088" i="1" s="1"/>
  <c r="S1087" i="1"/>
  <c r="R1088" i="1" s="1"/>
  <c r="H1117" i="1" l="1"/>
  <c r="J1117" i="1" s="1"/>
  <c r="D1118" i="1" s="1"/>
  <c r="P1088" i="1"/>
  <c r="Q1088" i="1" s="1"/>
  <c r="I1118" i="1" l="1"/>
  <c r="F1118" i="1"/>
  <c r="G1118" i="1"/>
  <c r="S1088" i="1"/>
  <c r="R1089" i="1" s="1"/>
  <c r="T1088" i="1"/>
  <c r="N1089" i="1" s="1"/>
  <c r="H1118" i="1" l="1"/>
  <c r="J1118" i="1" s="1"/>
  <c r="D1119" i="1" s="1"/>
  <c r="P1089" i="1"/>
  <c r="Q1089" i="1" s="1"/>
  <c r="I1119" i="1" l="1"/>
  <c r="G1119" i="1"/>
  <c r="F1119" i="1"/>
  <c r="T1089" i="1"/>
  <c r="N1090" i="1" s="1"/>
  <c r="S1089" i="1"/>
  <c r="R1090" i="1" s="1"/>
  <c r="H1119" i="1" l="1"/>
  <c r="J1119" i="1" s="1"/>
  <c r="D1120" i="1" s="1"/>
  <c r="P1090" i="1"/>
  <c r="Q1090" i="1" s="1"/>
  <c r="I1120" i="1" l="1"/>
  <c r="G1120" i="1"/>
  <c r="F1120" i="1"/>
  <c r="S1090" i="1"/>
  <c r="R1091" i="1" s="1"/>
  <c r="T1090" i="1"/>
  <c r="N1091" i="1" s="1"/>
  <c r="H1120" i="1" l="1"/>
  <c r="J1120" i="1" s="1"/>
  <c r="D1121" i="1" s="1"/>
  <c r="P1091" i="1"/>
  <c r="Q1091" i="1" s="1"/>
  <c r="I1121" i="1" l="1"/>
  <c r="G1121" i="1"/>
  <c r="F1121" i="1"/>
  <c r="T1091" i="1"/>
  <c r="N1092" i="1" s="1"/>
  <c r="S1091" i="1"/>
  <c r="R1092" i="1" s="1"/>
  <c r="H1121" i="1" l="1"/>
  <c r="J1121" i="1" s="1"/>
  <c r="D1122" i="1" s="1"/>
  <c r="P1092" i="1"/>
  <c r="Q1092" i="1" s="1"/>
  <c r="I1122" i="1" l="1"/>
  <c r="F1122" i="1"/>
  <c r="G1122" i="1"/>
  <c r="S1092" i="1"/>
  <c r="R1093" i="1" s="1"/>
  <c r="T1092" i="1"/>
  <c r="N1093" i="1" s="1"/>
  <c r="H1122" i="1" l="1"/>
  <c r="J1122" i="1" s="1"/>
  <c r="D1123" i="1" s="1"/>
  <c r="P1093" i="1"/>
  <c r="Q1093" i="1" s="1"/>
  <c r="I1123" i="1" l="1"/>
  <c r="G1123" i="1"/>
  <c r="F1123" i="1"/>
  <c r="T1093" i="1"/>
  <c r="N1094" i="1" s="1"/>
  <c r="S1093" i="1"/>
  <c r="R1094" i="1" s="1"/>
  <c r="H1123" i="1" l="1"/>
  <c r="J1123" i="1" s="1"/>
  <c r="D1124" i="1" s="1"/>
  <c r="P1094" i="1"/>
  <c r="Q1094" i="1" s="1"/>
  <c r="I1124" i="1" l="1"/>
  <c r="G1124" i="1"/>
  <c r="F1124" i="1"/>
  <c r="S1094" i="1"/>
  <c r="R1095" i="1" s="1"/>
  <c r="T1094" i="1"/>
  <c r="N1095" i="1" s="1"/>
  <c r="H1124" i="1" l="1"/>
  <c r="J1124" i="1" s="1"/>
  <c r="D1125" i="1" s="1"/>
  <c r="P1095" i="1"/>
  <c r="Q1095" i="1" s="1"/>
  <c r="T1095" i="1" s="1"/>
  <c r="N1096" i="1" s="1"/>
  <c r="I1125" i="1" l="1"/>
  <c r="G1125" i="1"/>
  <c r="F1125" i="1"/>
  <c r="P1096" i="1"/>
  <c r="Q1096" i="1" s="1"/>
  <c r="S1095" i="1"/>
  <c r="R1096" i="1" s="1"/>
  <c r="H1125" i="1" l="1"/>
  <c r="J1125" i="1" s="1"/>
  <c r="D1126" i="1" s="1"/>
  <c r="S1096" i="1"/>
  <c r="R1097" i="1" s="1"/>
  <c r="T1096" i="1"/>
  <c r="N1097" i="1" s="1"/>
  <c r="I1126" i="1" l="1"/>
  <c r="F1126" i="1"/>
  <c r="G1126" i="1"/>
  <c r="P1097" i="1"/>
  <c r="H1126" i="1" l="1"/>
  <c r="J1126" i="1" s="1"/>
  <c r="D1127" i="1" s="1"/>
  <c r="Q1097" i="1"/>
  <c r="S1097" i="1"/>
  <c r="R1098" i="1" s="1"/>
  <c r="T1097" i="1"/>
  <c r="N1098" i="1" s="1"/>
  <c r="I1127" i="1" l="1"/>
  <c r="F1127" i="1"/>
  <c r="G1127" i="1"/>
  <c r="P1098" i="1"/>
  <c r="Q1098" i="1" s="1"/>
  <c r="H1127" i="1" l="1"/>
  <c r="J1127" i="1"/>
  <c r="D1128" i="1" s="1"/>
  <c r="S1098" i="1"/>
  <c r="R1099" i="1" s="1"/>
  <c r="T1098" i="1"/>
  <c r="N1099" i="1" s="1"/>
  <c r="I1128" i="1" l="1"/>
  <c r="F1128" i="1"/>
  <c r="G1128" i="1"/>
  <c r="P1099" i="1"/>
  <c r="Q1099" i="1" s="1"/>
  <c r="H1128" i="1" l="1"/>
  <c r="J1128" i="1"/>
  <c r="D1129" i="1" s="1"/>
  <c r="T1099" i="1"/>
  <c r="N1100" i="1" s="1"/>
  <c r="S1099" i="1"/>
  <c r="R1100" i="1" s="1"/>
  <c r="I1129" i="1" l="1"/>
  <c r="G1129" i="1"/>
  <c r="F1129" i="1"/>
  <c r="P1100" i="1"/>
  <c r="Q1100" i="1" s="1"/>
  <c r="H1129" i="1" l="1"/>
  <c r="J1129" i="1"/>
  <c r="D1130" i="1" s="1"/>
  <c r="S1100" i="1"/>
  <c r="R1101" i="1" s="1"/>
  <c r="T1100" i="1"/>
  <c r="N1101" i="1" s="1"/>
  <c r="I1130" i="1" l="1"/>
  <c r="G1130" i="1"/>
  <c r="F1130" i="1"/>
  <c r="P1101" i="1"/>
  <c r="Q1101" i="1" s="1"/>
  <c r="H1130" i="1" l="1"/>
  <c r="J1130" i="1"/>
  <c r="D1131" i="1" s="1"/>
  <c r="T1101" i="1"/>
  <c r="N1102" i="1" s="1"/>
  <c r="P1102" i="1" s="1"/>
  <c r="Q1102" i="1" s="1"/>
  <c r="S1101" i="1"/>
  <c r="R1102" i="1" s="1"/>
  <c r="I1131" i="1" l="1"/>
  <c r="G1131" i="1"/>
  <c r="F1131" i="1"/>
  <c r="S1102" i="1"/>
  <c r="R1103" i="1" s="1"/>
  <c r="T1102" i="1"/>
  <c r="N1103" i="1" s="1"/>
  <c r="H1131" i="1" l="1"/>
  <c r="J1131" i="1"/>
  <c r="D1132" i="1" s="1"/>
  <c r="P1103" i="1"/>
  <c r="Q1103" i="1" s="1"/>
  <c r="I1132" i="1" l="1"/>
  <c r="F1132" i="1"/>
  <c r="G1132" i="1"/>
  <c r="T1103" i="1"/>
  <c r="N1104" i="1" s="1"/>
  <c r="S1103" i="1"/>
  <c r="R1104" i="1" s="1"/>
  <c r="H1132" i="1" l="1"/>
  <c r="J1132" i="1"/>
  <c r="D1133" i="1" s="1"/>
  <c r="P1104" i="1"/>
  <c r="Q1104" i="1" s="1"/>
  <c r="I1133" i="1" l="1"/>
  <c r="G1133" i="1"/>
  <c r="F1133" i="1"/>
  <c r="S1104" i="1"/>
  <c r="R1105" i="1" s="1"/>
  <c r="T1104" i="1"/>
  <c r="N1105" i="1" s="1"/>
  <c r="H1133" i="1" l="1"/>
  <c r="J1133" i="1"/>
  <c r="D1134" i="1" s="1"/>
  <c r="P1105" i="1"/>
  <c r="Q1105" i="1" s="1"/>
  <c r="T1105" i="1" s="1"/>
  <c r="N1106" i="1" s="1"/>
  <c r="I1134" i="1" l="1"/>
  <c r="G1134" i="1"/>
  <c r="F1134" i="1"/>
  <c r="P1106" i="1"/>
  <c r="Q1106" i="1" s="1"/>
  <c r="S1105" i="1"/>
  <c r="R1106" i="1" s="1"/>
  <c r="H1134" i="1" l="1"/>
  <c r="J1134" i="1" s="1"/>
  <c r="D1135" i="1" s="1"/>
  <c r="S1106" i="1"/>
  <c r="R1107" i="1" s="1"/>
  <c r="T1106" i="1"/>
  <c r="N1107" i="1" s="1"/>
  <c r="I1135" i="1" l="1"/>
  <c r="G1135" i="1"/>
  <c r="F1135" i="1"/>
  <c r="P1107" i="1"/>
  <c r="H1135" i="1" l="1"/>
  <c r="J1135" i="1" s="1"/>
  <c r="D1136" i="1" s="1"/>
  <c r="Q1107" i="1"/>
  <c r="T1107" i="1" s="1"/>
  <c r="N1108" i="1" s="1"/>
  <c r="S1107" i="1"/>
  <c r="R1108" i="1" s="1"/>
  <c r="I1136" i="1" l="1"/>
  <c r="F1136" i="1"/>
  <c r="G1136" i="1"/>
  <c r="P1108" i="1"/>
  <c r="Q1108" i="1" s="1"/>
  <c r="H1136" i="1" l="1"/>
  <c r="J1136" i="1"/>
  <c r="D1137" i="1" s="1"/>
  <c r="S1108" i="1"/>
  <c r="R1109" i="1" s="1"/>
  <c r="T1108" i="1"/>
  <c r="N1109" i="1" s="1"/>
  <c r="I1137" i="1" l="1"/>
  <c r="G1137" i="1"/>
  <c r="F1137" i="1"/>
  <c r="P1109" i="1"/>
  <c r="Q1109" i="1" s="1"/>
  <c r="H1137" i="1" l="1"/>
  <c r="J1137" i="1"/>
  <c r="D1138" i="1" s="1"/>
  <c r="T1109" i="1"/>
  <c r="N1110" i="1" s="1"/>
  <c r="S1109" i="1"/>
  <c r="R1110" i="1" s="1"/>
  <c r="I1138" i="1" l="1"/>
  <c r="G1138" i="1"/>
  <c r="F1138" i="1"/>
  <c r="H1138" i="1" s="1"/>
  <c r="P1110" i="1"/>
  <c r="Q1110" i="1" s="1"/>
  <c r="J1138" i="1" l="1"/>
  <c r="D1139" i="1" s="1"/>
  <c r="S1110" i="1"/>
  <c r="R1111" i="1" s="1"/>
  <c r="T1110" i="1"/>
  <c r="N1111" i="1" s="1"/>
  <c r="I1139" i="1" l="1"/>
  <c r="G1139" i="1"/>
  <c r="F1139" i="1"/>
  <c r="P1111" i="1"/>
  <c r="Q1111" i="1" s="1"/>
  <c r="H1139" i="1" l="1"/>
  <c r="J1139" i="1"/>
  <c r="D1140" i="1" s="1"/>
  <c r="T1111" i="1"/>
  <c r="N1112" i="1" s="1"/>
  <c r="P1112" i="1" s="1"/>
  <c r="Q1112" i="1" s="1"/>
  <c r="S1111" i="1"/>
  <c r="R1112" i="1" s="1"/>
  <c r="I1140" i="1" l="1"/>
  <c r="F1140" i="1"/>
  <c r="G1140" i="1"/>
  <c r="S1112" i="1"/>
  <c r="R1113" i="1" s="1"/>
  <c r="T1112" i="1"/>
  <c r="N1113" i="1" s="1"/>
  <c r="H1140" i="1" l="1"/>
  <c r="J1140" i="1"/>
  <c r="D1141" i="1" s="1"/>
  <c r="P1113" i="1"/>
  <c r="Q1113" i="1" s="1"/>
  <c r="I1141" i="1" l="1"/>
  <c r="G1141" i="1"/>
  <c r="F1141" i="1"/>
  <c r="T1113" i="1"/>
  <c r="N1114" i="1" s="1"/>
  <c r="P1114" i="1" s="1"/>
  <c r="Q1114" i="1" s="1"/>
  <c r="S1113" i="1"/>
  <c r="R1114" i="1" s="1"/>
  <c r="H1141" i="1" l="1"/>
  <c r="J1141" i="1"/>
  <c r="D1142" i="1" s="1"/>
  <c r="S1114" i="1"/>
  <c r="R1115" i="1" s="1"/>
  <c r="T1114" i="1"/>
  <c r="N1115" i="1" s="1"/>
  <c r="I1142" i="1" l="1"/>
  <c r="F1142" i="1"/>
  <c r="G1142" i="1"/>
  <c r="P1115" i="1"/>
  <c r="Q1115" i="1" s="1"/>
  <c r="H1142" i="1" l="1"/>
  <c r="J1142" i="1" s="1"/>
  <c r="D1143" i="1" s="1"/>
  <c r="T1115" i="1"/>
  <c r="N1116" i="1" s="1"/>
  <c r="P1116" i="1" s="1"/>
  <c r="Q1116" i="1" s="1"/>
  <c r="S1115" i="1"/>
  <c r="R1116" i="1" s="1"/>
  <c r="I1143" i="1" l="1"/>
  <c r="G1143" i="1"/>
  <c r="F1143" i="1"/>
  <c r="S1116" i="1"/>
  <c r="R1117" i="1" s="1"/>
  <c r="T1116" i="1"/>
  <c r="N1117" i="1" s="1"/>
  <c r="H1143" i="1" l="1"/>
  <c r="J1143" i="1"/>
  <c r="D1144" i="1" s="1"/>
  <c r="P1117" i="1"/>
  <c r="Q1117" i="1" s="1"/>
  <c r="I1144" i="1" l="1"/>
  <c r="F1144" i="1"/>
  <c r="G1144" i="1"/>
  <c r="T1117" i="1"/>
  <c r="N1118" i="1" s="1"/>
  <c r="P1118" i="1" s="1"/>
  <c r="Q1118" i="1" s="1"/>
  <c r="S1117" i="1"/>
  <c r="R1118" i="1" s="1"/>
  <c r="H1144" i="1" l="1"/>
  <c r="J1144" i="1"/>
  <c r="D1145" i="1" s="1"/>
  <c r="S1118" i="1"/>
  <c r="R1119" i="1" s="1"/>
  <c r="T1118" i="1"/>
  <c r="N1119" i="1" s="1"/>
  <c r="I1145" i="1" l="1"/>
  <c r="G1145" i="1"/>
  <c r="F1145" i="1"/>
  <c r="P1119" i="1"/>
  <c r="Q1119" i="1" s="1"/>
  <c r="H1145" i="1" l="1"/>
  <c r="J1145" i="1"/>
  <c r="D1146" i="1" s="1"/>
  <c r="T1119" i="1"/>
  <c r="N1120" i="1" s="1"/>
  <c r="P1120" i="1" s="1"/>
  <c r="Q1120" i="1" s="1"/>
  <c r="S1119" i="1"/>
  <c r="R1120" i="1" s="1"/>
  <c r="I1146" i="1" l="1"/>
  <c r="G1146" i="1"/>
  <c r="F1146" i="1"/>
  <c r="S1120" i="1"/>
  <c r="R1121" i="1" s="1"/>
  <c r="T1120" i="1"/>
  <c r="N1121" i="1" s="1"/>
  <c r="H1146" i="1" l="1"/>
  <c r="J1146" i="1"/>
  <c r="D1147" i="1" s="1"/>
  <c r="P1121" i="1"/>
  <c r="Q1121" i="1" s="1"/>
  <c r="I1147" i="1" l="1"/>
  <c r="G1147" i="1"/>
  <c r="F1147" i="1"/>
  <c r="T1121" i="1"/>
  <c r="N1122" i="1" s="1"/>
  <c r="P1122" i="1" s="1"/>
  <c r="Q1122" i="1" s="1"/>
  <c r="S1121" i="1"/>
  <c r="R1122" i="1" s="1"/>
  <c r="H1147" i="1" l="1"/>
  <c r="J1147" i="1" s="1"/>
  <c r="D1148" i="1" s="1"/>
  <c r="S1122" i="1"/>
  <c r="R1123" i="1" s="1"/>
  <c r="T1122" i="1"/>
  <c r="N1123" i="1" s="1"/>
  <c r="I1148" i="1" l="1"/>
  <c r="G1148" i="1"/>
  <c r="F1148" i="1"/>
  <c r="P1123" i="1"/>
  <c r="Q1123" i="1" s="1"/>
  <c r="H1148" i="1" l="1"/>
  <c r="J1148" i="1" s="1"/>
  <c r="D1149" i="1" s="1"/>
  <c r="T1123" i="1"/>
  <c r="N1124" i="1" s="1"/>
  <c r="P1124" i="1" s="1"/>
  <c r="Q1124" i="1" s="1"/>
  <c r="S1123" i="1"/>
  <c r="R1124" i="1" s="1"/>
  <c r="I1149" i="1" l="1"/>
  <c r="F1149" i="1"/>
  <c r="G1149" i="1"/>
  <c r="S1124" i="1"/>
  <c r="R1125" i="1" s="1"/>
  <c r="T1124" i="1"/>
  <c r="N1125" i="1" s="1"/>
  <c r="H1149" i="1" l="1"/>
  <c r="J1149" i="1" s="1"/>
  <c r="D1150" i="1" s="1"/>
  <c r="P1125" i="1"/>
  <c r="Q1125" i="1" s="1"/>
  <c r="I1150" i="1" l="1"/>
  <c r="G1150" i="1"/>
  <c r="F1150" i="1"/>
  <c r="T1125" i="1"/>
  <c r="N1126" i="1" s="1"/>
  <c r="P1126" i="1" s="1"/>
  <c r="Q1126" i="1" s="1"/>
  <c r="S1125" i="1"/>
  <c r="R1126" i="1" s="1"/>
  <c r="H1150" i="1" l="1"/>
  <c r="J1150" i="1" s="1"/>
  <c r="D1151" i="1" s="1"/>
  <c r="S1126" i="1"/>
  <c r="R1127" i="1" s="1"/>
  <c r="T1126" i="1"/>
  <c r="N1127" i="1" s="1"/>
  <c r="I1151" i="1" l="1"/>
  <c r="F1151" i="1"/>
  <c r="G1151" i="1"/>
  <c r="P1127" i="1"/>
  <c r="Q1127" i="1" s="1"/>
  <c r="T1127" i="1" s="1"/>
  <c r="N1128" i="1" s="1"/>
  <c r="H1151" i="1" l="1"/>
  <c r="J1151" i="1" s="1"/>
  <c r="D1152" i="1" s="1"/>
  <c r="S1127" i="1"/>
  <c r="R1128" i="1" s="1"/>
  <c r="P1128" i="1"/>
  <c r="Q1128" i="1" s="1"/>
  <c r="I1152" i="1" l="1"/>
  <c r="F1152" i="1"/>
  <c r="G1152" i="1"/>
  <c r="S1128" i="1"/>
  <c r="R1129" i="1" s="1"/>
  <c r="T1128" i="1"/>
  <c r="N1129" i="1" s="1"/>
  <c r="H1152" i="1" l="1"/>
  <c r="J1152" i="1" s="1"/>
  <c r="D1153" i="1" s="1"/>
  <c r="P1129" i="1"/>
  <c r="I1153" i="1" l="1"/>
  <c r="F1153" i="1"/>
  <c r="G1153" i="1"/>
  <c r="Q1129" i="1"/>
  <c r="T1129" i="1" s="1"/>
  <c r="N1130" i="1" s="1"/>
  <c r="S1129" i="1"/>
  <c r="R1130" i="1" s="1"/>
  <c r="H1153" i="1" l="1"/>
  <c r="J1153" i="1" s="1"/>
  <c r="D1154" i="1" s="1"/>
  <c r="P1130" i="1"/>
  <c r="Q1130" i="1" s="1"/>
  <c r="I1154" i="1" l="1"/>
  <c r="G1154" i="1"/>
  <c r="F1154" i="1"/>
  <c r="S1130" i="1"/>
  <c r="R1131" i="1" s="1"/>
  <c r="T1130" i="1"/>
  <c r="N1131" i="1" s="1"/>
  <c r="H1154" i="1" l="1"/>
  <c r="J1154" i="1" s="1"/>
  <c r="D1155" i="1" s="1"/>
  <c r="P1131" i="1"/>
  <c r="Q1131" i="1" s="1"/>
  <c r="I1155" i="1" l="1"/>
  <c r="F1155" i="1"/>
  <c r="G1155" i="1"/>
  <c r="T1131" i="1"/>
  <c r="N1132" i="1" s="1"/>
  <c r="S1131" i="1"/>
  <c r="R1132" i="1" s="1"/>
  <c r="H1155" i="1" l="1"/>
  <c r="J1155" i="1" s="1"/>
  <c r="D1156" i="1" s="1"/>
  <c r="P1132" i="1"/>
  <c r="Q1132" i="1" s="1"/>
  <c r="I1156" i="1" l="1"/>
  <c r="F1156" i="1"/>
  <c r="G1156" i="1"/>
  <c r="S1132" i="1"/>
  <c r="R1133" i="1" s="1"/>
  <c r="T1132" i="1"/>
  <c r="N1133" i="1" s="1"/>
  <c r="H1156" i="1" l="1"/>
  <c r="J1156" i="1"/>
  <c r="D1157" i="1" s="1"/>
  <c r="P1133" i="1"/>
  <c r="Q1133" i="1" s="1"/>
  <c r="I1157" i="1" l="1"/>
  <c r="F1157" i="1"/>
  <c r="G1157" i="1"/>
  <c r="T1133" i="1"/>
  <c r="N1134" i="1" s="1"/>
  <c r="S1133" i="1"/>
  <c r="R1134" i="1" s="1"/>
  <c r="H1157" i="1" l="1"/>
  <c r="J1157" i="1" s="1"/>
  <c r="D1158" i="1" s="1"/>
  <c r="P1134" i="1"/>
  <c r="Q1134" i="1" s="1"/>
  <c r="I1158" i="1" l="1"/>
  <c r="G1158" i="1"/>
  <c r="F1158" i="1"/>
  <c r="S1134" i="1"/>
  <c r="R1135" i="1" s="1"/>
  <c r="T1134" i="1"/>
  <c r="N1135" i="1" s="1"/>
  <c r="H1158" i="1" l="1"/>
  <c r="J1158" i="1"/>
  <c r="D1159" i="1" s="1"/>
  <c r="P1135" i="1"/>
  <c r="I1159" i="1" l="1"/>
  <c r="F1159" i="1"/>
  <c r="G1159" i="1"/>
  <c r="Q1135" i="1"/>
  <c r="T1135" i="1" s="1"/>
  <c r="N1136" i="1" s="1"/>
  <c r="S1135" i="1"/>
  <c r="R1136" i="1" s="1"/>
  <c r="H1159" i="1" l="1"/>
  <c r="J1159" i="1"/>
  <c r="D1160" i="1" s="1"/>
  <c r="P1136" i="1"/>
  <c r="Q1136" i="1" s="1"/>
  <c r="I1160" i="1" l="1"/>
  <c r="F1160" i="1"/>
  <c r="G1160" i="1"/>
  <c r="S1136" i="1"/>
  <c r="R1137" i="1" s="1"/>
  <c r="T1136" i="1"/>
  <c r="N1137" i="1" s="1"/>
  <c r="H1160" i="1" l="1"/>
  <c r="J1160" i="1"/>
  <c r="D1161" i="1" s="1"/>
  <c r="P1137" i="1"/>
  <c r="Q1137" i="1" s="1"/>
  <c r="I1161" i="1" l="1"/>
  <c r="F1161" i="1"/>
  <c r="G1161" i="1"/>
  <c r="T1137" i="1"/>
  <c r="N1138" i="1" s="1"/>
  <c r="S1137" i="1"/>
  <c r="R1138" i="1" s="1"/>
  <c r="H1161" i="1" l="1"/>
  <c r="J1161" i="1"/>
  <c r="D1162" i="1" s="1"/>
  <c r="P1138" i="1"/>
  <c r="Q1138" i="1" s="1"/>
  <c r="I1162" i="1" l="1"/>
  <c r="G1162" i="1"/>
  <c r="F1162" i="1"/>
  <c r="S1138" i="1"/>
  <c r="R1139" i="1" s="1"/>
  <c r="T1138" i="1"/>
  <c r="N1139" i="1" s="1"/>
  <c r="H1162" i="1" l="1"/>
  <c r="J1162" i="1"/>
  <c r="D1163" i="1" s="1"/>
  <c r="P1139" i="1"/>
  <c r="Q1139" i="1" s="1"/>
  <c r="I1163" i="1" l="1"/>
  <c r="F1163" i="1"/>
  <c r="G1163" i="1"/>
  <c r="T1139" i="1"/>
  <c r="N1140" i="1" s="1"/>
  <c r="S1139" i="1"/>
  <c r="R1140" i="1" s="1"/>
  <c r="H1163" i="1" l="1"/>
  <c r="J1163" i="1"/>
  <c r="D1164" i="1" s="1"/>
  <c r="P1140" i="1"/>
  <c r="Q1140" i="1" s="1"/>
  <c r="I1164" i="1" l="1"/>
  <c r="F1164" i="1"/>
  <c r="G1164" i="1"/>
  <c r="S1140" i="1"/>
  <c r="R1141" i="1" s="1"/>
  <c r="T1140" i="1"/>
  <c r="N1141" i="1" s="1"/>
  <c r="H1164" i="1" l="1"/>
  <c r="J1164" i="1"/>
  <c r="D1165" i="1" s="1"/>
  <c r="P1141" i="1"/>
  <c r="Q1141" i="1" s="1"/>
  <c r="T1141" i="1" s="1"/>
  <c r="N1142" i="1" s="1"/>
  <c r="I1165" i="1" l="1"/>
  <c r="F1165" i="1"/>
  <c r="G1165" i="1"/>
  <c r="P1142" i="1"/>
  <c r="Q1142" i="1" s="1"/>
  <c r="S1141" i="1"/>
  <c r="R1142" i="1" s="1"/>
  <c r="H1165" i="1" l="1"/>
  <c r="J1165" i="1"/>
  <c r="D1166" i="1" s="1"/>
  <c r="S1142" i="1"/>
  <c r="R1143" i="1" s="1"/>
  <c r="T1142" i="1"/>
  <c r="N1143" i="1" s="1"/>
  <c r="I1166" i="1" l="1"/>
  <c r="G1166" i="1"/>
  <c r="F1166" i="1"/>
  <c r="P1143" i="1"/>
  <c r="H1166" i="1" l="1"/>
  <c r="J1166" i="1"/>
  <c r="D1167" i="1" s="1"/>
  <c r="Q1143" i="1"/>
  <c r="T1143" i="1" s="1"/>
  <c r="N1144" i="1" s="1"/>
  <c r="S1143" i="1"/>
  <c r="R1144" i="1" s="1"/>
  <c r="I1167" i="1" l="1"/>
  <c r="F1167" i="1"/>
  <c r="G1167" i="1"/>
  <c r="P1144" i="1"/>
  <c r="Q1144" i="1" s="1"/>
  <c r="H1167" i="1" l="1"/>
  <c r="J1167" i="1"/>
  <c r="D1168" i="1" s="1"/>
  <c r="S1144" i="1"/>
  <c r="R1145" i="1" s="1"/>
  <c r="T1144" i="1"/>
  <c r="N1145" i="1" s="1"/>
  <c r="I1168" i="1" l="1"/>
  <c r="F1168" i="1"/>
  <c r="G1168" i="1"/>
  <c r="P1145" i="1"/>
  <c r="Q1145" i="1" s="1"/>
  <c r="H1168" i="1" l="1"/>
  <c r="J1168" i="1"/>
  <c r="D1169" i="1" s="1"/>
  <c r="T1145" i="1"/>
  <c r="N1146" i="1" s="1"/>
  <c r="S1145" i="1"/>
  <c r="R1146" i="1" s="1"/>
  <c r="I1169" i="1" l="1"/>
  <c r="F1169" i="1"/>
  <c r="G1169" i="1"/>
  <c r="P1146" i="1"/>
  <c r="Q1146" i="1" s="1"/>
  <c r="H1169" i="1" l="1"/>
  <c r="J1169" i="1"/>
  <c r="D1170" i="1" s="1"/>
  <c r="S1146" i="1"/>
  <c r="R1147" i="1" s="1"/>
  <c r="T1146" i="1"/>
  <c r="N1147" i="1" s="1"/>
  <c r="I1170" i="1" l="1"/>
  <c r="G1170" i="1"/>
  <c r="F1170" i="1"/>
  <c r="P1147" i="1"/>
  <c r="Q1147" i="1" s="1"/>
  <c r="H1170" i="1" l="1"/>
  <c r="J1170" i="1"/>
  <c r="D1171" i="1" s="1"/>
  <c r="T1147" i="1"/>
  <c r="N1148" i="1" s="1"/>
  <c r="S1147" i="1"/>
  <c r="R1148" i="1" s="1"/>
  <c r="I1171" i="1" l="1"/>
  <c r="F1171" i="1"/>
  <c r="G1171" i="1"/>
  <c r="P1148" i="1"/>
  <c r="Q1148" i="1" s="1"/>
  <c r="H1171" i="1" l="1"/>
  <c r="J1171" i="1"/>
  <c r="D1172" i="1" s="1"/>
  <c r="S1148" i="1"/>
  <c r="R1149" i="1" s="1"/>
  <c r="T1148" i="1"/>
  <c r="N1149" i="1" s="1"/>
  <c r="I1172" i="1" l="1"/>
  <c r="F1172" i="1"/>
  <c r="G1172" i="1"/>
  <c r="P1149" i="1"/>
  <c r="Q1149" i="1" s="1"/>
  <c r="H1172" i="1" l="1"/>
  <c r="J1172" i="1"/>
  <c r="D1173" i="1" s="1"/>
  <c r="T1149" i="1"/>
  <c r="N1150" i="1" s="1"/>
  <c r="S1149" i="1"/>
  <c r="R1150" i="1" s="1"/>
  <c r="I1173" i="1" l="1"/>
  <c r="F1173" i="1"/>
  <c r="G1173" i="1"/>
  <c r="P1150" i="1"/>
  <c r="Q1150" i="1" s="1"/>
  <c r="H1173" i="1" l="1"/>
  <c r="J1173" i="1"/>
  <c r="D1174" i="1" s="1"/>
  <c r="S1150" i="1"/>
  <c r="R1151" i="1" s="1"/>
  <c r="T1150" i="1"/>
  <c r="N1151" i="1" s="1"/>
  <c r="I1174" i="1" l="1"/>
  <c r="G1174" i="1"/>
  <c r="F1174" i="1"/>
  <c r="P1151" i="1"/>
  <c r="Q1151" i="1" s="1"/>
  <c r="H1174" i="1" l="1"/>
  <c r="J1174" i="1"/>
  <c r="D1175" i="1" s="1"/>
  <c r="T1151" i="1"/>
  <c r="N1152" i="1" s="1"/>
  <c r="S1151" i="1"/>
  <c r="R1152" i="1" s="1"/>
  <c r="I1175" i="1" l="1"/>
  <c r="F1175" i="1"/>
  <c r="G1175" i="1"/>
  <c r="P1152" i="1"/>
  <c r="Q1152" i="1" s="1"/>
  <c r="H1175" i="1" l="1"/>
  <c r="J1175" i="1"/>
  <c r="D1176" i="1" s="1"/>
  <c r="S1152" i="1"/>
  <c r="R1153" i="1" s="1"/>
  <c r="T1152" i="1"/>
  <c r="N1153" i="1" s="1"/>
  <c r="I1176" i="1" l="1"/>
  <c r="F1176" i="1"/>
  <c r="G1176" i="1"/>
  <c r="P1153" i="1"/>
  <c r="Q1153" i="1" s="1"/>
  <c r="T1153" i="1" s="1"/>
  <c r="N1154" i="1" s="1"/>
  <c r="H1176" i="1" l="1"/>
  <c r="J1176" i="1"/>
  <c r="D1177" i="1" s="1"/>
  <c r="P1154" i="1"/>
  <c r="Q1154" i="1" s="1"/>
  <c r="S1153" i="1"/>
  <c r="R1154" i="1" s="1"/>
  <c r="I1177" i="1" l="1"/>
  <c r="F1177" i="1"/>
  <c r="G1177" i="1"/>
  <c r="S1154" i="1"/>
  <c r="R1155" i="1" s="1"/>
  <c r="T1154" i="1"/>
  <c r="N1155" i="1" s="1"/>
  <c r="H1177" i="1" l="1"/>
  <c r="J1177" i="1"/>
  <c r="D1178" i="1" s="1"/>
  <c r="P1155" i="1"/>
  <c r="I1178" i="1" l="1"/>
  <c r="G1178" i="1"/>
  <c r="F1178" i="1"/>
  <c r="Q1155" i="1"/>
  <c r="S1155" i="1"/>
  <c r="R1156" i="1" s="1"/>
  <c r="T1155" i="1"/>
  <c r="N1156" i="1" s="1"/>
  <c r="H1178" i="1" l="1"/>
  <c r="J1178" i="1"/>
  <c r="D1179" i="1" s="1"/>
  <c r="P1156" i="1"/>
  <c r="Q1156" i="1" s="1"/>
  <c r="I1179" i="1" l="1"/>
  <c r="F1179" i="1"/>
  <c r="G1179" i="1"/>
  <c r="S1156" i="1"/>
  <c r="R1157" i="1" s="1"/>
  <c r="T1156" i="1"/>
  <c r="N1157" i="1" s="1"/>
  <c r="H1179" i="1" l="1"/>
  <c r="J1179" i="1"/>
  <c r="D1180" i="1" s="1"/>
  <c r="P1157" i="1"/>
  <c r="Q1157" i="1" s="1"/>
  <c r="T1157" i="1" s="1"/>
  <c r="N1158" i="1" s="1"/>
  <c r="I1180" i="1" l="1"/>
  <c r="F1180" i="1"/>
  <c r="G1180" i="1"/>
  <c r="P1158" i="1"/>
  <c r="Q1158" i="1" s="1"/>
  <c r="S1157" i="1"/>
  <c r="R1158" i="1" s="1"/>
  <c r="H1180" i="1" l="1"/>
  <c r="J1180" i="1" s="1"/>
  <c r="D1181" i="1" s="1"/>
  <c r="S1158" i="1"/>
  <c r="R1159" i="1" s="1"/>
  <c r="T1158" i="1"/>
  <c r="N1159" i="1" s="1"/>
  <c r="I1181" i="1" l="1"/>
  <c r="F1181" i="1"/>
  <c r="G1181" i="1"/>
  <c r="P1159" i="1"/>
  <c r="H1181" i="1" l="1"/>
  <c r="J1181" i="1" s="1"/>
  <c r="D1182" i="1" s="1"/>
  <c r="Q1159" i="1"/>
  <c r="T1159" i="1" s="1"/>
  <c r="N1160" i="1" s="1"/>
  <c r="S1159" i="1"/>
  <c r="R1160" i="1" s="1"/>
  <c r="I1182" i="1" l="1"/>
  <c r="G1182" i="1"/>
  <c r="F1182" i="1"/>
  <c r="P1160" i="1"/>
  <c r="Q1160" i="1" s="1"/>
  <c r="H1182" i="1" l="1"/>
  <c r="J1182" i="1" s="1"/>
  <c r="D1183" i="1" s="1"/>
  <c r="S1160" i="1"/>
  <c r="R1161" i="1" s="1"/>
  <c r="T1160" i="1"/>
  <c r="N1161" i="1" s="1"/>
  <c r="I1183" i="1" l="1"/>
  <c r="F1183" i="1"/>
  <c r="G1183" i="1"/>
  <c r="P1161" i="1"/>
  <c r="Q1161" i="1" s="1"/>
  <c r="H1183" i="1" l="1"/>
  <c r="J1183" i="1" s="1"/>
  <c r="D1184" i="1" s="1"/>
  <c r="T1161" i="1"/>
  <c r="N1162" i="1" s="1"/>
  <c r="S1161" i="1"/>
  <c r="R1162" i="1" s="1"/>
  <c r="I1184" i="1" l="1"/>
  <c r="F1184" i="1"/>
  <c r="G1184" i="1"/>
  <c r="P1162" i="1"/>
  <c r="Q1162" i="1" s="1"/>
  <c r="H1184" i="1" l="1"/>
  <c r="J1184" i="1"/>
  <c r="D1185" i="1" s="1"/>
  <c r="S1162" i="1"/>
  <c r="R1163" i="1" s="1"/>
  <c r="T1162" i="1"/>
  <c r="N1163" i="1" s="1"/>
  <c r="I1185" i="1" l="1"/>
  <c r="F1185" i="1"/>
  <c r="G1185" i="1"/>
  <c r="P1163" i="1"/>
  <c r="Q1163" i="1" s="1"/>
  <c r="T1163" i="1" s="1"/>
  <c r="N1164" i="1" s="1"/>
  <c r="H1185" i="1" l="1"/>
  <c r="J1185" i="1"/>
  <c r="D1186" i="1" s="1"/>
  <c r="P1164" i="1"/>
  <c r="Q1164" i="1" s="1"/>
  <c r="S1163" i="1"/>
  <c r="R1164" i="1" s="1"/>
  <c r="I1186" i="1" l="1"/>
  <c r="G1186" i="1"/>
  <c r="F1186" i="1"/>
  <c r="S1164" i="1"/>
  <c r="R1165" i="1" s="1"/>
  <c r="T1164" i="1"/>
  <c r="N1165" i="1" s="1"/>
  <c r="H1186" i="1" l="1"/>
  <c r="J1186" i="1"/>
  <c r="D1187" i="1" s="1"/>
  <c r="P1165" i="1"/>
  <c r="I1187" i="1" l="1"/>
  <c r="F1187" i="1"/>
  <c r="G1187" i="1"/>
  <c r="Q1165" i="1"/>
  <c r="T1165" i="1" s="1"/>
  <c r="N1166" i="1" s="1"/>
  <c r="S1165" i="1"/>
  <c r="R1166" i="1" s="1"/>
  <c r="H1187" i="1" l="1"/>
  <c r="J1187" i="1"/>
  <c r="D1188" i="1" s="1"/>
  <c r="P1166" i="1"/>
  <c r="Q1166" i="1" s="1"/>
  <c r="I1188" i="1" l="1"/>
  <c r="F1188" i="1"/>
  <c r="G1188" i="1"/>
  <c r="S1166" i="1"/>
  <c r="R1167" i="1" s="1"/>
  <c r="T1166" i="1"/>
  <c r="N1167" i="1" s="1"/>
  <c r="H1188" i="1" l="1"/>
  <c r="J1188" i="1"/>
  <c r="D1189" i="1" s="1"/>
  <c r="P1167" i="1"/>
  <c r="Q1167" i="1" s="1"/>
  <c r="I1189" i="1" l="1"/>
  <c r="F1189" i="1"/>
  <c r="G1189" i="1"/>
  <c r="T1167" i="1"/>
  <c r="N1168" i="1" s="1"/>
  <c r="S1167" i="1"/>
  <c r="R1168" i="1" s="1"/>
  <c r="H1189" i="1" l="1"/>
  <c r="J1189" i="1"/>
  <c r="D1190" i="1" s="1"/>
  <c r="P1168" i="1"/>
  <c r="Q1168" i="1" s="1"/>
  <c r="I1190" i="1" l="1"/>
  <c r="G1190" i="1"/>
  <c r="F1190" i="1"/>
  <c r="S1168" i="1"/>
  <c r="R1169" i="1" s="1"/>
  <c r="T1168" i="1"/>
  <c r="N1169" i="1" s="1"/>
  <c r="H1190" i="1" l="1"/>
  <c r="J1190" i="1"/>
  <c r="D1191" i="1" s="1"/>
  <c r="P1169" i="1"/>
  <c r="I1191" i="1" l="1"/>
  <c r="F1191" i="1"/>
  <c r="G1191" i="1"/>
  <c r="Q1169" i="1"/>
  <c r="T1169" i="1" s="1"/>
  <c r="N1170" i="1" s="1"/>
  <c r="S1169" i="1"/>
  <c r="R1170" i="1" s="1"/>
  <c r="H1191" i="1" l="1"/>
  <c r="J1191" i="1"/>
  <c r="D1192" i="1" s="1"/>
  <c r="P1170" i="1"/>
  <c r="Q1170" i="1" s="1"/>
  <c r="I1192" i="1" l="1"/>
  <c r="F1192" i="1"/>
  <c r="G1192" i="1"/>
  <c r="S1170" i="1"/>
  <c r="R1171" i="1" s="1"/>
  <c r="T1170" i="1"/>
  <c r="N1171" i="1" s="1"/>
  <c r="H1192" i="1" l="1"/>
  <c r="J1192" i="1"/>
  <c r="D1193" i="1" s="1"/>
  <c r="P1171" i="1"/>
  <c r="Q1171" i="1" s="1"/>
  <c r="I1193" i="1" l="1"/>
  <c r="F1193" i="1"/>
  <c r="G1193" i="1"/>
  <c r="T1171" i="1"/>
  <c r="N1172" i="1" s="1"/>
  <c r="S1171" i="1"/>
  <c r="R1172" i="1" s="1"/>
  <c r="H1193" i="1" l="1"/>
  <c r="J1193" i="1"/>
  <c r="D1194" i="1" s="1"/>
  <c r="P1172" i="1"/>
  <c r="Q1172" i="1" s="1"/>
  <c r="I1194" i="1" l="1"/>
  <c r="G1194" i="1"/>
  <c r="F1194" i="1"/>
  <c r="S1172" i="1"/>
  <c r="R1173" i="1" s="1"/>
  <c r="T1172" i="1"/>
  <c r="N1173" i="1" s="1"/>
  <c r="H1194" i="1" l="1"/>
  <c r="J1194" i="1"/>
  <c r="D1195" i="1" s="1"/>
  <c r="P1173" i="1"/>
  <c r="Q1173" i="1" s="1"/>
  <c r="I1195" i="1" l="1"/>
  <c r="F1195" i="1"/>
  <c r="G1195" i="1"/>
  <c r="T1173" i="1"/>
  <c r="N1174" i="1" s="1"/>
  <c r="S1173" i="1"/>
  <c r="R1174" i="1" s="1"/>
  <c r="H1195" i="1" l="1"/>
  <c r="J1195" i="1"/>
  <c r="D1196" i="1" s="1"/>
  <c r="P1174" i="1"/>
  <c r="Q1174" i="1" s="1"/>
  <c r="I1196" i="1" l="1"/>
  <c r="F1196" i="1"/>
  <c r="G1196" i="1"/>
  <c r="S1174" i="1"/>
  <c r="R1175" i="1" s="1"/>
  <c r="T1174" i="1"/>
  <c r="N1175" i="1" s="1"/>
  <c r="H1196" i="1" l="1"/>
  <c r="J1196" i="1"/>
  <c r="D1197" i="1" s="1"/>
  <c r="P1175" i="1"/>
  <c r="Q1175" i="1" s="1"/>
  <c r="I1197" i="1" l="1"/>
  <c r="F1197" i="1"/>
  <c r="G1197" i="1"/>
  <c r="T1175" i="1"/>
  <c r="N1176" i="1" s="1"/>
  <c r="S1175" i="1"/>
  <c r="R1176" i="1" s="1"/>
  <c r="H1197" i="1" l="1"/>
  <c r="J1197" i="1"/>
  <c r="D1198" i="1" s="1"/>
  <c r="P1176" i="1"/>
  <c r="Q1176" i="1" s="1"/>
  <c r="I1198" i="1" l="1"/>
  <c r="G1198" i="1"/>
  <c r="F1198" i="1"/>
  <c r="S1176" i="1"/>
  <c r="R1177" i="1" s="1"/>
  <c r="T1176" i="1"/>
  <c r="N1177" i="1" s="1"/>
  <c r="H1198" i="1" l="1"/>
  <c r="J1198" i="1"/>
  <c r="D1199" i="1" s="1"/>
  <c r="P1177" i="1"/>
  <c r="I1199" i="1" l="1"/>
  <c r="F1199" i="1"/>
  <c r="G1199" i="1"/>
  <c r="Q1177" i="1"/>
  <c r="T1177" i="1" s="1"/>
  <c r="N1178" i="1" s="1"/>
  <c r="S1177" i="1"/>
  <c r="R1178" i="1" s="1"/>
  <c r="H1199" i="1" l="1"/>
  <c r="J1199" i="1"/>
  <c r="D1200" i="1" s="1"/>
  <c r="P1178" i="1"/>
  <c r="Q1178" i="1" s="1"/>
  <c r="I1200" i="1" l="1"/>
  <c r="F1200" i="1"/>
  <c r="G1200" i="1"/>
  <c r="S1178" i="1"/>
  <c r="R1179" i="1" s="1"/>
  <c r="T1178" i="1"/>
  <c r="N1179" i="1" s="1"/>
  <c r="H1200" i="1" l="1"/>
  <c r="J1200" i="1"/>
  <c r="D1201" i="1" s="1"/>
  <c r="P1179" i="1"/>
  <c r="Q1179" i="1" s="1"/>
  <c r="I1201" i="1" l="1"/>
  <c r="F1201" i="1"/>
  <c r="G1201" i="1"/>
  <c r="T1179" i="1"/>
  <c r="N1180" i="1" s="1"/>
  <c r="S1179" i="1"/>
  <c r="R1180" i="1" s="1"/>
  <c r="H1201" i="1" l="1"/>
  <c r="J1201" i="1"/>
  <c r="D1202" i="1" s="1"/>
  <c r="P1180" i="1"/>
  <c r="Q1180" i="1" s="1"/>
  <c r="I1202" i="1" l="1"/>
  <c r="G1202" i="1"/>
  <c r="F1202" i="1"/>
  <c r="S1180" i="1"/>
  <c r="R1181" i="1" s="1"/>
  <c r="T1180" i="1"/>
  <c r="N1181" i="1" s="1"/>
  <c r="H1202" i="1" l="1"/>
  <c r="J1202" i="1"/>
  <c r="D1203" i="1" s="1"/>
  <c r="P1181" i="1"/>
  <c r="Q1181" i="1" s="1"/>
  <c r="I1203" i="1" l="1"/>
  <c r="F1203" i="1"/>
  <c r="G1203" i="1"/>
  <c r="T1181" i="1"/>
  <c r="N1182" i="1" s="1"/>
  <c r="S1181" i="1"/>
  <c r="R1182" i="1" s="1"/>
  <c r="H1203" i="1" l="1"/>
  <c r="J1203" i="1"/>
  <c r="D1204" i="1" s="1"/>
  <c r="P1182" i="1"/>
  <c r="Q1182" i="1" s="1"/>
  <c r="I1204" i="1" l="1"/>
  <c r="F1204" i="1"/>
  <c r="G1204" i="1"/>
  <c r="S1182" i="1"/>
  <c r="R1183" i="1" s="1"/>
  <c r="T1182" i="1"/>
  <c r="N1183" i="1" s="1"/>
  <c r="H1204" i="1" l="1"/>
  <c r="J1204" i="1" s="1"/>
  <c r="D1205" i="1" s="1"/>
  <c r="P1183" i="1"/>
  <c r="Q1183" i="1" s="1"/>
  <c r="I1205" i="1" l="1"/>
  <c r="F1205" i="1"/>
  <c r="G1205" i="1"/>
  <c r="T1183" i="1"/>
  <c r="N1184" i="1" s="1"/>
  <c r="S1183" i="1"/>
  <c r="R1184" i="1" s="1"/>
  <c r="H1205" i="1" l="1"/>
  <c r="J1205" i="1" s="1"/>
  <c r="D1206" i="1" s="1"/>
  <c r="P1184" i="1"/>
  <c r="Q1184" i="1" s="1"/>
  <c r="I1206" i="1" l="1"/>
  <c r="G1206" i="1"/>
  <c r="F1206" i="1"/>
  <c r="S1184" i="1"/>
  <c r="R1185" i="1" s="1"/>
  <c r="T1184" i="1"/>
  <c r="N1185" i="1" s="1"/>
  <c r="H1206" i="1" l="1"/>
  <c r="J1206" i="1" s="1"/>
  <c r="D1207" i="1" s="1"/>
  <c r="P1185" i="1"/>
  <c r="I1207" i="1" l="1"/>
  <c r="F1207" i="1"/>
  <c r="G1207" i="1"/>
  <c r="Q1185" i="1"/>
  <c r="T1185" i="1" s="1"/>
  <c r="N1186" i="1" s="1"/>
  <c r="S1185" i="1"/>
  <c r="R1186" i="1" s="1"/>
  <c r="H1207" i="1" l="1"/>
  <c r="J1207" i="1" s="1"/>
  <c r="D1208" i="1" s="1"/>
  <c r="P1186" i="1"/>
  <c r="Q1186" i="1" s="1"/>
  <c r="I1208" i="1" l="1"/>
  <c r="F1208" i="1"/>
  <c r="G1208" i="1"/>
  <c r="S1186" i="1"/>
  <c r="R1187" i="1" s="1"/>
  <c r="T1186" i="1"/>
  <c r="N1187" i="1" s="1"/>
  <c r="H1208" i="1" l="1"/>
  <c r="J1208" i="1" s="1"/>
  <c r="D1209" i="1" s="1"/>
  <c r="P1187" i="1"/>
  <c r="Q1187" i="1" s="1"/>
  <c r="I1209" i="1" l="1"/>
  <c r="F1209" i="1"/>
  <c r="G1209" i="1"/>
  <c r="T1187" i="1"/>
  <c r="N1188" i="1" s="1"/>
  <c r="S1187" i="1"/>
  <c r="R1188" i="1" s="1"/>
  <c r="H1209" i="1" l="1"/>
  <c r="J1209" i="1" s="1"/>
  <c r="D1210" i="1" s="1"/>
  <c r="P1188" i="1"/>
  <c r="Q1188" i="1" s="1"/>
  <c r="I1210" i="1" l="1"/>
  <c r="G1210" i="1"/>
  <c r="F1210" i="1"/>
  <c r="S1188" i="1"/>
  <c r="R1189" i="1" s="1"/>
  <c r="T1188" i="1"/>
  <c r="N1189" i="1" s="1"/>
  <c r="H1210" i="1" l="1"/>
  <c r="J1210" i="1" s="1"/>
  <c r="D1211" i="1" s="1"/>
  <c r="P1189" i="1"/>
  <c r="Q1189" i="1" s="1"/>
  <c r="I1211" i="1" l="1"/>
  <c r="F1211" i="1"/>
  <c r="G1211" i="1"/>
  <c r="T1189" i="1"/>
  <c r="N1190" i="1" s="1"/>
  <c r="S1189" i="1"/>
  <c r="R1190" i="1" s="1"/>
  <c r="H1211" i="1" l="1"/>
  <c r="J1211" i="1" s="1"/>
  <c r="D1212" i="1" s="1"/>
  <c r="P1190" i="1"/>
  <c r="Q1190" i="1" s="1"/>
  <c r="I1212" i="1" l="1"/>
  <c r="F1212" i="1"/>
  <c r="G1212" i="1"/>
  <c r="S1190" i="1"/>
  <c r="R1191" i="1" s="1"/>
  <c r="T1190" i="1"/>
  <c r="N1191" i="1" s="1"/>
  <c r="H1212" i="1" l="1"/>
  <c r="J1212" i="1" s="1"/>
  <c r="D1213" i="1" s="1"/>
  <c r="P1191" i="1"/>
  <c r="Q1191" i="1" s="1"/>
  <c r="T1191" i="1" s="1"/>
  <c r="N1192" i="1" s="1"/>
  <c r="I1213" i="1" l="1"/>
  <c r="F1213" i="1"/>
  <c r="G1213" i="1"/>
  <c r="P1192" i="1"/>
  <c r="Q1192" i="1" s="1"/>
  <c r="S1191" i="1"/>
  <c r="R1192" i="1" s="1"/>
  <c r="H1213" i="1" l="1"/>
  <c r="J1213" i="1" s="1"/>
  <c r="D1214" i="1" s="1"/>
  <c r="S1192" i="1"/>
  <c r="R1193" i="1" s="1"/>
  <c r="T1192" i="1"/>
  <c r="N1193" i="1" s="1"/>
  <c r="I1214" i="1" l="1"/>
  <c r="G1214" i="1"/>
  <c r="F1214" i="1"/>
  <c r="P1193" i="1"/>
  <c r="H1214" i="1" l="1"/>
  <c r="J1214" i="1" s="1"/>
  <c r="D1215" i="1" s="1"/>
  <c r="Q1193" i="1"/>
  <c r="S1193" i="1"/>
  <c r="R1194" i="1" s="1"/>
  <c r="T1193" i="1"/>
  <c r="N1194" i="1" s="1"/>
  <c r="I1215" i="1" l="1"/>
  <c r="F1215" i="1"/>
  <c r="G1215" i="1"/>
  <c r="P1194" i="1"/>
  <c r="Q1194" i="1" s="1"/>
  <c r="H1215" i="1" l="1"/>
  <c r="J1215" i="1" s="1"/>
  <c r="D1216" i="1" s="1"/>
  <c r="S1194" i="1"/>
  <c r="R1195" i="1" s="1"/>
  <c r="T1194" i="1"/>
  <c r="N1195" i="1" s="1"/>
  <c r="I1216" i="1" l="1"/>
  <c r="F1216" i="1"/>
  <c r="G1216" i="1"/>
  <c r="P1195" i="1"/>
  <c r="Q1195" i="1" s="1"/>
  <c r="H1216" i="1" l="1"/>
  <c r="J1216" i="1"/>
  <c r="D1217" i="1" s="1"/>
  <c r="T1195" i="1"/>
  <c r="N1196" i="1" s="1"/>
  <c r="S1195" i="1"/>
  <c r="R1196" i="1" s="1"/>
  <c r="I1217" i="1" l="1"/>
  <c r="F1217" i="1"/>
  <c r="G1217" i="1"/>
  <c r="P1196" i="1"/>
  <c r="Q1196" i="1" s="1"/>
  <c r="H1217" i="1" l="1"/>
  <c r="J1217" i="1"/>
  <c r="D1218" i="1" s="1"/>
  <c r="S1196" i="1"/>
  <c r="R1197" i="1" s="1"/>
  <c r="T1196" i="1"/>
  <c r="N1197" i="1" s="1"/>
  <c r="I1218" i="1" l="1"/>
  <c r="G1218" i="1"/>
  <c r="F1218" i="1"/>
  <c r="P1197" i="1"/>
  <c r="H1218" i="1" l="1"/>
  <c r="J1218" i="1" s="1"/>
  <c r="D1219" i="1" s="1"/>
  <c r="Q1197" i="1"/>
  <c r="T1197" i="1" s="1"/>
  <c r="N1198" i="1" s="1"/>
  <c r="S1197" i="1"/>
  <c r="R1198" i="1" s="1"/>
  <c r="I1219" i="1" l="1"/>
  <c r="F1219" i="1"/>
  <c r="G1219" i="1"/>
  <c r="P1198" i="1"/>
  <c r="Q1198" i="1" s="1"/>
  <c r="H1219" i="1" l="1"/>
  <c r="J1219" i="1" s="1"/>
  <c r="D1220" i="1" s="1"/>
  <c r="S1198" i="1"/>
  <c r="R1199" i="1" s="1"/>
  <c r="T1198" i="1"/>
  <c r="N1199" i="1" s="1"/>
  <c r="I1220" i="1" l="1"/>
  <c r="F1220" i="1"/>
  <c r="G1220" i="1"/>
  <c r="P1199" i="1"/>
  <c r="Q1199" i="1" s="1"/>
  <c r="H1220" i="1" l="1"/>
  <c r="J1220" i="1"/>
  <c r="D1221" i="1" s="1"/>
  <c r="T1199" i="1"/>
  <c r="N1200" i="1" s="1"/>
  <c r="S1199" i="1"/>
  <c r="R1200" i="1" s="1"/>
  <c r="I1221" i="1" l="1"/>
  <c r="F1221" i="1"/>
  <c r="G1221" i="1"/>
  <c r="P1200" i="1"/>
  <c r="Q1200" i="1" s="1"/>
  <c r="H1221" i="1" l="1"/>
  <c r="J1221" i="1"/>
  <c r="D1222" i="1" s="1"/>
  <c r="S1200" i="1"/>
  <c r="R1201" i="1" s="1"/>
  <c r="T1200" i="1"/>
  <c r="N1201" i="1" s="1"/>
  <c r="I1222" i="1" l="1"/>
  <c r="G1222" i="1"/>
  <c r="F1222" i="1"/>
  <c r="P1201" i="1"/>
  <c r="H1222" i="1" l="1"/>
  <c r="J1222" i="1"/>
  <c r="D1223" i="1" s="1"/>
  <c r="Q1201" i="1"/>
  <c r="T1201" i="1" s="1"/>
  <c r="N1202" i="1" s="1"/>
  <c r="S1201" i="1"/>
  <c r="R1202" i="1" s="1"/>
  <c r="I1223" i="1" l="1"/>
  <c r="F1223" i="1"/>
  <c r="G1223" i="1"/>
  <c r="P1202" i="1"/>
  <c r="Q1202" i="1" s="1"/>
  <c r="H1223" i="1" l="1"/>
  <c r="J1223" i="1" s="1"/>
  <c r="D1224" i="1" s="1"/>
  <c r="S1202" i="1"/>
  <c r="R1203" i="1" s="1"/>
  <c r="T1202" i="1"/>
  <c r="N1203" i="1" s="1"/>
  <c r="I1224" i="1" l="1"/>
  <c r="F1224" i="1"/>
  <c r="G1224" i="1"/>
  <c r="P1203" i="1"/>
  <c r="Q1203" i="1" s="1"/>
  <c r="H1224" i="1" l="1"/>
  <c r="J1224" i="1" s="1"/>
  <c r="D1225" i="1" s="1"/>
  <c r="T1203" i="1"/>
  <c r="N1204" i="1" s="1"/>
  <c r="S1203" i="1"/>
  <c r="R1204" i="1" s="1"/>
  <c r="I1225" i="1" l="1"/>
  <c r="F1225" i="1"/>
  <c r="G1225" i="1"/>
  <c r="P1204" i="1"/>
  <c r="Q1204" i="1" s="1"/>
  <c r="H1225" i="1" l="1"/>
  <c r="J1225" i="1" s="1"/>
  <c r="D1226" i="1" s="1"/>
  <c r="S1204" i="1"/>
  <c r="R1205" i="1" s="1"/>
  <c r="T1204" i="1"/>
  <c r="N1205" i="1" s="1"/>
  <c r="I1226" i="1" l="1"/>
  <c r="G1226" i="1"/>
  <c r="F1226" i="1"/>
  <c r="P1205" i="1"/>
  <c r="Q1205" i="1" s="1"/>
  <c r="H1226" i="1" l="1"/>
  <c r="J1226" i="1" s="1"/>
  <c r="D1227" i="1" s="1"/>
  <c r="T1205" i="1"/>
  <c r="N1206" i="1" s="1"/>
  <c r="S1205" i="1"/>
  <c r="R1206" i="1" s="1"/>
  <c r="I1227" i="1" l="1"/>
  <c r="F1227" i="1"/>
  <c r="G1227" i="1"/>
  <c r="P1206" i="1"/>
  <c r="Q1206" i="1" s="1"/>
  <c r="H1227" i="1" l="1"/>
  <c r="J1227" i="1" s="1"/>
  <c r="D1228" i="1" s="1"/>
  <c r="S1206" i="1"/>
  <c r="R1207" i="1" s="1"/>
  <c r="T1206" i="1"/>
  <c r="N1207" i="1" s="1"/>
  <c r="I1228" i="1" l="1"/>
  <c r="F1228" i="1"/>
  <c r="G1228" i="1"/>
  <c r="P1207" i="1"/>
  <c r="Q1207" i="1" s="1"/>
  <c r="H1228" i="1" l="1"/>
  <c r="J1228" i="1"/>
  <c r="D1229" i="1" s="1"/>
  <c r="T1207" i="1"/>
  <c r="N1208" i="1" s="1"/>
  <c r="S1207" i="1"/>
  <c r="R1208" i="1" s="1"/>
  <c r="I1229" i="1" l="1"/>
  <c r="F1229" i="1"/>
  <c r="G1229" i="1"/>
  <c r="P1208" i="1"/>
  <c r="Q1208" i="1" s="1"/>
  <c r="H1229" i="1" l="1"/>
  <c r="J1229" i="1"/>
  <c r="D1230" i="1" s="1"/>
  <c r="S1208" i="1"/>
  <c r="R1209" i="1" s="1"/>
  <c r="T1208" i="1"/>
  <c r="N1209" i="1" s="1"/>
  <c r="I1230" i="1" l="1"/>
  <c r="G1230" i="1"/>
  <c r="F1230" i="1"/>
  <c r="P1209" i="1"/>
  <c r="Q1209" i="1" s="1"/>
  <c r="H1230" i="1" l="1"/>
  <c r="J1230" i="1"/>
  <c r="D1231" i="1" s="1"/>
  <c r="T1209" i="1"/>
  <c r="N1210" i="1" s="1"/>
  <c r="S1209" i="1"/>
  <c r="R1210" i="1" s="1"/>
  <c r="I1231" i="1" l="1"/>
  <c r="F1231" i="1"/>
  <c r="G1231" i="1"/>
  <c r="P1210" i="1"/>
  <c r="Q1210" i="1" s="1"/>
  <c r="H1231" i="1" l="1"/>
  <c r="J1231" i="1"/>
  <c r="D1232" i="1" s="1"/>
  <c r="S1210" i="1"/>
  <c r="R1211" i="1" s="1"/>
  <c r="T1210" i="1"/>
  <c r="N1211" i="1" s="1"/>
  <c r="I1232" i="1" l="1"/>
  <c r="F1232" i="1"/>
  <c r="G1232" i="1"/>
  <c r="P1211" i="1"/>
  <c r="Q1211" i="1" s="1"/>
  <c r="H1232" i="1" l="1"/>
  <c r="J1232" i="1"/>
  <c r="D1233" i="1" s="1"/>
  <c r="T1211" i="1"/>
  <c r="N1212" i="1" s="1"/>
  <c r="S1211" i="1"/>
  <c r="R1212" i="1" s="1"/>
  <c r="I1233" i="1" l="1"/>
  <c r="F1233" i="1"/>
  <c r="G1233" i="1"/>
  <c r="P1212" i="1"/>
  <c r="Q1212" i="1" s="1"/>
  <c r="H1233" i="1" l="1"/>
  <c r="J1233" i="1"/>
  <c r="D1234" i="1" s="1"/>
  <c r="S1212" i="1"/>
  <c r="R1213" i="1" s="1"/>
  <c r="T1212" i="1"/>
  <c r="N1213" i="1" s="1"/>
  <c r="I1234" i="1" l="1"/>
  <c r="G1234" i="1"/>
  <c r="F1234" i="1"/>
  <c r="P1213" i="1"/>
  <c r="H1234" i="1" l="1"/>
  <c r="J1234" i="1"/>
  <c r="D1235" i="1" s="1"/>
  <c r="Q1213" i="1"/>
  <c r="T1213" i="1" s="1"/>
  <c r="N1214" i="1" s="1"/>
  <c r="S1213" i="1"/>
  <c r="R1214" i="1" s="1"/>
  <c r="I1235" i="1" l="1"/>
  <c r="F1235" i="1"/>
  <c r="G1235" i="1"/>
  <c r="P1214" i="1"/>
  <c r="Q1214" i="1" s="1"/>
  <c r="H1235" i="1" l="1"/>
  <c r="J1235" i="1"/>
  <c r="D1236" i="1" s="1"/>
  <c r="S1214" i="1"/>
  <c r="R1215" i="1" s="1"/>
  <c r="T1214" i="1"/>
  <c r="N1215" i="1" s="1"/>
  <c r="I1236" i="1" l="1"/>
  <c r="F1236" i="1"/>
  <c r="G1236" i="1"/>
  <c r="P1215" i="1"/>
  <c r="Q1215" i="1" s="1"/>
  <c r="H1236" i="1" l="1"/>
  <c r="J1236" i="1"/>
  <c r="D1237" i="1" s="1"/>
  <c r="T1215" i="1"/>
  <c r="N1216" i="1" s="1"/>
  <c r="S1215" i="1"/>
  <c r="R1216" i="1" s="1"/>
  <c r="I1237" i="1" l="1"/>
  <c r="F1237" i="1"/>
  <c r="G1237" i="1"/>
  <c r="P1216" i="1"/>
  <c r="Q1216" i="1" s="1"/>
  <c r="H1237" i="1" l="1"/>
  <c r="J1237" i="1"/>
  <c r="D1238" i="1" s="1"/>
  <c r="S1216" i="1"/>
  <c r="R1217" i="1" s="1"/>
  <c r="T1216" i="1"/>
  <c r="N1217" i="1" s="1"/>
  <c r="I1238" i="1" l="1"/>
  <c r="G1238" i="1"/>
  <c r="F1238" i="1"/>
  <c r="P1217" i="1"/>
  <c r="Q1217" i="1" s="1"/>
  <c r="H1238" i="1" l="1"/>
  <c r="J1238" i="1"/>
  <c r="D1239" i="1" s="1"/>
  <c r="T1217" i="1"/>
  <c r="N1218" i="1" s="1"/>
  <c r="S1217" i="1"/>
  <c r="R1218" i="1" s="1"/>
  <c r="I1239" i="1" l="1"/>
  <c r="F1239" i="1"/>
  <c r="G1239" i="1"/>
  <c r="P1218" i="1"/>
  <c r="Q1218" i="1" s="1"/>
  <c r="H1239" i="1" l="1"/>
  <c r="J1239" i="1"/>
  <c r="D1240" i="1" s="1"/>
  <c r="S1218" i="1"/>
  <c r="R1219" i="1" s="1"/>
  <c r="T1218" i="1"/>
  <c r="N1219" i="1" s="1"/>
  <c r="I1240" i="1" l="1"/>
  <c r="F1240" i="1"/>
  <c r="G1240" i="1"/>
  <c r="P1219" i="1"/>
  <c r="Q1219" i="1" s="1"/>
  <c r="H1240" i="1" l="1"/>
  <c r="J1240" i="1"/>
  <c r="D1241" i="1" s="1"/>
  <c r="T1219" i="1"/>
  <c r="N1220" i="1" s="1"/>
  <c r="S1219" i="1"/>
  <c r="R1220" i="1" s="1"/>
  <c r="I1241" i="1" l="1"/>
  <c r="F1241" i="1"/>
  <c r="G1241" i="1"/>
  <c r="P1220" i="1"/>
  <c r="Q1220" i="1" s="1"/>
  <c r="H1241" i="1" l="1"/>
  <c r="J1241" i="1"/>
  <c r="D1242" i="1" s="1"/>
  <c r="S1220" i="1"/>
  <c r="R1221" i="1" s="1"/>
  <c r="T1220" i="1"/>
  <c r="N1221" i="1" s="1"/>
  <c r="I1242" i="1" l="1"/>
  <c r="G1242" i="1"/>
  <c r="F1242" i="1"/>
  <c r="P1221" i="1"/>
  <c r="Q1221" i="1" s="1"/>
  <c r="H1242" i="1" l="1"/>
  <c r="J1242" i="1"/>
  <c r="D1243" i="1" s="1"/>
  <c r="T1221" i="1"/>
  <c r="N1222" i="1" s="1"/>
  <c r="S1221" i="1"/>
  <c r="R1222" i="1" s="1"/>
  <c r="I1243" i="1" l="1"/>
  <c r="F1243" i="1"/>
  <c r="G1243" i="1"/>
  <c r="P1222" i="1"/>
  <c r="Q1222" i="1" s="1"/>
  <c r="H1243" i="1" l="1"/>
  <c r="J1243" i="1"/>
  <c r="D1244" i="1" s="1"/>
  <c r="S1222" i="1"/>
  <c r="R1223" i="1" s="1"/>
  <c r="T1222" i="1"/>
  <c r="N1223" i="1" s="1"/>
  <c r="I1244" i="1" l="1"/>
  <c r="F1244" i="1"/>
  <c r="G1244" i="1"/>
  <c r="P1223" i="1"/>
  <c r="Q1223" i="1" s="1"/>
  <c r="H1244" i="1" l="1"/>
  <c r="J1244" i="1"/>
  <c r="D1245" i="1" s="1"/>
  <c r="T1223" i="1"/>
  <c r="N1224" i="1" s="1"/>
  <c r="S1223" i="1"/>
  <c r="R1224" i="1" s="1"/>
  <c r="I1245" i="1" l="1"/>
  <c r="F1245" i="1"/>
  <c r="G1245" i="1"/>
  <c r="P1224" i="1"/>
  <c r="Q1224" i="1" s="1"/>
  <c r="H1245" i="1" l="1"/>
  <c r="J1245" i="1"/>
  <c r="D1246" i="1" s="1"/>
  <c r="S1224" i="1"/>
  <c r="R1225" i="1" s="1"/>
  <c r="T1224" i="1"/>
  <c r="N1225" i="1" s="1"/>
  <c r="I1246" i="1" l="1"/>
  <c r="G1246" i="1"/>
  <c r="F1246" i="1"/>
  <c r="P1225" i="1"/>
  <c r="Q1225" i="1" s="1"/>
  <c r="H1246" i="1" l="1"/>
  <c r="J1246" i="1"/>
  <c r="D1247" i="1" s="1"/>
  <c r="T1225" i="1"/>
  <c r="N1226" i="1" s="1"/>
  <c r="S1225" i="1"/>
  <c r="R1226" i="1" s="1"/>
  <c r="I1247" i="1" l="1"/>
  <c r="F1247" i="1"/>
  <c r="G1247" i="1"/>
  <c r="P1226" i="1"/>
  <c r="Q1226" i="1" s="1"/>
  <c r="H1247" i="1" l="1"/>
  <c r="J1247" i="1"/>
  <c r="D1248" i="1" s="1"/>
  <c r="S1226" i="1"/>
  <c r="R1227" i="1" s="1"/>
  <c r="T1226" i="1"/>
  <c r="N1227" i="1" s="1"/>
  <c r="I1248" i="1" l="1"/>
  <c r="F1248" i="1"/>
  <c r="G1248" i="1"/>
  <c r="P1227" i="1"/>
  <c r="Q1227" i="1" s="1"/>
  <c r="H1248" i="1" l="1"/>
  <c r="J1248" i="1"/>
  <c r="D1249" i="1" s="1"/>
  <c r="T1227" i="1"/>
  <c r="N1228" i="1" s="1"/>
  <c r="S1227" i="1"/>
  <c r="R1228" i="1" s="1"/>
  <c r="I1249" i="1" l="1"/>
  <c r="F1249" i="1"/>
  <c r="G1249" i="1"/>
  <c r="P1228" i="1"/>
  <c r="Q1228" i="1" s="1"/>
  <c r="H1249" i="1" l="1"/>
  <c r="J1249" i="1"/>
  <c r="D1250" i="1" s="1"/>
  <c r="S1228" i="1"/>
  <c r="R1229" i="1" s="1"/>
  <c r="T1228" i="1"/>
  <c r="N1229" i="1" s="1"/>
  <c r="I1250" i="1" l="1"/>
  <c r="G1250" i="1"/>
  <c r="F1250" i="1"/>
  <c r="P1229" i="1"/>
  <c r="Q1229" i="1" s="1"/>
  <c r="H1250" i="1" l="1"/>
  <c r="J1250" i="1"/>
  <c r="D1251" i="1" s="1"/>
  <c r="T1229" i="1"/>
  <c r="N1230" i="1" s="1"/>
  <c r="S1229" i="1"/>
  <c r="R1230" i="1" s="1"/>
  <c r="I1251" i="1" l="1"/>
  <c r="F1251" i="1"/>
  <c r="G1251" i="1"/>
  <c r="P1230" i="1"/>
  <c r="Q1230" i="1" s="1"/>
  <c r="H1251" i="1" l="1"/>
  <c r="J1251" i="1"/>
  <c r="D1252" i="1" s="1"/>
  <c r="S1230" i="1"/>
  <c r="R1231" i="1" s="1"/>
  <c r="T1230" i="1"/>
  <c r="N1231" i="1" s="1"/>
  <c r="I1252" i="1" l="1"/>
  <c r="F1252" i="1"/>
  <c r="G1252" i="1"/>
  <c r="P1231" i="1"/>
  <c r="Q1231" i="1" s="1"/>
  <c r="H1252" i="1" l="1"/>
  <c r="J1252" i="1"/>
  <c r="D1253" i="1" s="1"/>
  <c r="T1231" i="1"/>
  <c r="N1232" i="1" s="1"/>
  <c r="S1231" i="1"/>
  <c r="R1232" i="1" s="1"/>
  <c r="I1253" i="1" l="1"/>
  <c r="F1253" i="1"/>
  <c r="G1253" i="1"/>
  <c r="P1232" i="1"/>
  <c r="Q1232" i="1" s="1"/>
  <c r="H1253" i="1" l="1"/>
  <c r="J1253" i="1"/>
  <c r="D1254" i="1" s="1"/>
  <c r="S1232" i="1"/>
  <c r="R1233" i="1" s="1"/>
  <c r="T1232" i="1"/>
  <c r="N1233" i="1" s="1"/>
  <c r="I1254" i="1" l="1"/>
  <c r="G1254" i="1"/>
  <c r="F1254" i="1"/>
  <c r="P1233" i="1"/>
  <c r="Q1233" i="1" s="1"/>
  <c r="H1254" i="1" l="1"/>
  <c r="J1254" i="1" s="1"/>
  <c r="D1255" i="1" s="1"/>
  <c r="T1233" i="1"/>
  <c r="N1234" i="1" s="1"/>
  <c r="S1233" i="1"/>
  <c r="R1234" i="1" s="1"/>
  <c r="I1255" i="1" l="1"/>
  <c r="F1255" i="1"/>
  <c r="G1255" i="1"/>
  <c r="P1234" i="1"/>
  <c r="Q1234" i="1" s="1"/>
  <c r="H1255" i="1" l="1"/>
  <c r="J1255" i="1"/>
  <c r="D1256" i="1" s="1"/>
  <c r="S1234" i="1"/>
  <c r="R1235" i="1" s="1"/>
  <c r="T1234" i="1"/>
  <c r="N1235" i="1" s="1"/>
  <c r="I1256" i="1" l="1"/>
  <c r="F1256" i="1"/>
  <c r="G1256" i="1"/>
  <c r="P1235" i="1"/>
  <c r="Q1235" i="1" s="1"/>
  <c r="H1256" i="1" l="1"/>
  <c r="J1256" i="1"/>
  <c r="D1257" i="1" s="1"/>
  <c r="T1235" i="1"/>
  <c r="N1236" i="1" s="1"/>
  <c r="S1235" i="1"/>
  <c r="R1236" i="1" s="1"/>
  <c r="I1257" i="1" l="1"/>
  <c r="F1257" i="1"/>
  <c r="G1257" i="1"/>
  <c r="P1236" i="1"/>
  <c r="Q1236" i="1" s="1"/>
  <c r="H1257" i="1" l="1"/>
  <c r="J1257" i="1"/>
  <c r="D1258" i="1" s="1"/>
  <c r="S1236" i="1"/>
  <c r="R1237" i="1" s="1"/>
  <c r="T1236" i="1"/>
  <c r="N1237" i="1" s="1"/>
  <c r="I1258" i="1" l="1"/>
  <c r="G1258" i="1"/>
  <c r="F1258" i="1"/>
  <c r="P1237" i="1"/>
  <c r="Q1237" i="1" s="1"/>
  <c r="H1258" i="1" l="1"/>
  <c r="J1258" i="1" s="1"/>
  <c r="D1259" i="1" s="1"/>
  <c r="T1237" i="1"/>
  <c r="N1238" i="1" s="1"/>
  <c r="S1237" i="1"/>
  <c r="R1238" i="1" s="1"/>
  <c r="I1259" i="1" l="1"/>
  <c r="F1259" i="1"/>
  <c r="G1259" i="1"/>
  <c r="P1238" i="1"/>
  <c r="Q1238" i="1" s="1"/>
  <c r="H1259" i="1" l="1"/>
  <c r="J1259" i="1" s="1"/>
  <c r="D1260" i="1" s="1"/>
  <c r="S1238" i="1"/>
  <c r="R1239" i="1" s="1"/>
  <c r="T1238" i="1"/>
  <c r="N1239" i="1" s="1"/>
  <c r="I1260" i="1" l="1"/>
  <c r="F1260" i="1"/>
  <c r="G1260" i="1"/>
  <c r="P1239" i="1"/>
  <c r="Q1239" i="1" s="1"/>
  <c r="H1260" i="1" l="1"/>
  <c r="J1260" i="1" s="1"/>
  <c r="D1261" i="1" s="1"/>
  <c r="T1239" i="1"/>
  <c r="N1240" i="1" s="1"/>
  <c r="S1239" i="1"/>
  <c r="R1240" i="1" s="1"/>
  <c r="I1261" i="1" l="1"/>
  <c r="F1261" i="1"/>
  <c r="G1261" i="1"/>
  <c r="P1240" i="1"/>
  <c r="Q1240" i="1" s="1"/>
  <c r="H1261" i="1" l="1"/>
  <c r="J1261" i="1" s="1"/>
  <c r="D1262" i="1" s="1"/>
  <c r="S1240" i="1"/>
  <c r="R1241" i="1" s="1"/>
  <c r="T1240" i="1"/>
  <c r="N1241" i="1" s="1"/>
  <c r="I1262" i="1" l="1"/>
  <c r="F1262" i="1"/>
  <c r="G1262" i="1"/>
  <c r="P1241" i="1"/>
  <c r="Q1241" i="1" s="1"/>
  <c r="H1262" i="1" l="1"/>
  <c r="J1262" i="1" s="1"/>
  <c r="D1263" i="1" s="1"/>
  <c r="T1241" i="1"/>
  <c r="N1242" i="1" s="1"/>
  <c r="S1241" i="1"/>
  <c r="R1242" i="1" s="1"/>
  <c r="I1263" i="1" l="1"/>
  <c r="F1263" i="1"/>
  <c r="G1263" i="1"/>
  <c r="P1242" i="1"/>
  <c r="Q1242" i="1" s="1"/>
  <c r="H1263" i="1" l="1"/>
  <c r="J1263" i="1" s="1"/>
  <c r="D1264" i="1" s="1"/>
  <c r="S1242" i="1"/>
  <c r="R1243" i="1" s="1"/>
  <c r="T1242" i="1"/>
  <c r="N1243" i="1" s="1"/>
  <c r="I1264" i="1" l="1"/>
  <c r="G1264" i="1"/>
  <c r="F1264" i="1"/>
  <c r="P1243" i="1"/>
  <c r="Q1243" i="1" s="1"/>
  <c r="H1264" i="1" l="1"/>
  <c r="J1264" i="1" s="1"/>
  <c r="D1265" i="1" s="1"/>
  <c r="T1243" i="1"/>
  <c r="N1244" i="1" s="1"/>
  <c r="S1243" i="1"/>
  <c r="R1244" i="1" s="1"/>
  <c r="I1265" i="1" l="1"/>
  <c r="G1265" i="1"/>
  <c r="F1265" i="1"/>
  <c r="P1244" i="1"/>
  <c r="Q1244" i="1" s="1"/>
  <c r="H1265" i="1" l="1"/>
  <c r="J1265" i="1" s="1"/>
  <c r="D1266" i="1" s="1"/>
  <c r="S1244" i="1"/>
  <c r="R1245" i="1" s="1"/>
  <c r="T1244" i="1"/>
  <c r="N1245" i="1" s="1"/>
  <c r="I1266" i="1" l="1"/>
  <c r="G1266" i="1"/>
  <c r="F1266" i="1"/>
  <c r="P1245" i="1"/>
  <c r="Q1245" i="1" s="1"/>
  <c r="H1266" i="1" l="1"/>
  <c r="J1266" i="1" s="1"/>
  <c r="D1267" i="1" s="1"/>
  <c r="T1245" i="1"/>
  <c r="N1246" i="1" s="1"/>
  <c r="S1245" i="1"/>
  <c r="R1246" i="1" s="1"/>
  <c r="I1267" i="1" l="1"/>
  <c r="F1267" i="1"/>
  <c r="G1267" i="1"/>
  <c r="P1246" i="1"/>
  <c r="Q1246" i="1" s="1"/>
  <c r="H1267" i="1" l="1"/>
  <c r="J1267" i="1" s="1"/>
  <c r="D1268" i="1" s="1"/>
  <c r="S1246" i="1"/>
  <c r="R1247" i="1" s="1"/>
  <c r="T1246" i="1"/>
  <c r="N1247" i="1" s="1"/>
  <c r="I1268" i="1" l="1"/>
  <c r="G1268" i="1"/>
  <c r="F1268" i="1"/>
  <c r="P1247" i="1"/>
  <c r="Q1247" i="1" s="1"/>
  <c r="H1268" i="1" l="1"/>
  <c r="J1268" i="1" s="1"/>
  <c r="D1269" i="1" s="1"/>
  <c r="T1247" i="1"/>
  <c r="N1248" i="1" s="1"/>
  <c r="S1247" i="1"/>
  <c r="R1248" i="1" s="1"/>
  <c r="I1269" i="1" l="1"/>
  <c r="G1269" i="1"/>
  <c r="F1269" i="1"/>
  <c r="P1248" i="1"/>
  <c r="Q1248" i="1" s="1"/>
  <c r="H1269" i="1" l="1"/>
  <c r="J1269" i="1" s="1"/>
  <c r="D1270" i="1" s="1"/>
  <c r="S1248" i="1"/>
  <c r="R1249" i="1" s="1"/>
  <c r="T1248" i="1"/>
  <c r="N1249" i="1" s="1"/>
  <c r="I1270" i="1" l="1"/>
  <c r="G1270" i="1"/>
  <c r="F1270" i="1"/>
  <c r="P1249" i="1"/>
  <c r="Q1249" i="1" s="1"/>
  <c r="H1270" i="1" l="1"/>
  <c r="J1270" i="1"/>
  <c r="D1271" i="1" s="1"/>
  <c r="T1249" i="1"/>
  <c r="N1250" i="1" s="1"/>
  <c r="S1249" i="1"/>
  <c r="R1250" i="1" s="1"/>
  <c r="I1271" i="1" l="1"/>
  <c r="F1271" i="1"/>
  <c r="G1271" i="1"/>
  <c r="P1250" i="1"/>
  <c r="Q1250" i="1" s="1"/>
  <c r="H1271" i="1" l="1"/>
  <c r="J1271" i="1"/>
  <c r="D1272" i="1" s="1"/>
  <c r="S1250" i="1"/>
  <c r="R1251" i="1" s="1"/>
  <c r="T1250" i="1"/>
  <c r="N1251" i="1" s="1"/>
  <c r="I1272" i="1" l="1"/>
  <c r="G1272" i="1"/>
  <c r="F1272" i="1"/>
  <c r="P1251" i="1"/>
  <c r="Q1251" i="1" s="1"/>
  <c r="H1272" i="1" l="1"/>
  <c r="J1272" i="1"/>
  <c r="D1273" i="1" s="1"/>
  <c r="T1251" i="1"/>
  <c r="N1252" i="1" s="1"/>
  <c r="S1251" i="1"/>
  <c r="R1252" i="1" s="1"/>
  <c r="I1273" i="1" l="1"/>
  <c r="G1273" i="1"/>
  <c r="F1273" i="1"/>
  <c r="P1252" i="1"/>
  <c r="Q1252" i="1" s="1"/>
  <c r="H1273" i="1" l="1"/>
  <c r="J1273" i="1"/>
  <c r="D1274" i="1" s="1"/>
  <c r="S1252" i="1"/>
  <c r="R1253" i="1" s="1"/>
  <c r="T1252" i="1"/>
  <c r="N1253" i="1" s="1"/>
  <c r="I1274" i="1" l="1"/>
  <c r="G1274" i="1"/>
  <c r="F1274" i="1"/>
  <c r="P1253" i="1"/>
  <c r="Q1253" i="1" s="1"/>
  <c r="H1274" i="1" l="1"/>
  <c r="J1274" i="1"/>
  <c r="D1275" i="1" s="1"/>
  <c r="T1253" i="1"/>
  <c r="N1254" i="1" s="1"/>
  <c r="S1253" i="1"/>
  <c r="R1254" i="1" s="1"/>
  <c r="I1275" i="1" l="1"/>
  <c r="F1275" i="1"/>
  <c r="G1275" i="1"/>
  <c r="P1254" i="1"/>
  <c r="Q1254" i="1" s="1"/>
  <c r="H1275" i="1" l="1"/>
  <c r="J1275" i="1"/>
  <c r="D1276" i="1" s="1"/>
  <c r="S1254" i="1"/>
  <c r="R1255" i="1" s="1"/>
  <c r="T1254" i="1"/>
  <c r="N1255" i="1" s="1"/>
  <c r="I1276" i="1" l="1"/>
  <c r="G1276" i="1"/>
  <c r="F1276" i="1"/>
  <c r="P1255" i="1"/>
  <c r="Q1255" i="1" s="1"/>
  <c r="H1276" i="1" l="1"/>
  <c r="J1276" i="1" s="1"/>
  <c r="D1277" i="1" s="1"/>
  <c r="T1255" i="1"/>
  <c r="N1256" i="1" s="1"/>
  <c r="S1255" i="1"/>
  <c r="R1256" i="1" s="1"/>
  <c r="I1277" i="1" l="1"/>
  <c r="G1277" i="1"/>
  <c r="F1277" i="1"/>
  <c r="P1256" i="1"/>
  <c r="Q1256" i="1" s="1"/>
  <c r="H1277" i="1" l="1"/>
  <c r="J1277" i="1"/>
  <c r="D1278" i="1" s="1"/>
  <c r="S1256" i="1"/>
  <c r="R1257" i="1" s="1"/>
  <c r="T1256" i="1"/>
  <c r="N1257" i="1" s="1"/>
  <c r="I1278" i="1" l="1"/>
  <c r="G1278" i="1"/>
  <c r="F1278" i="1"/>
  <c r="P1257" i="1"/>
  <c r="Q1257" i="1" s="1"/>
  <c r="H1278" i="1" l="1"/>
  <c r="J1278" i="1" s="1"/>
  <c r="D1279" i="1" s="1"/>
  <c r="T1257" i="1"/>
  <c r="N1258" i="1" s="1"/>
  <c r="S1257" i="1"/>
  <c r="R1258" i="1" s="1"/>
  <c r="I1279" i="1" l="1"/>
  <c r="F1279" i="1"/>
  <c r="G1279" i="1"/>
  <c r="P1258" i="1"/>
  <c r="Q1258" i="1" s="1"/>
  <c r="H1279" i="1" l="1"/>
  <c r="J1279" i="1"/>
  <c r="D1280" i="1" s="1"/>
  <c r="S1258" i="1"/>
  <c r="R1259" i="1" s="1"/>
  <c r="T1258" i="1"/>
  <c r="N1259" i="1" s="1"/>
  <c r="I1280" i="1" l="1"/>
  <c r="G1280" i="1"/>
  <c r="F1280" i="1"/>
  <c r="P1259" i="1"/>
  <c r="Q1259" i="1" s="1"/>
  <c r="H1280" i="1" l="1"/>
  <c r="J1280" i="1" s="1"/>
  <c r="D1281" i="1" s="1"/>
  <c r="T1259" i="1"/>
  <c r="N1260" i="1" s="1"/>
  <c r="S1259" i="1"/>
  <c r="R1260" i="1" s="1"/>
  <c r="I1281" i="1" l="1"/>
  <c r="G1281" i="1"/>
  <c r="F1281" i="1"/>
  <c r="P1260" i="1"/>
  <c r="Q1260" i="1" s="1"/>
  <c r="H1281" i="1" l="1"/>
  <c r="J1281" i="1"/>
  <c r="D1282" i="1" s="1"/>
  <c r="S1260" i="1"/>
  <c r="R1261" i="1" s="1"/>
  <c r="T1260" i="1"/>
  <c r="N1261" i="1" s="1"/>
  <c r="I1282" i="1" l="1"/>
  <c r="G1282" i="1"/>
  <c r="F1282" i="1"/>
  <c r="P1261" i="1"/>
  <c r="Q1261" i="1" s="1"/>
  <c r="H1282" i="1" l="1"/>
  <c r="J1282" i="1" s="1"/>
  <c r="D1283" i="1" s="1"/>
  <c r="T1261" i="1"/>
  <c r="N1262" i="1" s="1"/>
  <c r="S1261" i="1"/>
  <c r="R1262" i="1" s="1"/>
  <c r="I1283" i="1" l="1"/>
  <c r="F1283" i="1"/>
  <c r="G1283" i="1"/>
  <c r="P1262" i="1"/>
  <c r="Q1262" i="1" s="1"/>
  <c r="H1283" i="1" l="1"/>
  <c r="J1283" i="1"/>
  <c r="D1284" i="1" s="1"/>
  <c r="S1262" i="1"/>
  <c r="R1263" i="1" s="1"/>
  <c r="T1262" i="1"/>
  <c r="N1263" i="1" s="1"/>
  <c r="I1284" i="1" l="1"/>
  <c r="G1284" i="1"/>
  <c r="F1284" i="1"/>
  <c r="P1263" i="1"/>
  <c r="Q1263" i="1" s="1"/>
  <c r="H1284" i="1" l="1"/>
  <c r="J1284" i="1"/>
  <c r="D1285" i="1" s="1"/>
  <c r="T1263" i="1"/>
  <c r="N1264" i="1" s="1"/>
  <c r="S1263" i="1"/>
  <c r="R1264" i="1" s="1"/>
  <c r="I1285" i="1" l="1"/>
  <c r="G1285" i="1"/>
  <c r="F1285" i="1"/>
  <c r="P1264" i="1"/>
  <c r="Q1264" i="1" s="1"/>
  <c r="H1285" i="1" l="1"/>
  <c r="J1285" i="1"/>
  <c r="D1286" i="1" s="1"/>
  <c r="S1264" i="1"/>
  <c r="R1265" i="1" s="1"/>
  <c r="T1264" i="1"/>
  <c r="N1265" i="1" s="1"/>
  <c r="I1286" i="1" l="1"/>
  <c r="G1286" i="1"/>
  <c r="F1286" i="1"/>
  <c r="P1265" i="1"/>
  <c r="Q1265" i="1" s="1"/>
  <c r="H1286" i="1" l="1"/>
  <c r="J1286" i="1"/>
  <c r="D1287" i="1" s="1"/>
  <c r="T1265" i="1"/>
  <c r="N1266" i="1" s="1"/>
  <c r="S1265" i="1"/>
  <c r="R1266" i="1" s="1"/>
  <c r="I1287" i="1" l="1"/>
  <c r="F1287" i="1"/>
  <c r="G1287" i="1"/>
  <c r="P1266" i="1"/>
  <c r="Q1266" i="1" s="1"/>
  <c r="H1287" i="1" l="1"/>
  <c r="J1287" i="1" s="1"/>
  <c r="D1288" i="1" s="1"/>
  <c r="S1266" i="1"/>
  <c r="R1267" i="1" s="1"/>
  <c r="T1266" i="1"/>
  <c r="N1267" i="1" s="1"/>
  <c r="I1288" i="1" l="1"/>
  <c r="F1288" i="1"/>
  <c r="G1288" i="1"/>
  <c r="P1267" i="1"/>
  <c r="Q1267" i="1" s="1"/>
  <c r="H1288" i="1" l="1"/>
  <c r="J1288" i="1" s="1"/>
  <c r="D1289" i="1" s="1"/>
  <c r="T1267" i="1"/>
  <c r="N1268" i="1" s="1"/>
  <c r="S1267" i="1"/>
  <c r="R1268" i="1" s="1"/>
  <c r="I1289" i="1" l="1"/>
  <c r="G1289" i="1"/>
  <c r="F1289" i="1"/>
  <c r="P1268" i="1"/>
  <c r="Q1268" i="1" s="1"/>
  <c r="H1289" i="1" l="1"/>
  <c r="J1289" i="1" s="1"/>
  <c r="D1290" i="1" s="1"/>
  <c r="S1268" i="1"/>
  <c r="R1269" i="1" s="1"/>
  <c r="T1268" i="1"/>
  <c r="N1269" i="1" s="1"/>
  <c r="I1290" i="1" l="1"/>
  <c r="F1290" i="1"/>
  <c r="G1290" i="1"/>
  <c r="P1269" i="1"/>
  <c r="Q1269" i="1" s="1"/>
  <c r="H1290" i="1" l="1"/>
  <c r="J1290" i="1" s="1"/>
  <c r="D1291" i="1" s="1"/>
  <c r="T1269" i="1"/>
  <c r="N1270" i="1" s="1"/>
  <c r="S1269" i="1"/>
  <c r="R1270" i="1" s="1"/>
  <c r="I1291" i="1" l="1"/>
  <c r="F1291" i="1"/>
  <c r="G1291" i="1"/>
  <c r="P1270" i="1"/>
  <c r="Q1270" i="1" s="1"/>
  <c r="H1291" i="1" l="1"/>
  <c r="J1291" i="1" s="1"/>
  <c r="D1292" i="1" s="1"/>
  <c r="S1270" i="1"/>
  <c r="R1271" i="1" s="1"/>
  <c r="T1270" i="1"/>
  <c r="N1271" i="1" s="1"/>
  <c r="I1292" i="1" l="1"/>
  <c r="F1292" i="1"/>
  <c r="G1292" i="1"/>
  <c r="P1271" i="1"/>
  <c r="Q1271" i="1" s="1"/>
  <c r="H1292" i="1" l="1"/>
  <c r="J1292" i="1" s="1"/>
  <c r="D1293" i="1" s="1"/>
  <c r="T1271" i="1"/>
  <c r="N1272" i="1" s="1"/>
  <c r="S1271" i="1"/>
  <c r="R1272" i="1" s="1"/>
  <c r="I1293" i="1" l="1"/>
  <c r="G1293" i="1"/>
  <c r="F1293" i="1"/>
  <c r="P1272" i="1"/>
  <c r="Q1272" i="1" s="1"/>
  <c r="H1293" i="1" l="1"/>
  <c r="J1293" i="1" s="1"/>
  <c r="D1294" i="1" s="1"/>
  <c r="S1272" i="1"/>
  <c r="R1273" i="1" s="1"/>
  <c r="T1272" i="1"/>
  <c r="N1273" i="1" s="1"/>
  <c r="I1294" i="1" l="1"/>
  <c r="F1294" i="1"/>
  <c r="G1294" i="1"/>
  <c r="P1273" i="1"/>
  <c r="Q1273" i="1" s="1"/>
  <c r="H1294" i="1" l="1"/>
  <c r="J1294" i="1" s="1"/>
  <c r="D1295" i="1" s="1"/>
  <c r="T1273" i="1"/>
  <c r="N1274" i="1" s="1"/>
  <c r="S1273" i="1"/>
  <c r="R1274" i="1" s="1"/>
  <c r="I1295" i="1" l="1"/>
  <c r="F1295" i="1"/>
  <c r="G1295" i="1"/>
  <c r="P1274" i="1"/>
  <c r="Q1274" i="1" s="1"/>
  <c r="H1295" i="1" l="1"/>
  <c r="J1295" i="1" s="1"/>
  <c r="D1296" i="1" s="1"/>
  <c r="S1274" i="1"/>
  <c r="R1275" i="1" s="1"/>
  <c r="T1274" i="1"/>
  <c r="N1275" i="1" s="1"/>
  <c r="I1296" i="1" l="1"/>
  <c r="F1296" i="1"/>
  <c r="G1296" i="1"/>
  <c r="P1275" i="1"/>
  <c r="Q1275" i="1" s="1"/>
  <c r="H1296" i="1" l="1"/>
  <c r="J1296" i="1" s="1"/>
  <c r="D1297" i="1" s="1"/>
  <c r="T1275" i="1"/>
  <c r="N1276" i="1" s="1"/>
  <c r="S1275" i="1"/>
  <c r="R1276" i="1" s="1"/>
  <c r="I1297" i="1" l="1"/>
  <c r="G1297" i="1"/>
  <c r="F1297" i="1"/>
  <c r="P1276" i="1"/>
  <c r="Q1276" i="1" s="1"/>
  <c r="H1297" i="1" l="1"/>
  <c r="J1297" i="1" s="1"/>
  <c r="D1298" i="1" s="1"/>
  <c r="S1276" i="1"/>
  <c r="R1277" i="1" s="1"/>
  <c r="T1276" i="1"/>
  <c r="N1277" i="1" s="1"/>
  <c r="I1298" i="1" l="1"/>
  <c r="F1298" i="1"/>
  <c r="G1298" i="1"/>
  <c r="P1277" i="1"/>
  <c r="Q1277" i="1" s="1"/>
  <c r="H1298" i="1" l="1"/>
  <c r="J1298" i="1" s="1"/>
  <c r="D1299" i="1" s="1"/>
  <c r="T1277" i="1"/>
  <c r="N1278" i="1" s="1"/>
  <c r="S1277" i="1"/>
  <c r="R1278" i="1" s="1"/>
  <c r="I1299" i="1" l="1"/>
  <c r="F1299" i="1"/>
  <c r="G1299" i="1"/>
  <c r="P1278" i="1"/>
  <c r="Q1278" i="1" s="1"/>
  <c r="H1299" i="1" l="1"/>
  <c r="J1299" i="1" s="1"/>
  <c r="D1300" i="1" s="1"/>
  <c r="S1278" i="1"/>
  <c r="R1279" i="1" s="1"/>
  <c r="T1278" i="1"/>
  <c r="N1279" i="1" s="1"/>
  <c r="I1300" i="1" l="1"/>
  <c r="F1300" i="1"/>
  <c r="G1300" i="1"/>
  <c r="P1279" i="1"/>
  <c r="Q1279" i="1" s="1"/>
  <c r="H1300" i="1" l="1"/>
  <c r="J1300" i="1" s="1"/>
  <c r="D1301" i="1" s="1"/>
  <c r="T1279" i="1"/>
  <c r="N1280" i="1" s="1"/>
  <c r="S1279" i="1"/>
  <c r="R1280" i="1" s="1"/>
  <c r="I1301" i="1" l="1"/>
  <c r="G1301" i="1"/>
  <c r="F1301" i="1"/>
  <c r="P1280" i="1"/>
  <c r="Q1280" i="1" s="1"/>
  <c r="H1301" i="1" l="1"/>
  <c r="J1301" i="1" s="1"/>
  <c r="D1302" i="1" s="1"/>
  <c r="S1280" i="1"/>
  <c r="R1281" i="1" s="1"/>
  <c r="T1280" i="1"/>
  <c r="N1281" i="1" s="1"/>
  <c r="I1302" i="1" l="1"/>
  <c r="F1302" i="1"/>
  <c r="G1302" i="1"/>
  <c r="P1281" i="1"/>
  <c r="Q1281" i="1" s="1"/>
  <c r="H1302" i="1" l="1"/>
  <c r="J1302" i="1" s="1"/>
  <c r="D1303" i="1" s="1"/>
  <c r="T1281" i="1"/>
  <c r="N1282" i="1" s="1"/>
  <c r="S1281" i="1"/>
  <c r="R1282" i="1" s="1"/>
  <c r="I1303" i="1" l="1"/>
  <c r="F1303" i="1"/>
  <c r="G1303" i="1"/>
  <c r="P1282" i="1"/>
  <c r="Q1282" i="1" s="1"/>
  <c r="H1303" i="1" l="1"/>
  <c r="J1303" i="1" s="1"/>
  <c r="D1304" i="1" s="1"/>
  <c r="S1282" i="1"/>
  <c r="R1283" i="1" s="1"/>
  <c r="T1282" i="1"/>
  <c r="N1283" i="1" s="1"/>
  <c r="I1304" i="1" l="1"/>
  <c r="F1304" i="1"/>
  <c r="G1304" i="1"/>
  <c r="P1283" i="1"/>
  <c r="Q1283" i="1" s="1"/>
  <c r="H1304" i="1" l="1"/>
  <c r="J1304" i="1" s="1"/>
  <c r="D1305" i="1" s="1"/>
  <c r="T1283" i="1"/>
  <c r="N1284" i="1" s="1"/>
  <c r="S1283" i="1"/>
  <c r="R1284" i="1" s="1"/>
  <c r="I1305" i="1" l="1"/>
  <c r="G1305" i="1"/>
  <c r="F1305" i="1"/>
  <c r="P1284" i="1"/>
  <c r="Q1284" i="1" s="1"/>
  <c r="H1305" i="1" l="1"/>
  <c r="J1305" i="1" s="1"/>
  <c r="D1306" i="1" s="1"/>
  <c r="S1284" i="1"/>
  <c r="R1285" i="1" s="1"/>
  <c r="T1284" i="1"/>
  <c r="N1285" i="1" s="1"/>
  <c r="I1306" i="1" l="1"/>
  <c r="G1306" i="1"/>
  <c r="F1306" i="1"/>
  <c r="P1285" i="1"/>
  <c r="Q1285" i="1" s="1"/>
  <c r="H1306" i="1" l="1"/>
  <c r="J1306" i="1" s="1"/>
  <c r="D1307" i="1" s="1"/>
  <c r="T1285" i="1"/>
  <c r="N1286" i="1" s="1"/>
  <c r="S1285" i="1"/>
  <c r="R1286" i="1" s="1"/>
  <c r="I1307" i="1" l="1"/>
  <c r="F1307" i="1"/>
  <c r="G1307" i="1"/>
  <c r="P1286" i="1"/>
  <c r="Q1286" i="1" s="1"/>
  <c r="H1307" i="1" l="1"/>
  <c r="J1307" i="1" s="1"/>
  <c r="D1308" i="1" s="1"/>
  <c r="S1286" i="1"/>
  <c r="R1287" i="1" s="1"/>
  <c r="T1286" i="1"/>
  <c r="N1287" i="1" s="1"/>
  <c r="I1308" i="1" l="1"/>
  <c r="G1308" i="1"/>
  <c r="F1308" i="1"/>
  <c r="P1287" i="1"/>
  <c r="Q1287" i="1" s="1"/>
  <c r="H1308" i="1" l="1"/>
  <c r="J1308" i="1" s="1"/>
  <c r="D1309" i="1" s="1"/>
  <c r="T1287" i="1"/>
  <c r="N1288" i="1" s="1"/>
  <c r="S1287" i="1"/>
  <c r="R1288" i="1" s="1"/>
  <c r="I1309" i="1" l="1"/>
  <c r="F1309" i="1"/>
  <c r="G1309" i="1"/>
  <c r="P1288" i="1"/>
  <c r="Q1288" i="1" s="1"/>
  <c r="H1309" i="1" l="1"/>
  <c r="J1309" i="1"/>
  <c r="D1310" i="1" s="1"/>
  <c r="S1288" i="1"/>
  <c r="R1289" i="1" s="1"/>
  <c r="T1288" i="1"/>
  <c r="N1289" i="1" s="1"/>
  <c r="I1310" i="1" l="1"/>
  <c r="G1310" i="1"/>
  <c r="F1310" i="1"/>
  <c r="P1289" i="1"/>
  <c r="Q1289" i="1" s="1"/>
  <c r="H1310" i="1" l="1"/>
  <c r="J1310" i="1" s="1"/>
  <c r="D1311" i="1" s="1"/>
  <c r="T1289" i="1"/>
  <c r="N1290" i="1" s="1"/>
  <c r="S1289" i="1"/>
  <c r="R1290" i="1" s="1"/>
  <c r="I1311" i="1" l="1"/>
  <c r="F1311" i="1"/>
  <c r="G1311" i="1"/>
  <c r="P1290" i="1"/>
  <c r="Q1290" i="1" s="1"/>
  <c r="H1311" i="1" l="1"/>
  <c r="J1311" i="1" s="1"/>
  <c r="D1312" i="1" s="1"/>
  <c r="S1290" i="1"/>
  <c r="R1291" i="1" s="1"/>
  <c r="T1290" i="1"/>
  <c r="N1291" i="1" s="1"/>
  <c r="I1312" i="1" l="1"/>
  <c r="G1312" i="1"/>
  <c r="F1312" i="1"/>
  <c r="P1291" i="1"/>
  <c r="Q1291" i="1" s="1"/>
  <c r="H1312" i="1" l="1"/>
  <c r="J1312" i="1" s="1"/>
  <c r="D1313" i="1" s="1"/>
  <c r="T1291" i="1"/>
  <c r="N1292" i="1" s="1"/>
  <c r="S1291" i="1"/>
  <c r="R1292" i="1" s="1"/>
  <c r="I1313" i="1" l="1"/>
  <c r="F1313" i="1"/>
  <c r="G1313" i="1"/>
  <c r="P1292" i="1"/>
  <c r="Q1292" i="1" s="1"/>
  <c r="H1313" i="1" l="1"/>
  <c r="J1313" i="1" s="1"/>
  <c r="D1314" i="1" s="1"/>
  <c r="S1292" i="1"/>
  <c r="R1293" i="1" s="1"/>
  <c r="T1292" i="1"/>
  <c r="N1293" i="1" s="1"/>
  <c r="I1314" i="1" l="1"/>
  <c r="G1314" i="1"/>
  <c r="F1314" i="1"/>
  <c r="P1293" i="1"/>
  <c r="Q1293" i="1" s="1"/>
  <c r="H1314" i="1" l="1"/>
  <c r="J1314" i="1" s="1"/>
  <c r="D1315" i="1" s="1"/>
  <c r="T1293" i="1"/>
  <c r="N1294" i="1" s="1"/>
  <c r="S1293" i="1"/>
  <c r="R1294" i="1" s="1"/>
  <c r="I1315" i="1" l="1"/>
  <c r="F1315" i="1"/>
  <c r="G1315" i="1"/>
  <c r="P1294" i="1"/>
  <c r="Q1294" i="1" s="1"/>
  <c r="H1315" i="1" l="1"/>
  <c r="J1315" i="1" s="1"/>
  <c r="D1316" i="1" s="1"/>
  <c r="S1294" i="1"/>
  <c r="R1295" i="1" s="1"/>
  <c r="T1294" i="1"/>
  <c r="N1295" i="1" s="1"/>
  <c r="I1316" i="1" l="1"/>
  <c r="G1316" i="1"/>
  <c r="F1316" i="1"/>
  <c r="P1295" i="1"/>
  <c r="Q1295" i="1" s="1"/>
  <c r="H1316" i="1" l="1"/>
  <c r="J1316" i="1" s="1"/>
  <c r="D1317" i="1" s="1"/>
  <c r="T1295" i="1"/>
  <c r="N1296" i="1" s="1"/>
  <c r="S1295" i="1"/>
  <c r="R1296" i="1" s="1"/>
  <c r="I1317" i="1" l="1"/>
  <c r="F1317" i="1"/>
  <c r="G1317" i="1"/>
  <c r="P1296" i="1"/>
  <c r="Q1296" i="1" s="1"/>
  <c r="H1317" i="1" l="1"/>
  <c r="J1317" i="1" s="1"/>
  <c r="D1318" i="1" s="1"/>
  <c r="S1296" i="1"/>
  <c r="R1297" i="1" s="1"/>
  <c r="T1296" i="1"/>
  <c r="N1297" i="1" s="1"/>
  <c r="I1318" i="1" l="1"/>
  <c r="G1318" i="1"/>
  <c r="F1318" i="1"/>
  <c r="P1297" i="1"/>
  <c r="Q1297" i="1" s="1"/>
  <c r="H1318" i="1" l="1"/>
  <c r="J1318" i="1" s="1"/>
  <c r="D1319" i="1" s="1"/>
  <c r="T1297" i="1"/>
  <c r="N1298" i="1" s="1"/>
  <c r="S1297" i="1"/>
  <c r="R1298" i="1" s="1"/>
  <c r="I1319" i="1" l="1"/>
  <c r="F1319" i="1"/>
  <c r="G1319" i="1"/>
  <c r="P1298" i="1"/>
  <c r="Q1298" i="1" s="1"/>
  <c r="H1319" i="1" l="1"/>
  <c r="J1319" i="1" s="1"/>
  <c r="D1320" i="1" s="1"/>
  <c r="S1298" i="1"/>
  <c r="R1299" i="1" s="1"/>
  <c r="T1298" i="1"/>
  <c r="N1299" i="1" s="1"/>
  <c r="I1320" i="1" l="1"/>
  <c r="G1320" i="1"/>
  <c r="F1320" i="1"/>
  <c r="P1299" i="1"/>
  <c r="Q1299" i="1" s="1"/>
  <c r="H1320" i="1" l="1"/>
  <c r="J1320" i="1" s="1"/>
  <c r="D1321" i="1" s="1"/>
  <c r="T1299" i="1"/>
  <c r="N1300" i="1" s="1"/>
  <c r="S1299" i="1"/>
  <c r="R1300" i="1" s="1"/>
  <c r="I1321" i="1" l="1"/>
  <c r="F1321" i="1"/>
  <c r="G1321" i="1"/>
  <c r="P1300" i="1"/>
  <c r="Q1300" i="1" s="1"/>
  <c r="H1321" i="1" l="1"/>
  <c r="J1321" i="1"/>
  <c r="D1322" i="1" s="1"/>
  <c r="S1300" i="1"/>
  <c r="R1301" i="1" s="1"/>
  <c r="T1300" i="1"/>
  <c r="N1301" i="1" s="1"/>
  <c r="I1322" i="1" l="1"/>
  <c r="G1322" i="1"/>
  <c r="F1322" i="1"/>
  <c r="P1301" i="1"/>
  <c r="Q1301" i="1" s="1"/>
  <c r="H1322" i="1" l="1"/>
  <c r="J1322" i="1"/>
  <c r="D1323" i="1" s="1"/>
  <c r="T1301" i="1"/>
  <c r="N1302" i="1" s="1"/>
  <c r="S1301" i="1"/>
  <c r="R1302" i="1" s="1"/>
  <c r="I1323" i="1" l="1"/>
  <c r="F1323" i="1"/>
  <c r="G1323" i="1"/>
  <c r="P1302" i="1"/>
  <c r="Q1302" i="1" s="1"/>
  <c r="H1323" i="1" l="1"/>
  <c r="J1323" i="1"/>
  <c r="D1324" i="1" s="1"/>
  <c r="S1302" i="1"/>
  <c r="R1303" i="1" s="1"/>
  <c r="T1302" i="1"/>
  <c r="N1303" i="1" s="1"/>
  <c r="I1324" i="1" l="1"/>
  <c r="G1324" i="1"/>
  <c r="F1324" i="1"/>
  <c r="P1303" i="1"/>
  <c r="Q1303" i="1" s="1"/>
  <c r="H1324" i="1" l="1"/>
  <c r="J1324" i="1" s="1"/>
  <c r="D1325" i="1" s="1"/>
  <c r="T1303" i="1"/>
  <c r="N1304" i="1" s="1"/>
  <c r="S1303" i="1"/>
  <c r="R1304" i="1" s="1"/>
  <c r="I1325" i="1" l="1"/>
  <c r="F1325" i="1"/>
  <c r="G1325" i="1"/>
  <c r="P1304" i="1"/>
  <c r="Q1304" i="1" s="1"/>
  <c r="H1325" i="1" l="1"/>
  <c r="J1325" i="1" s="1"/>
  <c r="D1326" i="1" s="1"/>
  <c r="S1304" i="1"/>
  <c r="R1305" i="1" s="1"/>
  <c r="T1304" i="1"/>
  <c r="N1305" i="1" s="1"/>
  <c r="I1326" i="1" l="1"/>
  <c r="G1326" i="1"/>
  <c r="F1326" i="1"/>
  <c r="P1305" i="1"/>
  <c r="Q1305" i="1" s="1"/>
  <c r="H1326" i="1" l="1"/>
  <c r="J1326" i="1"/>
  <c r="D1327" i="1" s="1"/>
  <c r="T1305" i="1"/>
  <c r="N1306" i="1" s="1"/>
  <c r="S1305" i="1"/>
  <c r="R1306" i="1" s="1"/>
  <c r="I1327" i="1" l="1"/>
  <c r="F1327" i="1"/>
  <c r="G1327" i="1"/>
  <c r="P1306" i="1"/>
  <c r="Q1306" i="1" s="1"/>
  <c r="H1327" i="1" l="1"/>
  <c r="J1327" i="1"/>
  <c r="D1328" i="1" s="1"/>
  <c r="S1306" i="1"/>
  <c r="R1307" i="1" s="1"/>
  <c r="T1306" i="1"/>
  <c r="N1307" i="1" s="1"/>
  <c r="I1328" i="1" l="1"/>
  <c r="G1328" i="1"/>
  <c r="F1328" i="1"/>
  <c r="P1307" i="1"/>
  <c r="Q1307" i="1" s="1"/>
  <c r="H1328" i="1" l="1"/>
  <c r="J1328" i="1"/>
  <c r="D1329" i="1" s="1"/>
  <c r="T1307" i="1"/>
  <c r="N1308" i="1" s="1"/>
  <c r="S1307" i="1"/>
  <c r="R1308" i="1" s="1"/>
  <c r="I1329" i="1" l="1"/>
  <c r="F1329" i="1"/>
  <c r="G1329" i="1"/>
  <c r="P1308" i="1"/>
  <c r="Q1308" i="1" s="1"/>
  <c r="H1329" i="1" l="1"/>
  <c r="J1329" i="1"/>
  <c r="D1330" i="1" s="1"/>
  <c r="S1308" i="1"/>
  <c r="R1309" i="1" s="1"/>
  <c r="T1308" i="1"/>
  <c r="N1309" i="1" s="1"/>
  <c r="I1330" i="1" l="1"/>
  <c r="G1330" i="1"/>
  <c r="F1330" i="1"/>
  <c r="P1309" i="1"/>
  <c r="Q1309" i="1" s="1"/>
  <c r="H1330" i="1" l="1"/>
  <c r="J1330" i="1"/>
  <c r="D1331" i="1" s="1"/>
  <c r="T1309" i="1"/>
  <c r="N1310" i="1" s="1"/>
  <c r="S1309" i="1"/>
  <c r="R1310" i="1" s="1"/>
  <c r="I1331" i="1" l="1"/>
  <c r="F1331" i="1"/>
  <c r="G1331" i="1"/>
  <c r="P1310" i="1"/>
  <c r="Q1310" i="1" s="1"/>
  <c r="H1331" i="1" l="1"/>
  <c r="J1331" i="1"/>
  <c r="D1332" i="1" s="1"/>
  <c r="S1310" i="1"/>
  <c r="R1311" i="1" s="1"/>
  <c r="T1310" i="1"/>
  <c r="N1311" i="1" s="1"/>
  <c r="I1332" i="1" l="1"/>
  <c r="G1332" i="1"/>
  <c r="F1332" i="1"/>
  <c r="P1311" i="1"/>
  <c r="Q1311" i="1" s="1"/>
  <c r="H1332" i="1" l="1"/>
  <c r="J1332" i="1"/>
  <c r="D1333" i="1" s="1"/>
  <c r="T1311" i="1"/>
  <c r="N1312" i="1" s="1"/>
  <c r="S1311" i="1"/>
  <c r="R1312" i="1" s="1"/>
  <c r="I1333" i="1" l="1"/>
  <c r="F1333" i="1"/>
  <c r="G1333" i="1"/>
  <c r="P1312" i="1"/>
  <c r="Q1312" i="1" s="1"/>
  <c r="H1333" i="1" l="1"/>
  <c r="J1333" i="1"/>
  <c r="D1334" i="1" s="1"/>
  <c r="S1312" i="1"/>
  <c r="R1313" i="1" s="1"/>
  <c r="T1312" i="1"/>
  <c r="N1313" i="1" s="1"/>
  <c r="I1334" i="1" l="1"/>
  <c r="G1334" i="1"/>
  <c r="F1334" i="1"/>
  <c r="P1313" i="1"/>
  <c r="Q1313" i="1" s="1"/>
  <c r="H1334" i="1" l="1"/>
  <c r="J1334" i="1" s="1"/>
  <c r="D1335" i="1" s="1"/>
  <c r="T1313" i="1"/>
  <c r="N1314" i="1" s="1"/>
  <c r="S1313" i="1"/>
  <c r="R1314" i="1" s="1"/>
  <c r="I1335" i="1" l="1"/>
  <c r="F1335" i="1"/>
  <c r="G1335" i="1"/>
  <c r="P1314" i="1"/>
  <c r="Q1314" i="1" s="1"/>
  <c r="H1335" i="1" l="1"/>
  <c r="J1335" i="1"/>
  <c r="D1336" i="1" s="1"/>
  <c r="S1314" i="1"/>
  <c r="R1315" i="1" s="1"/>
  <c r="T1314" i="1"/>
  <c r="N1315" i="1" s="1"/>
  <c r="I1336" i="1" l="1"/>
  <c r="F1336" i="1"/>
  <c r="G1336" i="1"/>
  <c r="P1315" i="1"/>
  <c r="H1336" i="1" l="1"/>
  <c r="J1336" i="1" s="1"/>
  <c r="D1337" i="1" s="1"/>
  <c r="Q1315" i="1"/>
  <c r="T1315" i="1" s="1"/>
  <c r="N1316" i="1" s="1"/>
  <c r="S1315" i="1"/>
  <c r="R1316" i="1" s="1"/>
  <c r="I1337" i="1" l="1"/>
  <c r="G1337" i="1"/>
  <c r="F1337" i="1"/>
  <c r="P1316" i="1"/>
  <c r="Q1316" i="1" s="1"/>
  <c r="H1337" i="1" l="1"/>
  <c r="J1337" i="1" s="1"/>
  <c r="D1338" i="1" s="1"/>
  <c r="S1316" i="1"/>
  <c r="R1317" i="1" s="1"/>
  <c r="T1316" i="1"/>
  <c r="N1317" i="1" s="1"/>
  <c r="I1338" i="1" l="1"/>
  <c r="G1338" i="1"/>
  <c r="F1338" i="1"/>
  <c r="P1317" i="1"/>
  <c r="H1338" i="1" l="1"/>
  <c r="J1338" i="1"/>
  <c r="D1339" i="1" s="1"/>
  <c r="Q1317" i="1"/>
  <c r="T1317" i="1" s="1"/>
  <c r="N1318" i="1" s="1"/>
  <c r="S1317" i="1"/>
  <c r="R1318" i="1" s="1"/>
  <c r="I1339" i="1" l="1"/>
  <c r="G1339" i="1"/>
  <c r="F1339" i="1"/>
  <c r="P1318" i="1"/>
  <c r="Q1318" i="1" s="1"/>
  <c r="H1339" i="1" l="1"/>
  <c r="J1339" i="1" s="1"/>
  <c r="D1340" i="1" s="1"/>
  <c r="S1318" i="1"/>
  <c r="R1319" i="1" s="1"/>
  <c r="T1318" i="1"/>
  <c r="N1319" i="1" s="1"/>
  <c r="I1340" i="1" l="1"/>
  <c r="F1340" i="1"/>
  <c r="G1340" i="1"/>
  <c r="P1319" i="1"/>
  <c r="Q1319" i="1" s="1"/>
  <c r="H1340" i="1" l="1"/>
  <c r="J1340" i="1"/>
  <c r="D1341" i="1" s="1"/>
  <c r="T1319" i="1"/>
  <c r="N1320" i="1" s="1"/>
  <c r="P1320" i="1" s="1"/>
  <c r="Q1320" i="1" s="1"/>
  <c r="S1319" i="1"/>
  <c r="R1320" i="1" s="1"/>
  <c r="I1341" i="1" l="1"/>
  <c r="G1341" i="1"/>
  <c r="F1341" i="1"/>
  <c r="S1320" i="1"/>
  <c r="R1321" i="1" s="1"/>
  <c r="T1320" i="1"/>
  <c r="N1321" i="1" s="1"/>
  <c r="P1321" i="1" s="1"/>
  <c r="Q1321" i="1" s="1"/>
  <c r="T1321" i="1" s="1"/>
  <c r="N1322" i="1" s="1"/>
  <c r="H1341" i="1" l="1"/>
  <c r="J1341" i="1"/>
  <c r="D1342" i="1" s="1"/>
  <c r="S1321" i="1"/>
  <c r="R1322" i="1" s="1"/>
  <c r="P1322" i="1"/>
  <c r="Q1322" i="1" s="1"/>
  <c r="T1322" i="1" s="1"/>
  <c r="N1323" i="1" s="1"/>
  <c r="I1342" i="1" l="1"/>
  <c r="G1342" i="1"/>
  <c r="F1342" i="1"/>
  <c r="H1342" i="1" s="1"/>
  <c r="P1323" i="1"/>
  <c r="Q1323" i="1" s="1"/>
  <c r="S1322" i="1"/>
  <c r="R1323" i="1" s="1"/>
  <c r="J1342" i="1" l="1"/>
  <c r="D1343" i="1" s="1"/>
  <c r="S1323" i="1"/>
  <c r="R1324" i="1" s="1"/>
  <c r="T1323" i="1"/>
  <c r="N1324" i="1" s="1"/>
  <c r="I1343" i="1" l="1"/>
  <c r="G1343" i="1"/>
  <c r="F1343" i="1"/>
  <c r="P1324" i="1"/>
  <c r="H1343" i="1" l="1"/>
  <c r="J1343" i="1"/>
  <c r="D1344" i="1" s="1"/>
  <c r="Q1324" i="1"/>
  <c r="T1324" i="1" s="1"/>
  <c r="N1325" i="1" s="1"/>
  <c r="S1324" i="1"/>
  <c r="R1325" i="1" s="1"/>
  <c r="I1344" i="1" l="1"/>
  <c r="F1344" i="1"/>
  <c r="G1344" i="1"/>
  <c r="P1325" i="1"/>
  <c r="Q1325" i="1" s="1"/>
  <c r="H1344" i="1" l="1"/>
  <c r="J1344" i="1" s="1"/>
  <c r="D1345" i="1" s="1"/>
  <c r="S1325" i="1"/>
  <c r="R1326" i="1" s="1"/>
  <c r="T1325" i="1"/>
  <c r="N1326" i="1" s="1"/>
  <c r="I1345" i="1" l="1"/>
  <c r="G1345" i="1"/>
  <c r="F1345" i="1"/>
  <c r="P1326" i="1"/>
  <c r="Q1326" i="1" s="1"/>
  <c r="H1345" i="1" l="1"/>
  <c r="J1345" i="1"/>
  <c r="D1346" i="1" s="1"/>
  <c r="S1326" i="1"/>
  <c r="R1327" i="1" s="1"/>
  <c r="T1326" i="1"/>
  <c r="N1327" i="1" s="1"/>
  <c r="I1346" i="1" l="1"/>
  <c r="G1346" i="1"/>
  <c r="F1346" i="1"/>
  <c r="P1327" i="1"/>
  <c r="Q1327" i="1" s="1"/>
  <c r="H1346" i="1" l="1"/>
  <c r="J1346" i="1"/>
  <c r="D1347" i="1" s="1"/>
  <c r="T1327" i="1"/>
  <c r="N1328" i="1" s="1"/>
  <c r="S1327" i="1"/>
  <c r="R1328" i="1" s="1"/>
  <c r="I1347" i="1" l="1"/>
  <c r="G1347" i="1"/>
  <c r="F1347" i="1"/>
  <c r="P1328" i="1"/>
  <c r="Q1328" i="1" s="1"/>
  <c r="H1347" i="1" l="1"/>
  <c r="J1347" i="1"/>
  <c r="D1348" i="1" s="1"/>
  <c r="S1328" i="1"/>
  <c r="R1329" i="1" s="1"/>
  <c r="T1328" i="1"/>
  <c r="N1329" i="1" s="1"/>
  <c r="I1348" i="1" l="1"/>
  <c r="F1348" i="1"/>
  <c r="G1348" i="1"/>
  <c r="P1329" i="1"/>
  <c r="Q1329" i="1" s="1"/>
  <c r="H1348" i="1" l="1"/>
  <c r="J1348" i="1" s="1"/>
  <c r="D1349" i="1" s="1"/>
  <c r="T1329" i="1"/>
  <c r="N1330" i="1" s="1"/>
  <c r="S1329" i="1"/>
  <c r="R1330" i="1" s="1"/>
  <c r="I1349" i="1" l="1"/>
  <c r="G1349" i="1"/>
  <c r="F1349" i="1"/>
  <c r="P1330" i="1"/>
  <c r="Q1330" i="1" s="1"/>
  <c r="H1349" i="1" l="1"/>
  <c r="J1349" i="1" s="1"/>
  <c r="D1350" i="1" s="1"/>
  <c r="S1330" i="1"/>
  <c r="R1331" i="1" s="1"/>
  <c r="T1330" i="1"/>
  <c r="N1331" i="1" s="1"/>
  <c r="I1350" i="1" l="1"/>
  <c r="G1350" i="1"/>
  <c r="F1350" i="1"/>
  <c r="P1331" i="1"/>
  <c r="Q1331" i="1" s="1"/>
  <c r="H1350" i="1" l="1"/>
  <c r="J1350" i="1" s="1"/>
  <c r="D1351" i="1" s="1"/>
  <c r="T1331" i="1"/>
  <c r="N1332" i="1" s="1"/>
  <c r="P1332" i="1" s="1"/>
  <c r="Q1332" i="1" s="1"/>
  <c r="S1331" i="1"/>
  <c r="R1332" i="1" s="1"/>
  <c r="I1351" i="1" l="1"/>
  <c r="G1351" i="1"/>
  <c r="F1351" i="1"/>
  <c r="S1332" i="1"/>
  <c r="R1333" i="1" s="1"/>
  <c r="T1332" i="1"/>
  <c r="N1333" i="1" s="1"/>
  <c r="H1351" i="1" l="1"/>
  <c r="J1351" i="1" s="1"/>
  <c r="D1352" i="1" s="1"/>
  <c r="P1333" i="1"/>
  <c r="Q1333" i="1" s="1"/>
  <c r="I1352" i="1" l="1"/>
  <c r="F1352" i="1"/>
  <c r="G1352" i="1"/>
  <c r="T1333" i="1"/>
  <c r="N1334" i="1" s="1"/>
  <c r="S1333" i="1"/>
  <c r="R1334" i="1" s="1"/>
  <c r="H1352" i="1" l="1"/>
  <c r="J1352" i="1"/>
  <c r="D1353" i="1" s="1"/>
  <c r="P1334" i="1"/>
  <c r="Q1334" i="1" s="1"/>
  <c r="I1353" i="1" l="1"/>
  <c r="G1353" i="1"/>
  <c r="F1353" i="1"/>
  <c r="S1334" i="1"/>
  <c r="R1335" i="1" s="1"/>
  <c r="T1334" i="1"/>
  <c r="N1335" i="1" s="1"/>
  <c r="H1353" i="1" l="1"/>
  <c r="J1353" i="1"/>
  <c r="D1354" i="1" s="1"/>
  <c r="P1335" i="1"/>
  <c r="Q1335" i="1" s="1"/>
  <c r="I1354" i="1" l="1"/>
  <c r="G1354" i="1"/>
  <c r="F1354" i="1"/>
  <c r="S1335" i="1"/>
  <c r="R1336" i="1" s="1"/>
  <c r="T1335" i="1"/>
  <c r="N1336" i="1" s="1"/>
  <c r="H1354" i="1" l="1"/>
  <c r="J1354" i="1"/>
  <c r="D1355" i="1" s="1"/>
  <c r="P1336" i="1"/>
  <c r="Q1336" i="1" s="1"/>
  <c r="I1355" i="1" l="1"/>
  <c r="G1355" i="1"/>
  <c r="F1355" i="1"/>
  <c r="S1336" i="1"/>
  <c r="R1337" i="1" s="1"/>
  <c r="T1336" i="1"/>
  <c r="N1337" i="1" s="1"/>
  <c r="H1355" i="1" l="1"/>
  <c r="J1355" i="1"/>
  <c r="D1356" i="1" s="1"/>
  <c r="P1337" i="1"/>
  <c r="Q1337" i="1" s="1"/>
  <c r="I1356" i="1" l="1"/>
  <c r="F1356" i="1"/>
  <c r="G1356" i="1"/>
  <c r="T1337" i="1"/>
  <c r="N1338" i="1" s="1"/>
  <c r="S1337" i="1"/>
  <c r="R1338" i="1" s="1"/>
  <c r="H1356" i="1" l="1"/>
  <c r="J1356" i="1"/>
  <c r="D1357" i="1" s="1"/>
  <c r="P1338" i="1"/>
  <c r="Q1338" i="1" s="1"/>
  <c r="I1357" i="1" l="1"/>
  <c r="G1357" i="1"/>
  <c r="F1357" i="1"/>
  <c r="S1338" i="1"/>
  <c r="R1339" i="1" s="1"/>
  <c r="T1338" i="1"/>
  <c r="N1339" i="1" s="1"/>
  <c r="H1357" i="1" l="1"/>
  <c r="J1357" i="1"/>
  <c r="D1358" i="1" s="1"/>
  <c r="P1339" i="1"/>
  <c r="Q1339" i="1" s="1"/>
  <c r="I1358" i="1" l="1"/>
  <c r="G1358" i="1"/>
  <c r="F1358" i="1"/>
  <c r="H1358" i="1" s="1"/>
  <c r="J1358" i="1" s="1"/>
  <c r="D1359" i="1" s="1"/>
  <c r="T1339" i="1"/>
  <c r="N1340" i="1" s="1"/>
  <c r="P1340" i="1" s="1"/>
  <c r="Q1340" i="1" s="1"/>
  <c r="S1339" i="1"/>
  <c r="R1340" i="1" s="1"/>
  <c r="I1359" i="1" l="1"/>
  <c r="G1359" i="1"/>
  <c r="F1359" i="1"/>
  <c r="S1340" i="1"/>
  <c r="R1341" i="1" s="1"/>
  <c r="T1340" i="1"/>
  <c r="N1341" i="1" s="1"/>
  <c r="H1359" i="1" l="1"/>
  <c r="J1359" i="1" s="1"/>
  <c r="D1360" i="1" s="1"/>
  <c r="P1341" i="1"/>
  <c r="Q1341" i="1" s="1"/>
  <c r="T1341" i="1" s="1"/>
  <c r="N1342" i="1" s="1"/>
  <c r="I1360" i="1" l="1"/>
  <c r="F1360" i="1"/>
  <c r="G1360" i="1"/>
  <c r="P1342" i="1"/>
  <c r="Q1342" i="1" s="1"/>
  <c r="S1341" i="1"/>
  <c r="R1342" i="1" s="1"/>
  <c r="H1360" i="1" l="1"/>
  <c r="J1360" i="1" s="1"/>
  <c r="D1361" i="1" s="1"/>
  <c r="S1342" i="1"/>
  <c r="R1343" i="1" s="1"/>
  <c r="T1342" i="1"/>
  <c r="N1343" i="1" s="1"/>
  <c r="I1361" i="1" l="1"/>
  <c r="G1361" i="1"/>
  <c r="F1361" i="1"/>
  <c r="P1343" i="1"/>
  <c r="Q1343" i="1" s="1"/>
  <c r="H1361" i="1" l="1"/>
  <c r="J1361" i="1"/>
  <c r="D1362" i="1" s="1"/>
  <c r="T1343" i="1"/>
  <c r="N1344" i="1" s="1"/>
  <c r="S1343" i="1"/>
  <c r="R1344" i="1" s="1"/>
  <c r="I1362" i="1" l="1"/>
  <c r="G1362" i="1"/>
  <c r="F1362" i="1"/>
  <c r="P1344" i="1"/>
  <c r="Q1344" i="1" s="1"/>
  <c r="H1362" i="1" l="1"/>
  <c r="J1362" i="1" s="1"/>
  <c r="D1363" i="1" s="1"/>
  <c r="S1344" i="1"/>
  <c r="R1345" i="1" s="1"/>
  <c r="T1344" i="1"/>
  <c r="N1345" i="1" s="1"/>
  <c r="I1363" i="1" l="1"/>
  <c r="G1363" i="1"/>
  <c r="F1363" i="1"/>
  <c r="P1345" i="1"/>
  <c r="Q1345" i="1" s="1"/>
  <c r="H1363" i="1" l="1"/>
  <c r="J1363" i="1" s="1"/>
  <c r="D1364" i="1" s="1"/>
  <c r="S1345" i="1"/>
  <c r="R1346" i="1" s="1"/>
  <c r="T1345" i="1"/>
  <c r="N1346" i="1" s="1"/>
  <c r="I1364" i="1" l="1"/>
  <c r="F1364" i="1"/>
  <c r="G1364" i="1"/>
  <c r="P1346" i="1"/>
  <c r="Q1346" i="1" s="1"/>
  <c r="H1364" i="1" l="1"/>
  <c r="J1364" i="1" s="1"/>
  <c r="D1365" i="1" s="1"/>
  <c r="T1346" i="1"/>
  <c r="N1347" i="1" s="1"/>
  <c r="S1346" i="1"/>
  <c r="R1347" i="1" s="1"/>
  <c r="I1365" i="1" l="1"/>
  <c r="G1365" i="1"/>
  <c r="F1365" i="1"/>
  <c r="P1347" i="1"/>
  <c r="Q1347" i="1" s="1"/>
  <c r="H1365" i="1" l="1"/>
  <c r="J1365" i="1" s="1"/>
  <c r="D1366" i="1" s="1"/>
  <c r="S1347" i="1"/>
  <c r="R1348" i="1" s="1"/>
  <c r="T1347" i="1"/>
  <c r="N1348" i="1" s="1"/>
  <c r="I1366" i="1" l="1"/>
  <c r="F1366" i="1"/>
  <c r="G1366" i="1"/>
  <c r="P1348" i="1"/>
  <c r="Q1348" i="1" s="1"/>
  <c r="H1366" i="1" l="1"/>
  <c r="J1366" i="1" s="1"/>
  <c r="D1367" i="1" s="1"/>
  <c r="T1348" i="1"/>
  <c r="N1349" i="1" s="1"/>
  <c r="S1348" i="1"/>
  <c r="R1349" i="1" s="1"/>
  <c r="I1367" i="1" l="1"/>
  <c r="F1367" i="1"/>
  <c r="G1367" i="1"/>
  <c r="P1349" i="1"/>
  <c r="Q1349" i="1" s="1"/>
  <c r="H1367" i="1" l="1"/>
  <c r="J1367" i="1" s="1"/>
  <c r="D1368" i="1" s="1"/>
  <c r="S1349" i="1"/>
  <c r="R1350" i="1" s="1"/>
  <c r="T1349" i="1"/>
  <c r="N1350" i="1" s="1"/>
  <c r="I1368" i="1" l="1"/>
  <c r="G1368" i="1"/>
  <c r="F1368" i="1"/>
  <c r="P1350" i="1"/>
  <c r="Q1350" i="1" s="1"/>
  <c r="H1368" i="1" l="1"/>
  <c r="J1368" i="1" s="1"/>
  <c r="D1369" i="1" s="1"/>
  <c r="T1350" i="1"/>
  <c r="N1351" i="1" s="1"/>
  <c r="S1350" i="1"/>
  <c r="R1351" i="1" s="1"/>
  <c r="I1369" i="1" l="1"/>
  <c r="G1369" i="1"/>
  <c r="F1369" i="1"/>
  <c r="P1351" i="1"/>
  <c r="Q1351" i="1" s="1"/>
  <c r="H1369" i="1" l="1"/>
  <c r="J1369" i="1" s="1"/>
  <c r="D1370" i="1" s="1"/>
  <c r="S1351" i="1"/>
  <c r="R1352" i="1" s="1"/>
  <c r="T1351" i="1"/>
  <c r="N1352" i="1" s="1"/>
  <c r="I1370" i="1" l="1"/>
  <c r="F1370" i="1"/>
  <c r="G1370" i="1"/>
  <c r="P1352" i="1"/>
  <c r="Q1352" i="1" s="1"/>
  <c r="H1370" i="1" l="1"/>
  <c r="J1370" i="1"/>
  <c r="D1371" i="1" s="1"/>
  <c r="T1352" i="1"/>
  <c r="N1353" i="1" s="1"/>
  <c r="P1353" i="1" s="1"/>
  <c r="Q1353" i="1" s="1"/>
  <c r="S1352" i="1"/>
  <c r="R1353" i="1" s="1"/>
  <c r="I1371" i="1" l="1"/>
  <c r="G1371" i="1"/>
  <c r="F1371" i="1"/>
  <c r="S1353" i="1"/>
  <c r="R1354" i="1" s="1"/>
  <c r="T1353" i="1"/>
  <c r="N1354" i="1" s="1"/>
  <c r="H1371" i="1" l="1"/>
  <c r="J1371" i="1"/>
  <c r="D1372" i="1" s="1"/>
  <c r="P1354" i="1"/>
  <c r="Q1354" i="1" s="1"/>
  <c r="I1372" i="1" l="1"/>
  <c r="F1372" i="1"/>
  <c r="G1372" i="1"/>
  <c r="T1354" i="1"/>
  <c r="N1355" i="1" s="1"/>
  <c r="S1354" i="1"/>
  <c r="R1355" i="1" s="1"/>
  <c r="H1372" i="1" l="1"/>
  <c r="J1372" i="1" s="1"/>
  <c r="D1373" i="1" s="1"/>
  <c r="P1355" i="1"/>
  <c r="Q1355" i="1" s="1"/>
  <c r="I1373" i="1" l="1"/>
  <c r="F1373" i="1"/>
  <c r="G1373" i="1"/>
  <c r="S1355" i="1"/>
  <c r="R1356" i="1" s="1"/>
  <c r="T1355" i="1"/>
  <c r="N1356" i="1" s="1"/>
  <c r="H1373" i="1" l="1"/>
  <c r="J1373" i="1"/>
  <c r="D1374" i="1" s="1"/>
  <c r="P1356" i="1"/>
  <c r="I1374" i="1" l="1"/>
  <c r="F1374" i="1"/>
  <c r="G1374" i="1"/>
  <c r="Q1356" i="1"/>
  <c r="T1356" i="1" s="1"/>
  <c r="N1357" i="1" s="1"/>
  <c r="S1356" i="1"/>
  <c r="R1357" i="1" s="1"/>
  <c r="H1374" i="1" l="1"/>
  <c r="J1374" i="1" s="1"/>
  <c r="D1375" i="1" s="1"/>
  <c r="P1357" i="1"/>
  <c r="Q1357" i="1" s="1"/>
  <c r="I1375" i="1" l="1"/>
  <c r="G1375" i="1"/>
  <c r="F1375" i="1"/>
  <c r="S1357" i="1"/>
  <c r="R1358" i="1" s="1"/>
  <c r="T1357" i="1"/>
  <c r="N1358" i="1" s="1"/>
  <c r="H1375" i="1" l="1"/>
  <c r="J1375" i="1"/>
  <c r="D1376" i="1" s="1"/>
  <c r="P1358" i="1"/>
  <c r="Q1358" i="1" s="1"/>
  <c r="I1376" i="1" l="1"/>
  <c r="F1376" i="1"/>
  <c r="G1376" i="1"/>
  <c r="T1358" i="1"/>
  <c r="N1359" i="1" s="1"/>
  <c r="P1359" i="1" s="1"/>
  <c r="Q1359" i="1" s="1"/>
  <c r="S1358" i="1"/>
  <c r="R1359" i="1" s="1"/>
  <c r="H1376" i="1" l="1"/>
  <c r="J1376" i="1" s="1"/>
  <c r="D1377" i="1" s="1"/>
  <c r="S1359" i="1"/>
  <c r="R1360" i="1" s="1"/>
  <c r="T1359" i="1"/>
  <c r="N1360" i="1" s="1"/>
  <c r="I1377" i="1" l="1"/>
  <c r="G1377" i="1"/>
  <c r="F1377" i="1"/>
  <c r="P1360" i="1"/>
  <c r="Q1360" i="1" s="1"/>
  <c r="H1377" i="1" l="1"/>
  <c r="J1377" i="1"/>
  <c r="D1378" i="1" s="1"/>
  <c r="T1360" i="1"/>
  <c r="N1361" i="1" s="1"/>
  <c r="S1360" i="1"/>
  <c r="R1361" i="1" s="1"/>
  <c r="I1378" i="1" l="1"/>
  <c r="F1378" i="1"/>
  <c r="G1378" i="1"/>
  <c r="P1361" i="1"/>
  <c r="Q1361" i="1" s="1"/>
  <c r="H1378" i="1" l="1"/>
  <c r="J1378" i="1" s="1"/>
  <c r="D1379" i="1" s="1"/>
  <c r="S1361" i="1"/>
  <c r="R1362" i="1" s="1"/>
  <c r="T1361" i="1"/>
  <c r="N1362" i="1" s="1"/>
  <c r="I1379" i="1" l="1"/>
  <c r="G1379" i="1"/>
  <c r="F1379" i="1"/>
  <c r="P1362" i="1"/>
  <c r="H1379" i="1" l="1"/>
  <c r="J1379" i="1"/>
  <c r="D1380" i="1" s="1"/>
  <c r="Q1362" i="1"/>
  <c r="T1362" i="1" s="1"/>
  <c r="N1363" i="1" s="1"/>
  <c r="S1362" i="1"/>
  <c r="R1363" i="1" s="1"/>
  <c r="I1380" i="1" l="1"/>
  <c r="F1380" i="1"/>
  <c r="G1380" i="1"/>
  <c r="P1363" i="1"/>
  <c r="Q1363" i="1" s="1"/>
  <c r="H1380" i="1" l="1"/>
  <c r="J1380" i="1" s="1"/>
  <c r="D1381" i="1" s="1"/>
  <c r="S1363" i="1"/>
  <c r="R1364" i="1" s="1"/>
  <c r="T1363" i="1"/>
  <c r="N1364" i="1" s="1"/>
  <c r="I1381" i="1" l="1"/>
  <c r="F1381" i="1"/>
  <c r="G1381" i="1"/>
  <c r="P1364" i="1"/>
  <c r="Q1364" i="1" s="1"/>
  <c r="H1381" i="1" l="1"/>
  <c r="J1381" i="1" s="1"/>
  <c r="D1382" i="1" s="1"/>
  <c r="T1364" i="1"/>
  <c r="N1365" i="1" s="1"/>
  <c r="P1365" i="1" s="1"/>
  <c r="Q1365" i="1" s="1"/>
  <c r="S1364" i="1"/>
  <c r="R1365" i="1" s="1"/>
  <c r="I1382" i="1" l="1"/>
  <c r="F1382" i="1"/>
  <c r="G1382" i="1"/>
  <c r="S1365" i="1"/>
  <c r="R1366" i="1" s="1"/>
  <c r="T1365" i="1"/>
  <c r="N1366" i="1" s="1"/>
  <c r="H1382" i="1" l="1"/>
  <c r="J1382" i="1" s="1"/>
  <c r="D1383" i="1" s="1"/>
  <c r="P1366" i="1"/>
  <c r="Q1366" i="1" s="1"/>
  <c r="I1383" i="1" l="1"/>
  <c r="G1383" i="1"/>
  <c r="F1383" i="1"/>
  <c r="T1366" i="1"/>
  <c r="N1367" i="1" s="1"/>
  <c r="S1366" i="1"/>
  <c r="R1367" i="1" s="1"/>
  <c r="H1383" i="1" l="1"/>
  <c r="J1383" i="1" s="1"/>
  <c r="D1384" i="1" s="1"/>
  <c r="P1367" i="1"/>
  <c r="Q1367" i="1" s="1"/>
  <c r="I1384" i="1" l="1"/>
  <c r="F1384" i="1"/>
  <c r="G1384" i="1"/>
  <c r="S1367" i="1"/>
  <c r="R1368" i="1" s="1"/>
  <c r="T1367" i="1"/>
  <c r="N1368" i="1" s="1"/>
  <c r="H1384" i="1" l="1"/>
  <c r="J1384" i="1" s="1"/>
  <c r="D1385" i="1" s="1"/>
  <c r="P1368" i="1"/>
  <c r="I1385" i="1" l="1"/>
  <c r="F1385" i="1"/>
  <c r="G1385" i="1"/>
  <c r="Q1368" i="1"/>
  <c r="T1368" i="1" s="1"/>
  <c r="N1369" i="1" s="1"/>
  <c r="S1368" i="1"/>
  <c r="R1369" i="1" s="1"/>
  <c r="H1385" i="1" l="1"/>
  <c r="J1385" i="1" s="1"/>
  <c r="D1386" i="1" s="1"/>
  <c r="P1369" i="1"/>
  <c r="Q1369" i="1" s="1"/>
  <c r="I1386" i="1" l="1"/>
  <c r="F1386" i="1"/>
  <c r="G1386" i="1"/>
  <c r="S1369" i="1"/>
  <c r="R1370" i="1" s="1"/>
  <c r="T1369" i="1"/>
  <c r="N1370" i="1" s="1"/>
  <c r="H1386" i="1" l="1"/>
  <c r="J1386" i="1"/>
  <c r="D1387" i="1" s="1"/>
  <c r="P1370" i="1"/>
  <c r="Q1370" i="1" s="1"/>
  <c r="I1387" i="1" l="1"/>
  <c r="G1387" i="1"/>
  <c r="F1387" i="1"/>
  <c r="T1370" i="1"/>
  <c r="N1371" i="1" s="1"/>
  <c r="S1370" i="1"/>
  <c r="R1371" i="1" s="1"/>
  <c r="H1387" i="1" l="1"/>
  <c r="J1387" i="1" s="1"/>
  <c r="D1388" i="1" s="1"/>
  <c r="P1371" i="1"/>
  <c r="Q1371" i="1" s="1"/>
  <c r="I1388" i="1" l="1"/>
  <c r="F1388" i="1"/>
  <c r="G1388" i="1"/>
  <c r="S1371" i="1"/>
  <c r="R1372" i="1" s="1"/>
  <c r="T1371" i="1"/>
  <c r="N1372" i="1" s="1"/>
  <c r="H1388" i="1" l="1"/>
  <c r="J1388" i="1" s="1"/>
  <c r="D1389" i="1" s="1"/>
  <c r="P1372" i="1"/>
  <c r="Q1372" i="1" s="1"/>
  <c r="I1389" i="1" l="1"/>
  <c r="G1389" i="1"/>
  <c r="F1389" i="1"/>
  <c r="T1372" i="1"/>
  <c r="N1373" i="1" s="1"/>
  <c r="S1372" i="1"/>
  <c r="R1373" i="1" s="1"/>
  <c r="H1389" i="1" l="1"/>
  <c r="J1389" i="1" s="1"/>
  <c r="D1390" i="1" s="1"/>
  <c r="P1373" i="1"/>
  <c r="Q1373" i="1" s="1"/>
  <c r="I1390" i="1" l="1"/>
  <c r="G1390" i="1"/>
  <c r="F1390" i="1"/>
  <c r="S1373" i="1"/>
  <c r="R1374" i="1" s="1"/>
  <c r="T1373" i="1"/>
  <c r="N1374" i="1" s="1"/>
  <c r="H1390" i="1" l="1"/>
  <c r="J1390" i="1"/>
  <c r="D1391" i="1" s="1"/>
  <c r="P1374" i="1"/>
  <c r="Q1374" i="1" s="1"/>
  <c r="I1391" i="1" l="1"/>
  <c r="G1391" i="1"/>
  <c r="F1391" i="1"/>
  <c r="T1374" i="1"/>
  <c r="N1375" i="1" s="1"/>
  <c r="P1375" i="1" s="1"/>
  <c r="Q1375" i="1" s="1"/>
  <c r="S1374" i="1"/>
  <c r="R1375" i="1" s="1"/>
  <c r="H1391" i="1" l="1"/>
  <c r="J1391" i="1" s="1"/>
  <c r="D1392" i="1" s="1"/>
  <c r="S1375" i="1"/>
  <c r="R1376" i="1" s="1"/>
  <c r="T1375" i="1"/>
  <c r="N1376" i="1" s="1"/>
  <c r="I1392" i="1" l="1"/>
  <c r="G1392" i="1"/>
  <c r="F1392" i="1"/>
  <c r="P1376" i="1"/>
  <c r="Q1376" i="1" s="1"/>
  <c r="H1392" i="1" l="1"/>
  <c r="J1392" i="1"/>
  <c r="D1393" i="1" s="1"/>
  <c r="T1376" i="1"/>
  <c r="N1377" i="1" s="1"/>
  <c r="P1377" i="1" s="1"/>
  <c r="Q1377" i="1" s="1"/>
  <c r="S1376" i="1"/>
  <c r="R1377" i="1" s="1"/>
  <c r="I1393" i="1" l="1"/>
  <c r="G1393" i="1"/>
  <c r="F1393" i="1"/>
  <c r="S1377" i="1"/>
  <c r="R1378" i="1" s="1"/>
  <c r="T1377" i="1"/>
  <c r="N1378" i="1" s="1"/>
  <c r="H1393" i="1" l="1"/>
  <c r="J1393" i="1" s="1"/>
  <c r="D1394" i="1" s="1"/>
  <c r="P1378" i="1"/>
  <c r="Q1378" i="1" s="1"/>
  <c r="I1394" i="1" l="1"/>
  <c r="G1394" i="1"/>
  <c r="F1394" i="1"/>
  <c r="T1378" i="1"/>
  <c r="N1379" i="1" s="1"/>
  <c r="S1378" i="1"/>
  <c r="R1379" i="1" s="1"/>
  <c r="H1394" i="1" l="1"/>
  <c r="J1394" i="1" s="1"/>
  <c r="D1395" i="1" s="1"/>
  <c r="P1379" i="1"/>
  <c r="Q1379" i="1" s="1"/>
  <c r="I1395" i="1" l="1"/>
  <c r="F1395" i="1"/>
  <c r="G1395" i="1"/>
  <c r="S1379" i="1"/>
  <c r="R1380" i="1" s="1"/>
  <c r="T1379" i="1"/>
  <c r="N1380" i="1" s="1"/>
  <c r="H1395" i="1" l="1"/>
  <c r="J1395" i="1" s="1"/>
  <c r="D1396" i="1" s="1"/>
  <c r="P1380" i="1"/>
  <c r="Q1380" i="1" s="1"/>
  <c r="I1396" i="1" l="1"/>
  <c r="G1396" i="1"/>
  <c r="F1396" i="1"/>
  <c r="T1380" i="1"/>
  <c r="N1381" i="1" s="1"/>
  <c r="S1380" i="1"/>
  <c r="R1381" i="1" s="1"/>
  <c r="H1396" i="1" l="1"/>
  <c r="J1396" i="1" s="1"/>
  <c r="D1397" i="1" s="1"/>
  <c r="P1381" i="1"/>
  <c r="Q1381" i="1" s="1"/>
  <c r="I1397" i="1" l="1"/>
  <c r="F1397" i="1"/>
  <c r="G1397" i="1"/>
  <c r="S1381" i="1"/>
  <c r="R1382" i="1" s="1"/>
  <c r="T1381" i="1"/>
  <c r="N1382" i="1" s="1"/>
  <c r="H1397" i="1" l="1"/>
  <c r="J1397" i="1"/>
  <c r="D1398" i="1" s="1"/>
  <c r="P1382" i="1"/>
  <c r="Q1382" i="1" s="1"/>
  <c r="I1398" i="1" l="1"/>
  <c r="F1398" i="1"/>
  <c r="G1398" i="1"/>
  <c r="T1382" i="1"/>
  <c r="N1383" i="1" s="1"/>
  <c r="S1382" i="1"/>
  <c r="R1383" i="1" s="1"/>
  <c r="H1398" i="1" l="1"/>
  <c r="J1398" i="1"/>
  <c r="D1399" i="1" s="1"/>
  <c r="P1383" i="1"/>
  <c r="Q1383" i="1" s="1"/>
  <c r="I1399" i="1" l="1"/>
  <c r="F1399" i="1"/>
  <c r="G1399" i="1"/>
  <c r="S1383" i="1"/>
  <c r="R1384" i="1" s="1"/>
  <c r="T1383" i="1"/>
  <c r="N1384" i="1" s="1"/>
  <c r="H1399" i="1" l="1"/>
  <c r="J1399" i="1"/>
  <c r="D1400" i="1" s="1"/>
  <c r="P1384" i="1"/>
  <c r="Q1384" i="1" s="1"/>
  <c r="I1400" i="1" l="1"/>
  <c r="F1400" i="1"/>
  <c r="G1400" i="1"/>
  <c r="T1384" i="1"/>
  <c r="N1385" i="1" s="1"/>
  <c r="S1384" i="1"/>
  <c r="R1385" i="1" s="1"/>
  <c r="H1400" i="1" l="1"/>
  <c r="J1400" i="1"/>
  <c r="D1401" i="1" s="1"/>
  <c r="P1385" i="1"/>
  <c r="Q1385" i="1" s="1"/>
  <c r="I1401" i="1" l="1"/>
  <c r="F1401" i="1"/>
  <c r="G1401" i="1"/>
  <c r="S1385" i="1"/>
  <c r="R1386" i="1" s="1"/>
  <c r="T1385" i="1"/>
  <c r="N1386" i="1" s="1"/>
  <c r="H1401" i="1" l="1"/>
  <c r="J1401" i="1" s="1"/>
  <c r="D1402" i="1" s="1"/>
  <c r="P1386" i="1"/>
  <c r="Q1386" i="1" s="1"/>
  <c r="I1402" i="1" l="1"/>
  <c r="G1402" i="1"/>
  <c r="F1402" i="1"/>
  <c r="T1386" i="1"/>
  <c r="N1387" i="1" s="1"/>
  <c r="S1386" i="1"/>
  <c r="R1387" i="1" s="1"/>
  <c r="H1402" i="1" l="1"/>
  <c r="J1402" i="1" s="1"/>
  <c r="D1403" i="1" s="1"/>
  <c r="P1387" i="1"/>
  <c r="Q1387" i="1" s="1"/>
  <c r="I1403" i="1" l="1"/>
  <c r="G1403" i="1"/>
  <c r="F1403" i="1"/>
  <c r="S1387" i="1"/>
  <c r="R1388" i="1" s="1"/>
  <c r="T1387" i="1"/>
  <c r="N1388" i="1" s="1"/>
  <c r="H1403" i="1" l="1"/>
  <c r="J1403" i="1"/>
  <c r="D1404" i="1" s="1"/>
  <c r="P1388" i="1"/>
  <c r="Q1388" i="1" s="1"/>
  <c r="I1404" i="1" l="1"/>
  <c r="F1404" i="1"/>
  <c r="G1404" i="1"/>
  <c r="S1388" i="1"/>
  <c r="R1389" i="1" s="1"/>
  <c r="T1388" i="1"/>
  <c r="N1389" i="1" s="1"/>
  <c r="H1404" i="1" l="1"/>
  <c r="J1404" i="1"/>
  <c r="D1405" i="1" s="1"/>
  <c r="P1389" i="1"/>
  <c r="Q1389" i="1" s="1"/>
  <c r="I1405" i="1" l="1"/>
  <c r="F1405" i="1"/>
  <c r="G1405" i="1"/>
  <c r="T1389" i="1"/>
  <c r="N1390" i="1" s="1"/>
  <c r="S1389" i="1"/>
  <c r="R1390" i="1" s="1"/>
  <c r="H1405" i="1" l="1"/>
  <c r="J1405" i="1" s="1"/>
  <c r="D1406" i="1" s="1"/>
  <c r="P1390" i="1"/>
  <c r="Q1390" i="1" s="1"/>
  <c r="I1406" i="1" l="1"/>
  <c r="G1406" i="1"/>
  <c r="F1406" i="1"/>
  <c r="S1390" i="1"/>
  <c r="R1391" i="1" s="1"/>
  <c r="T1390" i="1"/>
  <c r="N1391" i="1" s="1"/>
  <c r="H1406" i="1" l="1"/>
  <c r="J1406" i="1" s="1"/>
  <c r="D1407" i="1" s="1"/>
  <c r="P1391" i="1"/>
  <c r="Q1391" i="1" s="1"/>
  <c r="I1407" i="1" l="1"/>
  <c r="G1407" i="1"/>
  <c r="F1407" i="1"/>
  <c r="T1391" i="1"/>
  <c r="N1392" i="1" s="1"/>
  <c r="S1391" i="1"/>
  <c r="R1392" i="1" s="1"/>
  <c r="H1407" i="1" l="1"/>
  <c r="J1407" i="1" s="1"/>
  <c r="D1408" i="1" s="1"/>
  <c r="P1392" i="1"/>
  <c r="Q1392" i="1" s="1"/>
  <c r="I1408" i="1" l="1"/>
  <c r="F1408" i="1"/>
  <c r="G1408" i="1"/>
  <c r="S1392" i="1"/>
  <c r="R1393" i="1" s="1"/>
  <c r="T1392" i="1"/>
  <c r="N1393" i="1" s="1"/>
  <c r="H1408" i="1" l="1"/>
  <c r="J1408" i="1"/>
  <c r="D1409" i="1" s="1"/>
  <c r="P1393" i="1"/>
  <c r="Q1393" i="1" s="1"/>
  <c r="I1409" i="1" l="1"/>
  <c r="G1409" i="1"/>
  <c r="F1409" i="1"/>
  <c r="T1393" i="1"/>
  <c r="N1394" i="1" s="1"/>
  <c r="S1393" i="1"/>
  <c r="R1394" i="1" s="1"/>
  <c r="H1409" i="1" l="1"/>
  <c r="J1409" i="1"/>
  <c r="D1410" i="1" s="1"/>
  <c r="P1394" i="1"/>
  <c r="Q1394" i="1" s="1"/>
  <c r="I1410" i="1" l="1"/>
  <c r="G1410" i="1"/>
  <c r="F1410" i="1"/>
  <c r="S1394" i="1"/>
  <c r="R1395" i="1" s="1"/>
  <c r="T1394" i="1"/>
  <c r="N1395" i="1" s="1"/>
  <c r="H1410" i="1" l="1"/>
  <c r="J1410" i="1"/>
  <c r="D1411" i="1" s="1"/>
  <c r="P1395" i="1"/>
  <c r="Q1395" i="1" s="1"/>
  <c r="I1411" i="1" l="1"/>
  <c r="G1411" i="1"/>
  <c r="F1411" i="1"/>
  <c r="T1395" i="1"/>
  <c r="N1396" i="1" s="1"/>
  <c r="S1395" i="1"/>
  <c r="R1396" i="1" s="1"/>
  <c r="H1411" i="1" l="1"/>
  <c r="J1411" i="1" s="1"/>
  <c r="D1412" i="1" s="1"/>
  <c r="P1396" i="1"/>
  <c r="Q1396" i="1" s="1"/>
  <c r="I1412" i="1" l="1"/>
  <c r="F1412" i="1"/>
  <c r="G1412" i="1"/>
  <c r="S1396" i="1"/>
  <c r="R1397" i="1" s="1"/>
  <c r="T1396" i="1"/>
  <c r="N1397" i="1" s="1"/>
  <c r="H1412" i="1" l="1"/>
  <c r="J1412" i="1"/>
  <c r="D1413" i="1" s="1"/>
  <c r="P1397" i="1"/>
  <c r="Q1397" i="1" s="1"/>
  <c r="I1413" i="1" l="1"/>
  <c r="G1413" i="1"/>
  <c r="F1413" i="1"/>
  <c r="T1397" i="1"/>
  <c r="N1398" i="1" s="1"/>
  <c r="S1397" i="1"/>
  <c r="R1398" i="1" s="1"/>
  <c r="H1413" i="1" l="1"/>
  <c r="J1413" i="1"/>
  <c r="D1414" i="1" s="1"/>
  <c r="P1398" i="1"/>
  <c r="Q1398" i="1" s="1"/>
  <c r="I1414" i="1" l="1"/>
  <c r="G1414" i="1"/>
  <c r="F1414" i="1"/>
  <c r="S1398" i="1"/>
  <c r="R1399" i="1" s="1"/>
  <c r="T1398" i="1"/>
  <c r="N1399" i="1" s="1"/>
  <c r="H1414" i="1" l="1"/>
  <c r="J1414" i="1"/>
  <c r="D1415" i="1" s="1"/>
  <c r="P1399" i="1"/>
  <c r="Q1399" i="1" s="1"/>
  <c r="I1415" i="1" l="1"/>
  <c r="G1415" i="1"/>
  <c r="F1415" i="1"/>
  <c r="T1399" i="1"/>
  <c r="N1400" i="1" s="1"/>
  <c r="S1399" i="1"/>
  <c r="R1400" i="1" s="1"/>
  <c r="H1415" i="1" l="1"/>
  <c r="J1415" i="1" s="1"/>
  <c r="D1416" i="1" s="1"/>
  <c r="P1400" i="1"/>
  <c r="Q1400" i="1" s="1"/>
  <c r="I1416" i="1" l="1"/>
  <c r="G1416" i="1"/>
  <c r="F1416" i="1"/>
  <c r="H1416" i="1" s="1"/>
  <c r="J1416" i="1" s="1"/>
  <c r="D1417" i="1" s="1"/>
  <c r="S1400" i="1"/>
  <c r="R1401" i="1" s="1"/>
  <c r="T1400" i="1"/>
  <c r="N1401" i="1" s="1"/>
  <c r="I1417" i="1" l="1"/>
  <c r="F1417" i="1"/>
  <c r="G1417" i="1"/>
  <c r="P1401" i="1"/>
  <c r="Q1401" i="1" s="1"/>
  <c r="H1417" i="1" l="1"/>
  <c r="J1417" i="1"/>
  <c r="D1418" i="1" s="1"/>
  <c r="T1401" i="1"/>
  <c r="N1402" i="1" s="1"/>
  <c r="S1401" i="1"/>
  <c r="R1402" i="1" s="1"/>
  <c r="I1418" i="1" l="1"/>
  <c r="G1418" i="1"/>
  <c r="F1418" i="1"/>
  <c r="P1402" i="1"/>
  <c r="Q1402" i="1" s="1"/>
  <c r="H1418" i="1" l="1"/>
  <c r="J1418" i="1" s="1"/>
  <c r="D1419" i="1" s="1"/>
  <c r="S1402" i="1"/>
  <c r="R1403" i="1" s="1"/>
  <c r="T1402" i="1"/>
  <c r="N1403" i="1" s="1"/>
  <c r="I1419" i="1" l="1"/>
  <c r="G1419" i="1"/>
  <c r="F1419" i="1"/>
  <c r="P1403" i="1"/>
  <c r="Q1403" i="1" s="1"/>
  <c r="H1419" i="1" l="1"/>
  <c r="J1419" i="1"/>
  <c r="D1420" i="1" s="1"/>
  <c r="T1403" i="1"/>
  <c r="N1404" i="1" s="1"/>
  <c r="S1403" i="1"/>
  <c r="R1404" i="1" s="1"/>
  <c r="I1420" i="1" l="1"/>
  <c r="F1420" i="1"/>
  <c r="G1420" i="1"/>
  <c r="P1404" i="1"/>
  <c r="Q1404" i="1" s="1"/>
  <c r="H1420" i="1" l="1"/>
  <c r="J1420" i="1" s="1"/>
  <c r="D1421" i="1" s="1"/>
  <c r="S1404" i="1"/>
  <c r="R1405" i="1" s="1"/>
  <c r="T1404" i="1"/>
  <c r="N1405" i="1" s="1"/>
  <c r="I1421" i="1" l="1"/>
  <c r="G1421" i="1"/>
  <c r="F1421" i="1"/>
  <c r="P1405" i="1"/>
  <c r="Q1405" i="1" s="1"/>
  <c r="H1421" i="1" l="1"/>
  <c r="J1421" i="1" s="1"/>
  <c r="D1422" i="1" s="1"/>
  <c r="T1405" i="1"/>
  <c r="N1406" i="1" s="1"/>
  <c r="S1405" i="1"/>
  <c r="R1406" i="1" s="1"/>
  <c r="I1422" i="1" l="1"/>
  <c r="G1422" i="1"/>
  <c r="F1422" i="1"/>
  <c r="P1406" i="1"/>
  <c r="Q1406" i="1" s="1"/>
  <c r="H1422" i="1" l="1"/>
  <c r="J1422" i="1" s="1"/>
  <c r="D1423" i="1" s="1"/>
  <c r="S1406" i="1"/>
  <c r="R1407" i="1" s="1"/>
  <c r="T1406" i="1"/>
  <c r="N1407" i="1" s="1"/>
  <c r="I1423" i="1" l="1"/>
  <c r="G1423" i="1"/>
  <c r="F1423" i="1"/>
  <c r="P1407" i="1"/>
  <c r="Q1407" i="1" s="1"/>
  <c r="H1423" i="1" l="1"/>
  <c r="J1423" i="1" s="1"/>
  <c r="D1424" i="1" s="1"/>
  <c r="S1407" i="1"/>
  <c r="R1408" i="1" s="1"/>
  <c r="T1407" i="1"/>
  <c r="N1408" i="1" s="1"/>
  <c r="I1424" i="1" l="1"/>
  <c r="F1424" i="1"/>
  <c r="G1424" i="1"/>
  <c r="P1408" i="1"/>
  <c r="Q1408" i="1" s="1"/>
  <c r="H1424" i="1" l="1"/>
  <c r="J1424" i="1" s="1"/>
  <c r="D1425" i="1" s="1"/>
  <c r="T1408" i="1"/>
  <c r="N1409" i="1" s="1"/>
  <c r="S1408" i="1"/>
  <c r="R1409" i="1" s="1"/>
  <c r="I1425" i="1" l="1"/>
  <c r="G1425" i="1"/>
  <c r="F1425" i="1"/>
  <c r="P1409" i="1"/>
  <c r="Q1409" i="1" s="1"/>
  <c r="H1425" i="1" l="1"/>
  <c r="J1425" i="1" s="1"/>
  <c r="D1426" i="1" s="1"/>
  <c r="S1409" i="1"/>
  <c r="R1410" i="1" s="1"/>
  <c r="T1409" i="1"/>
  <c r="N1410" i="1" s="1"/>
  <c r="I1426" i="1" l="1"/>
  <c r="G1426" i="1"/>
  <c r="F1426" i="1"/>
  <c r="P1410" i="1"/>
  <c r="Q1410" i="1" s="1"/>
  <c r="H1426" i="1" l="1"/>
  <c r="J1426" i="1" s="1"/>
  <c r="D1427" i="1" s="1"/>
  <c r="S1410" i="1"/>
  <c r="R1411" i="1" s="1"/>
  <c r="T1410" i="1"/>
  <c r="N1411" i="1" s="1"/>
  <c r="I1427" i="1" l="1"/>
  <c r="G1427" i="1"/>
  <c r="F1427" i="1"/>
  <c r="P1411" i="1"/>
  <c r="Q1411" i="1" s="1"/>
  <c r="H1427" i="1" l="1"/>
  <c r="J1427" i="1"/>
  <c r="D1428" i="1" s="1"/>
  <c r="T1411" i="1"/>
  <c r="N1412" i="1" s="1"/>
  <c r="P1412" i="1" s="1"/>
  <c r="Q1412" i="1" s="1"/>
  <c r="S1411" i="1"/>
  <c r="R1412" i="1" s="1"/>
  <c r="I1428" i="1" l="1"/>
  <c r="F1428" i="1"/>
  <c r="G1428" i="1"/>
  <c r="S1412" i="1"/>
  <c r="R1413" i="1" s="1"/>
  <c r="T1412" i="1"/>
  <c r="N1413" i="1" s="1"/>
  <c r="H1428" i="1" l="1"/>
  <c r="J1428" i="1"/>
  <c r="D1429" i="1" s="1"/>
  <c r="P1413" i="1"/>
  <c r="Q1413" i="1" s="1"/>
  <c r="I1429" i="1" l="1"/>
  <c r="G1429" i="1"/>
  <c r="F1429" i="1"/>
  <c r="T1413" i="1"/>
  <c r="N1414" i="1" s="1"/>
  <c r="S1413" i="1"/>
  <c r="R1414" i="1" s="1"/>
  <c r="H1429" i="1" l="1"/>
  <c r="J1429" i="1"/>
  <c r="D1430" i="1" s="1"/>
  <c r="P1414" i="1"/>
  <c r="Q1414" i="1" s="1"/>
  <c r="I1430" i="1" l="1"/>
  <c r="G1430" i="1"/>
  <c r="F1430" i="1"/>
  <c r="S1414" i="1"/>
  <c r="R1415" i="1" s="1"/>
  <c r="T1414" i="1"/>
  <c r="N1415" i="1" s="1"/>
  <c r="H1430" i="1" l="1"/>
  <c r="J1430" i="1"/>
  <c r="D1431" i="1" s="1"/>
  <c r="P1415" i="1"/>
  <c r="Q1415" i="1" s="1"/>
  <c r="I1431" i="1" l="1"/>
  <c r="G1431" i="1"/>
  <c r="F1431" i="1"/>
  <c r="T1415" i="1"/>
  <c r="N1416" i="1" s="1"/>
  <c r="S1415" i="1"/>
  <c r="R1416" i="1" s="1"/>
  <c r="H1431" i="1" l="1"/>
  <c r="J1431" i="1" s="1"/>
  <c r="D1432" i="1" s="1"/>
  <c r="P1416" i="1"/>
  <c r="Q1416" i="1" s="1"/>
  <c r="I1432" i="1" l="1"/>
  <c r="F1432" i="1"/>
  <c r="G1432" i="1"/>
  <c r="S1416" i="1"/>
  <c r="R1417" i="1" s="1"/>
  <c r="T1416" i="1"/>
  <c r="N1417" i="1" s="1"/>
  <c r="H1432" i="1" l="1"/>
  <c r="J1432" i="1"/>
  <c r="D1433" i="1" s="1"/>
  <c r="P1417" i="1"/>
  <c r="Q1417" i="1" s="1"/>
  <c r="I1433" i="1" l="1"/>
  <c r="G1433" i="1"/>
  <c r="F1433" i="1"/>
  <c r="T1417" i="1"/>
  <c r="N1418" i="1" s="1"/>
  <c r="S1417" i="1"/>
  <c r="R1418" i="1" s="1"/>
  <c r="H1433" i="1" l="1"/>
  <c r="J1433" i="1"/>
  <c r="D1434" i="1" s="1"/>
  <c r="P1418" i="1"/>
  <c r="Q1418" i="1" s="1"/>
  <c r="I1434" i="1" l="1"/>
  <c r="G1434" i="1"/>
  <c r="F1434" i="1"/>
  <c r="S1418" i="1"/>
  <c r="R1419" i="1" s="1"/>
  <c r="T1418" i="1"/>
  <c r="N1419" i="1" s="1"/>
  <c r="H1434" i="1" l="1"/>
  <c r="J1434" i="1"/>
  <c r="D1435" i="1" s="1"/>
  <c r="P1419" i="1"/>
  <c r="Q1419" i="1" s="1"/>
  <c r="I1435" i="1" l="1"/>
  <c r="G1435" i="1"/>
  <c r="F1435" i="1"/>
  <c r="S1419" i="1"/>
  <c r="R1420" i="1" s="1"/>
  <c r="T1419" i="1"/>
  <c r="N1420" i="1" s="1"/>
  <c r="H1435" i="1" l="1"/>
  <c r="J1435" i="1"/>
  <c r="D1436" i="1" s="1"/>
  <c r="P1420" i="1"/>
  <c r="Q1420" i="1" s="1"/>
  <c r="I1436" i="1" l="1"/>
  <c r="F1436" i="1"/>
  <c r="G1436" i="1"/>
  <c r="T1420" i="1"/>
  <c r="N1421" i="1" s="1"/>
  <c r="S1420" i="1"/>
  <c r="R1421" i="1" s="1"/>
  <c r="H1436" i="1" l="1"/>
  <c r="J1436" i="1" s="1"/>
  <c r="D1437" i="1" s="1"/>
  <c r="P1421" i="1"/>
  <c r="Q1421" i="1" s="1"/>
  <c r="I1437" i="1" l="1"/>
  <c r="G1437" i="1"/>
  <c r="F1437" i="1"/>
  <c r="S1421" i="1"/>
  <c r="R1422" i="1" s="1"/>
  <c r="T1421" i="1"/>
  <c r="N1422" i="1" s="1"/>
  <c r="H1437" i="1" l="1"/>
  <c r="J1437" i="1"/>
  <c r="D1438" i="1" s="1"/>
  <c r="P1422" i="1"/>
  <c r="Q1422" i="1" s="1"/>
  <c r="I1438" i="1" l="1"/>
  <c r="F1438" i="1"/>
  <c r="G1438" i="1"/>
  <c r="T1422" i="1"/>
  <c r="N1423" i="1" s="1"/>
  <c r="P1423" i="1" s="1"/>
  <c r="Q1423" i="1" s="1"/>
  <c r="S1422" i="1"/>
  <c r="R1423" i="1" s="1"/>
  <c r="H1438" i="1" l="1"/>
  <c r="J1438" i="1"/>
  <c r="D1439" i="1" s="1"/>
  <c r="S1423" i="1"/>
  <c r="R1424" i="1" s="1"/>
  <c r="T1423" i="1"/>
  <c r="N1424" i="1" s="1"/>
  <c r="I1439" i="1" l="1"/>
  <c r="G1439" i="1"/>
  <c r="F1439" i="1"/>
  <c r="P1424" i="1"/>
  <c r="Q1424" i="1" s="1"/>
  <c r="H1439" i="1" l="1"/>
  <c r="J1439" i="1"/>
  <c r="D1440" i="1" s="1"/>
  <c r="T1424" i="1"/>
  <c r="N1425" i="1" s="1"/>
  <c r="P1425" i="1" s="1"/>
  <c r="Q1425" i="1" s="1"/>
  <c r="S1424" i="1"/>
  <c r="R1425" i="1" s="1"/>
  <c r="I1440" i="1" l="1"/>
  <c r="F1440" i="1"/>
  <c r="G1440" i="1"/>
  <c r="S1425" i="1"/>
  <c r="R1426" i="1" s="1"/>
  <c r="T1425" i="1"/>
  <c r="N1426" i="1" s="1"/>
  <c r="H1440" i="1" l="1"/>
  <c r="J1440" i="1" s="1"/>
  <c r="D1441" i="1" s="1"/>
  <c r="P1426" i="1"/>
  <c r="Q1426" i="1" s="1"/>
  <c r="T1426" i="1" s="1"/>
  <c r="N1427" i="1" s="1"/>
  <c r="I1441" i="1" l="1"/>
  <c r="G1441" i="1"/>
  <c r="F1441" i="1"/>
  <c r="P1427" i="1"/>
  <c r="Q1427" i="1" s="1"/>
  <c r="S1426" i="1"/>
  <c r="R1427" i="1" s="1"/>
  <c r="H1441" i="1" l="1"/>
  <c r="J1441" i="1" s="1"/>
  <c r="D1442" i="1" s="1"/>
  <c r="S1427" i="1"/>
  <c r="R1428" i="1" s="1"/>
  <c r="T1427" i="1"/>
  <c r="N1428" i="1" s="1"/>
  <c r="I1442" i="1" l="1"/>
  <c r="F1442" i="1"/>
  <c r="G1442" i="1"/>
  <c r="P1428" i="1"/>
  <c r="H1442" i="1" l="1"/>
  <c r="J1442" i="1" s="1"/>
  <c r="D1443" i="1" s="1"/>
  <c r="Q1428" i="1"/>
  <c r="S1428" i="1"/>
  <c r="R1429" i="1" s="1"/>
  <c r="T1428" i="1"/>
  <c r="N1429" i="1" s="1"/>
  <c r="I1443" i="1" l="1"/>
  <c r="G1443" i="1"/>
  <c r="F1443" i="1"/>
  <c r="P1429" i="1"/>
  <c r="Q1429" i="1" s="1"/>
  <c r="H1443" i="1" l="1"/>
  <c r="J1443" i="1" s="1"/>
  <c r="D1444" i="1" s="1"/>
  <c r="S1429" i="1"/>
  <c r="R1430" i="1" s="1"/>
  <c r="T1429" i="1"/>
  <c r="N1430" i="1" s="1"/>
  <c r="I1444" i="1" l="1"/>
  <c r="F1444" i="1"/>
  <c r="G1444" i="1"/>
  <c r="P1430" i="1"/>
  <c r="Q1430" i="1" s="1"/>
  <c r="H1444" i="1" l="1"/>
  <c r="J1444" i="1" s="1"/>
  <c r="D1445" i="1" s="1"/>
  <c r="T1430" i="1"/>
  <c r="N1431" i="1" s="1"/>
  <c r="S1430" i="1"/>
  <c r="R1431" i="1" s="1"/>
  <c r="I1445" i="1" l="1"/>
  <c r="G1445" i="1"/>
  <c r="F1445" i="1"/>
  <c r="P1431" i="1"/>
  <c r="Q1431" i="1" s="1"/>
  <c r="H1445" i="1" l="1"/>
  <c r="J1445" i="1" s="1"/>
  <c r="D1446" i="1" s="1"/>
  <c r="S1431" i="1"/>
  <c r="R1432" i="1" s="1"/>
  <c r="T1431" i="1"/>
  <c r="N1432" i="1" s="1"/>
  <c r="I1446" i="1" l="1"/>
  <c r="F1446" i="1"/>
  <c r="G1446" i="1"/>
  <c r="P1432" i="1"/>
  <c r="Q1432" i="1" s="1"/>
  <c r="H1446" i="1" l="1"/>
  <c r="J1446" i="1" s="1"/>
  <c r="D1447" i="1" s="1"/>
  <c r="T1432" i="1"/>
  <c r="N1433" i="1" s="1"/>
  <c r="S1432" i="1"/>
  <c r="R1433" i="1" s="1"/>
  <c r="I1447" i="1" l="1"/>
  <c r="G1447" i="1"/>
  <c r="F1447" i="1"/>
  <c r="P1433" i="1"/>
  <c r="Q1433" i="1" s="1"/>
  <c r="H1447" i="1" l="1"/>
  <c r="J1447" i="1" s="1"/>
  <c r="D1448" i="1" s="1"/>
  <c r="S1433" i="1"/>
  <c r="R1434" i="1" s="1"/>
  <c r="T1433" i="1"/>
  <c r="N1434" i="1" s="1"/>
  <c r="I1448" i="1" l="1"/>
  <c r="F1448" i="1"/>
  <c r="G1448" i="1"/>
  <c r="P1434" i="1"/>
  <c r="Q1434" i="1" s="1"/>
  <c r="H1448" i="1" l="1"/>
  <c r="J1448" i="1" s="1"/>
  <c r="D1449" i="1" s="1"/>
  <c r="S1434" i="1"/>
  <c r="R1435" i="1" s="1"/>
  <c r="T1434" i="1"/>
  <c r="N1435" i="1" s="1"/>
  <c r="I1449" i="1" l="1"/>
  <c r="G1449" i="1"/>
  <c r="F1449" i="1"/>
  <c r="H1449" i="1" s="1"/>
  <c r="J1449" i="1" s="1"/>
  <c r="D1450" i="1" s="1"/>
  <c r="P1435" i="1"/>
  <c r="Q1435" i="1" s="1"/>
  <c r="I1450" i="1" l="1"/>
  <c r="F1450" i="1"/>
  <c r="G1450" i="1"/>
  <c r="T1435" i="1"/>
  <c r="N1436" i="1" s="1"/>
  <c r="S1435" i="1"/>
  <c r="R1436" i="1" s="1"/>
  <c r="H1450" i="1" l="1"/>
  <c r="J1450" i="1" s="1"/>
  <c r="D1451" i="1" s="1"/>
  <c r="P1436" i="1"/>
  <c r="Q1436" i="1" s="1"/>
  <c r="I1451" i="1" l="1"/>
  <c r="G1451" i="1"/>
  <c r="F1451" i="1"/>
  <c r="S1436" i="1"/>
  <c r="R1437" i="1" s="1"/>
  <c r="T1436" i="1"/>
  <c r="N1437" i="1" s="1"/>
  <c r="P1437" i="1" s="1"/>
  <c r="Q1437" i="1" s="1"/>
  <c r="T1437" i="1" s="1"/>
  <c r="N1438" i="1" s="1"/>
  <c r="H1451" i="1" l="1"/>
  <c r="J1451" i="1" s="1"/>
  <c r="D1452" i="1" s="1"/>
  <c r="S1437" i="1"/>
  <c r="R1438" i="1" s="1"/>
  <c r="P1438" i="1"/>
  <c r="Q1438" i="1" s="1"/>
  <c r="I1452" i="1" l="1"/>
  <c r="G1452" i="1"/>
  <c r="F1452" i="1"/>
  <c r="S1438" i="1"/>
  <c r="R1439" i="1" s="1"/>
  <c r="T1438" i="1"/>
  <c r="N1439" i="1" s="1"/>
  <c r="H1452" i="1" l="1"/>
  <c r="J1452" i="1" s="1"/>
  <c r="D1453" i="1" s="1"/>
  <c r="P1439" i="1"/>
  <c r="Q1439" i="1" s="1"/>
  <c r="I1453" i="1" l="1"/>
  <c r="G1453" i="1"/>
  <c r="F1453" i="1"/>
  <c r="T1439" i="1"/>
  <c r="N1440" i="1" s="1"/>
  <c r="S1439" i="1"/>
  <c r="R1440" i="1" s="1"/>
  <c r="H1453" i="1" l="1"/>
  <c r="J1453" i="1" s="1"/>
  <c r="D1454" i="1" s="1"/>
  <c r="P1440" i="1"/>
  <c r="Q1440" i="1" s="1"/>
  <c r="I1454" i="1" l="1"/>
  <c r="G1454" i="1"/>
  <c r="F1454" i="1"/>
  <c r="S1440" i="1"/>
  <c r="R1441" i="1" s="1"/>
  <c r="T1440" i="1"/>
  <c r="N1441" i="1" s="1"/>
  <c r="P1441" i="1" s="1"/>
  <c r="Q1441" i="1" s="1"/>
  <c r="T1441" i="1" s="1"/>
  <c r="N1442" i="1" s="1"/>
  <c r="H1454" i="1" l="1"/>
  <c r="J1454" i="1"/>
  <c r="S1441" i="1"/>
  <c r="R1442" i="1" s="1"/>
  <c r="P1442" i="1"/>
  <c r="Q1442" i="1" s="1"/>
  <c r="T1442" i="1" l="1"/>
  <c r="N1443" i="1" s="1"/>
  <c r="S1442" i="1"/>
  <c r="R1443" i="1" s="1"/>
  <c r="P1443" i="1" l="1"/>
  <c r="Q1443" i="1" s="1"/>
  <c r="S1443" i="1" l="1"/>
  <c r="R1444" i="1" s="1"/>
  <c r="T1443" i="1"/>
  <c r="N1444" i="1" s="1"/>
  <c r="P1444" i="1" l="1"/>
  <c r="Q1444" i="1" s="1"/>
  <c r="T1444" i="1" l="1"/>
  <c r="N1445" i="1" s="1"/>
  <c r="S1444" i="1"/>
  <c r="R1445" i="1" s="1"/>
  <c r="P1445" i="1" l="1"/>
  <c r="Q1445" i="1" s="1"/>
  <c r="S1445" i="1" l="1"/>
  <c r="R1446" i="1" s="1"/>
  <c r="T1445" i="1"/>
  <c r="N1446" i="1" s="1"/>
  <c r="P1446" i="1" l="1"/>
  <c r="Q1446" i="1" s="1"/>
  <c r="T1446" i="1" l="1"/>
  <c r="N1447" i="1" s="1"/>
  <c r="S1446" i="1"/>
  <c r="R1447" i="1" s="1"/>
  <c r="P1447" i="1" l="1"/>
  <c r="Q1447" i="1" s="1"/>
  <c r="S1447" i="1" l="1"/>
  <c r="R1448" i="1" s="1"/>
  <c r="T1447" i="1"/>
  <c r="N1448" i="1" s="1"/>
  <c r="P1448" i="1" l="1"/>
  <c r="Q1448" i="1" s="1"/>
  <c r="S1448" i="1" l="1"/>
  <c r="R1449" i="1" s="1"/>
  <c r="T1448" i="1"/>
  <c r="N1449" i="1" s="1"/>
  <c r="P1449" i="1" s="1"/>
  <c r="Q1449" i="1" s="1"/>
  <c r="T1449" i="1" s="1"/>
  <c r="N1450" i="1" s="1"/>
  <c r="S1449" i="1" l="1"/>
  <c r="R1450" i="1" s="1"/>
  <c r="P1450" i="1"/>
  <c r="Q1450" i="1" s="1"/>
  <c r="T1450" i="1" s="1"/>
  <c r="N1451" i="1" s="1"/>
  <c r="P1451" i="1" l="1"/>
  <c r="Q1451" i="1" s="1"/>
  <c r="S1450" i="1"/>
  <c r="R1451" i="1" s="1"/>
  <c r="S1451" i="1" l="1"/>
  <c r="R1452" i="1" s="1"/>
  <c r="T1451" i="1"/>
  <c r="N1452" i="1" s="1"/>
  <c r="P1452" i="1" l="1"/>
  <c r="Q1452" i="1" l="1"/>
  <c r="S1452" i="1"/>
  <c r="R1453" i="1" s="1"/>
  <c r="T1452" i="1"/>
  <c r="N1453" i="1" s="1"/>
  <c r="P1453" i="1" l="1"/>
  <c r="Q1453" i="1" s="1"/>
  <c r="S1453" i="1" l="1"/>
  <c r="R1454" i="1" s="1"/>
  <c r="T1453" i="1"/>
  <c r="N1454" i="1" s="1"/>
  <c r="P1454" i="1" l="1"/>
  <c r="Q1454" i="1" s="1"/>
  <c r="T1454" i="1" l="1"/>
  <c r="S1454" i="1"/>
</calcChain>
</file>

<file path=xl/sharedStrings.xml><?xml version="1.0" encoding="utf-8"?>
<sst xmlns="http://schemas.openxmlformats.org/spreadsheetml/2006/main" count="84" uniqueCount="55">
  <si>
    <r>
      <t xml:space="preserve">coeff. di scambio termico convettivo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c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</si>
  <si>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fattore di sezione A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/V =</t>
    </r>
  </si>
  <si>
    <t>s</t>
  </si>
  <si>
    <t>passo</t>
  </si>
  <si>
    <t>tempo</t>
  </si>
  <si>
    <t>t</t>
  </si>
  <si>
    <t>(s)</t>
  </si>
  <si>
    <t>(min)</t>
  </si>
  <si>
    <t>(°C)</t>
  </si>
  <si>
    <t>(J/kg°C)</t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</si>
  <si>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</si>
  <si>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tipo di profilo</t>
  </si>
  <si>
    <r>
      <t>fattore correttivo per shadow effect k</t>
    </r>
    <r>
      <rPr>
        <vertAlign val="subscript"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>=</t>
    </r>
  </si>
  <si>
    <t>flusso termico convett.</t>
  </si>
  <si>
    <t>flusso termico radiativo</t>
  </si>
  <si>
    <t>flusso termico netto</t>
  </si>
  <si>
    <t>increm. temp. profilo</t>
  </si>
  <si>
    <t>calore specifico acciaio</t>
  </si>
  <si>
    <r>
      <t xml:space="preserve">condutt. mat. protett. </t>
    </r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=</t>
    </r>
  </si>
  <si>
    <r>
      <t>spessore mat. protett. d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</si>
  <si>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fattore di sezione 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/V=</t>
    </r>
  </si>
  <si>
    <t>m</t>
  </si>
  <si>
    <t>J/kg °C</t>
  </si>
  <si>
    <r>
      <t>calore spec. mat. protett. 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</si>
  <si>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r>
      <t>W/m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°C</t>
    </r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</si>
  <si>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-1</t>
    </r>
  </si>
  <si>
    <t>W/m°C</t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</si>
  <si>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</si>
  <si>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r>
      <t>kg/m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</si>
  <si>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θ</t>
    </r>
    <r>
      <rPr>
        <b/>
        <i/>
        <vertAlign val="subscript"/>
        <sz val="11"/>
        <color theme="1"/>
        <rFont val="Calibri"/>
        <family val="2"/>
      </rPr>
      <t>a</t>
    </r>
  </si>
  <si>
    <r>
      <t>θ</t>
    </r>
    <r>
      <rPr>
        <b/>
        <i/>
        <vertAlign val="subscript"/>
        <sz val="11"/>
        <color theme="1"/>
        <rFont val="Calibri"/>
        <family val="2"/>
      </rPr>
      <t>g</t>
    </r>
  </si>
  <si>
    <r>
      <t>h</t>
    </r>
    <r>
      <rPr>
        <b/>
        <i/>
        <vertAlign val="subscript"/>
        <sz val="12"/>
        <color theme="1"/>
        <rFont val="Calibri"/>
        <family val="2"/>
        <scheme val="minor"/>
      </rPr>
      <t>net,c</t>
    </r>
  </si>
  <si>
    <r>
      <t>h</t>
    </r>
    <r>
      <rPr>
        <b/>
        <i/>
        <vertAlign val="subscript"/>
        <sz val="12"/>
        <color theme="1"/>
        <rFont val="Calibri"/>
        <family val="2"/>
        <scheme val="minor"/>
      </rPr>
      <t xml:space="preserve"> net,r</t>
    </r>
  </si>
  <si>
    <r>
      <t>h</t>
    </r>
    <r>
      <rPr>
        <b/>
        <i/>
        <vertAlign val="subscript"/>
        <sz val="12"/>
        <color theme="1"/>
        <rFont val="Calibri"/>
        <family val="2"/>
        <scheme val="minor"/>
      </rPr>
      <t xml:space="preserve"> net</t>
    </r>
  </si>
  <si>
    <r>
      <t>c</t>
    </r>
    <r>
      <rPr>
        <b/>
        <i/>
        <vertAlign val="subscript"/>
        <sz val="12"/>
        <color theme="1"/>
        <rFont val="Calibri"/>
        <family val="2"/>
        <scheme val="minor"/>
      </rPr>
      <t>a</t>
    </r>
  </si>
  <si>
    <r>
      <t>Δθ</t>
    </r>
    <r>
      <rPr>
        <b/>
        <i/>
        <vertAlign val="subscript"/>
        <sz val="12"/>
        <color theme="1"/>
        <rFont val="Calibri"/>
        <family val="2"/>
      </rPr>
      <t>a</t>
    </r>
  </si>
  <si>
    <r>
      <t xml:space="preserve"> densità mat. protett. ρ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=</t>
    </r>
  </si>
  <si>
    <r>
      <t>densità acciaio ρ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=</t>
    </r>
  </si>
  <si>
    <r>
      <t xml:space="preserve">DETERMINAZIONE DELLA TEMPERATURA DI PROFILO IN ACCIAIO </t>
    </r>
    <r>
      <rPr>
        <b/>
        <u/>
        <sz val="11"/>
        <color theme="1"/>
        <rFont val="Calibri"/>
        <family val="2"/>
        <scheme val="minor"/>
      </rPr>
      <t>NON PROTETTO</t>
    </r>
    <r>
      <rPr>
        <sz val="11"/>
        <color theme="1"/>
        <rFont val="Calibri"/>
        <family val="2"/>
        <scheme val="minor"/>
      </rPr>
      <t xml:space="preserve"> ESPOSTO AD INCENDIO NOMINALE ISO 834 - EN 1991-1-2 , EN 1993-1-2.</t>
    </r>
  </si>
  <si>
    <r>
      <t xml:space="preserve">DETERMINAZIONE DELLA TEMPERATURA DI PROFILO IN ACCIAIO </t>
    </r>
    <r>
      <rPr>
        <b/>
        <u/>
        <sz val="11"/>
        <color theme="1"/>
        <rFont val="Calibri"/>
        <family val="2"/>
        <scheme val="minor"/>
      </rPr>
      <t>PROTETTO</t>
    </r>
    <r>
      <rPr>
        <sz val="11"/>
        <color theme="1"/>
        <rFont val="Calibri"/>
        <family val="2"/>
        <scheme val="minor"/>
      </rPr>
      <t xml:space="preserve"> ESPOSTO AD INCENDIO NOMINALE ISO 834 - EN 1991-1-2 , EN 1993-1-2.</t>
    </r>
  </si>
  <si>
    <t>IPE300</t>
  </si>
  <si>
    <r>
      <t xml:space="preserve">emiss. risult. gas incendio-elem.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r</t>
    </r>
    <r>
      <rPr>
        <sz val="11"/>
        <color theme="1"/>
        <rFont val="Calibri"/>
        <family val="2"/>
      </rPr>
      <t>=ε</t>
    </r>
    <r>
      <rPr>
        <vertAlign val="subscript"/>
        <sz val="11"/>
        <color theme="1"/>
        <rFont val="Calibri"/>
        <family val="2"/>
      </rPr>
      <t xml:space="preserve">m </t>
    </r>
    <r>
      <rPr>
        <sz val="11"/>
        <color theme="1"/>
        <rFont val="Calibri"/>
        <family val="2"/>
      </rPr>
      <t>ε</t>
    </r>
    <r>
      <rPr>
        <vertAlign val="subscript"/>
        <sz val="11"/>
        <color theme="1"/>
        <rFont val="Calibri"/>
        <family val="2"/>
      </rPr>
      <t>f</t>
    </r>
    <r>
      <rPr>
        <sz val="11"/>
        <color theme="1"/>
        <rFont val="Calibri"/>
        <family val="2"/>
      </rPr>
      <t>=</t>
    </r>
  </si>
  <si>
    <r>
      <t>W/m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°C</t>
    </r>
  </si>
  <si>
    <r>
      <t>area int. mat. prot./un.di l. A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</si>
  <si>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t>vol. del profilo/ un. di lung. V=</t>
  </si>
  <si>
    <r>
      <t xml:space="preserve">coeff. adimens. </t>
    </r>
    <r>
      <rPr>
        <i/>
        <sz val="11"/>
        <color theme="1"/>
        <rFont val="Calibri"/>
        <family val="2"/>
        <scheme val="minor"/>
      </rPr>
      <t>Ф</t>
    </r>
  </si>
  <si>
    <r>
      <t xml:space="preserve">temper. profilo </t>
    </r>
    <r>
      <rPr>
        <i/>
        <sz val="11"/>
        <color theme="1"/>
        <rFont val="Calibri"/>
        <family val="2"/>
        <scheme val="minor"/>
      </rPr>
      <t>Ф=</t>
    </r>
    <r>
      <rPr>
        <sz val="11"/>
        <color theme="1"/>
        <rFont val="Calibri"/>
        <family val="2"/>
        <scheme val="minor"/>
      </rPr>
      <t>0</t>
    </r>
  </si>
  <si>
    <r>
      <t xml:space="preserve">temperat. profilo    </t>
    </r>
    <r>
      <rPr>
        <i/>
        <sz val="11"/>
        <color theme="1"/>
        <rFont val="Calibri"/>
        <family val="2"/>
      </rPr>
      <t>Ф&lt;1,5</t>
    </r>
    <r>
      <rPr>
        <i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</t>
    </r>
  </si>
  <si>
    <t>temperat. gas incendio</t>
  </si>
  <si>
    <t>adimens.</t>
  </si>
  <si>
    <r>
      <t>kp = Ap/V*</t>
    </r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/d</t>
    </r>
    <r>
      <rPr>
        <vertAlign val="subscript"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  <scheme val="minor"/>
      </rPr>
      <t>=</t>
    </r>
  </si>
  <si>
    <r>
      <t xml:space="preserve">intervallo di tempo finito </t>
    </r>
    <r>
      <rPr>
        <sz val="11"/>
        <color theme="1"/>
        <rFont val="Calibri"/>
        <family val="2"/>
      </rPr>
      <t>Δt=</t>
    </r>
  </si>
  <si>
    <r>
      <t xml:space="preserve">increm. temperat. profilo </t>
    </r>
    <r>
      <rPr>
        <i/>
        <sz val="11"/>
        <color theme="1"/>
        <rFont val="Calibri"/>
        <family val="2"/>
        <scheme val="minor"/>
      </rPr>
      <t>Ф&lt;1,5</t>
    </r>
  </si>
  <si>
    <r>
      <t xml:space="preserve">increm. temperat. profilo </t>
    </r>
    <r>
      <rPr>
        <i/>
        <sz val="11"/>
        <color theme="1"/>
        <rFont val="Calibri"/>
        <family val="2"/>
        <scheme val="minor"/>
      </rPr>
      <t>Ф</t>
    </r>
    <r>
      <rPr>
        <sz val="11"/>
        <color theme="1"/>
        <rFont val="Calibri"/>
        <family val="2"/>
        <scheme val="minor"/>
      </rPr>
      <t>=0</t>
    </r>
  </si>
  <si>
    <t>temperat. profilo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</si>
</sst>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#,##0.00_ ;[Red]\-#,##0.00\ "/>
    <numFmt numFmtId="166" formatCode="#,##0.0000_ ;[Red]\-#,##0.00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vertAlign val="subscript"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i/>
      <vertAlign val="subscript"/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right" vertical="center"/>
    </xf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166" fontId="0" fillId="0" borderId="0" xfId="0" applyNumberFormat="1" applyAlignment="1">
      <alignment horizontal="right" vertical="center"/>
    </xf>
    <xf numFmtId="4" fontId="0" fillId="3" borderId="2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1" fontId="0" fillId="0" borderId="1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0" fontId="0" fillId="0" borderId="0" xfId="0" applyBorder="1"/>
    <xf numFmtId="4" fontId="0" fillId="0" borderId="0" xfId="0" applyNumberFormat="1" applyBorder="1"/>
    <xf numFmtId="4" fontId="16" fillId="2" borderId="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2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381001</xdr:colOff>
      <xdr:row>1</xdr:row>
      <xdr:rowOff>114300</xdr:rowOff>
    </xdr:from>
    <xdr:to>
      <xdr:col>9</xdr:col>
      <xdr:colOff>336472</xdr:colOff>
      <xdr:row>4</xdr:row>
      <xdr:rowOff>180975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1" y="495300"/>
          <a:ext cx="580946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5"/>
  <sheetViews>
    <sheetView tabSelected="1" zoomScale="90" zoomScaleNormal="90" workbookViewId="0">
      <selection activeCell="G3" sqref="G3"/>
    </sheetView>
  </sheetViews>
  <sheetFormatPr defaultRowHeight="15" x14ac:dyDescent="0.25"/>
  <cols>
    <col min="1" max="1" width="9.28515625" style="6" bestFit="1" customWidth="1"/>
    <col min="2" max="2" width="9.28515625" style="7" bestFit="1" customWidth="1"/>
    <col min="3" max="5" width="9.28515625" bestFit="1" customWidth="1"/>
    <col min="6" max="6" width="9.7109375" bestFit="1" customWidth="1"/>
    <col min="7" max="7" width="10.140625" style="2" bestFit="1" customWidth="1"/>
    <col min="8" max="8" width="10.85546875" style="2" bestFit="1" customWidth="1"/>
    <col min="9" max="10" width="9.28515625" bestFit="1" customWidth="1"/>
    <col min="12" max="12" width="9.140625" customWidth="1"/>
    <col min="14" max="14" width="9.7109375" bestFit="1" customWidth="1"/>
    <col min="19" max="19" width="11.28515625" bestFit="1" customWidth="1"/>
    <col min="20" max="20" width="10.140625" bestFit="1" customWidth="1"/>
  </cols>
  <sheetData>
    <row r="1" spans="1:20" ht="30" customHeight="1" x14ac:dyDescent="0.25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60" t="s">
        <v>39</v>
      </c>
      <c r="L1" s="60"/>
      <c r="M1" s="60"/>
      <c r="N1" s="60"/>
      <c r="O1" s="60"/>
      <c r="P1" s="60"/>
      <c r="Q1" s="60"/>
      <c r="R1" s="60"/>
      <c r="S1" s="60"/>
      <c r="T1" s="60"/>
    </row>
    <row r="3" spans="1:20" ht="15" customHeight="1" x14ac:dyDescent="0.25">
      <c r="F3" s="1" t="s">
        <v>11</v>
      </c>
      <c r="G3" s="13" t="s">
        <v>40</v>
      </c>
      <c r="L3" s="22"/>
      <c r="M3" s="22" t="s">
        <v>11</v>
      </c>
      <c r="N3" s="13"/>
      <c r="O3" s="28"/>
    </row>
    <row r="4" spans="1:20" ht="18" x14ac:dyDescent="0.25">
      <c r="A4" s="5"/>
      <c r="B4" s="5"/>
      <c r="C4" s="2"/>
      <c r="D4" s="1"/>
      <c r="E4" s="1"/>
      <c r="F4" s="1"/>
      <c r="G4" s="1"/>
      <c r="H4" s="25"/>
      <c r="I4" s="2"/>
      <c r="J4" s="2"/>
      <c r="R4" s="1" t="s">
        <v>18</v>
      </c>
      <c r="S4" s="35">
        <v>0.3</v>
      </c>
      <c r="T4" s="26" t="s">
        <v>26</v>
      </c>
    </row>
    <row r="5" spans="1:20" ht="18" x14ac:dyDescent="0.25">
      <c r="A5" s="5"/>
      <c r="B5" s="5"/>
      <c r="C5" s="2"/>
      <c r="D5" s="1"/>
      <c r="E5" s="1"/>
      <c r="F5" s="1" t="s">
        <v>0</v>
      </c>
      <c r="G5" s="10">
        <v>25</v>
      </c>
      <c r="H5" s="26" t="s">
        <v>24</v>
      </c>
      <c r="J5" s="2"/>
      <c r="M5" s="1" t="s">
        <v>43</v>
      </c>
      <c r="N5" s="35">
        <v>0.9</v>
      </c>
      <c r="O5" s="36" t="s">
        <v>21</v>
      </c>
      <c r="R5" s="1" t="s">
        <v>23</v>
      </c>
      <c r="S5" s="35">
        <v>1200</v>
      </c>
      <c r="T5" s="26" t="s">
        <v>22</v>
      </c>
    </row>
    <row r="6" spans="1:20" ht="18" x14ac:dyDescent="0.25">
      <c r="A6" s="5"/>
      <c r="B6" s="5"/>
      <c r="C6" s="2"/>
      <c r="D6" s="1"/>
      <c r="E6" s="1"/>
      <c r="F6" s="1" t="s">
        <v>41</v>
      </c>
      <c r="G6" s="10">
        <v>0.7</v>
      </c>
      <c r="H6" s="27"/>
      <c r="I6" s="4"/>
      <c r="J6" s="2"/>
      <c r="M6" s="1" t="s">
        <v>44</v>
      </c>
      <c r="N6" s="37">
        <v>5.3E-3</v>
      </c>
      <c r="O6" s="36" t="s">
        <v>27</v>
      </c>
      <c r="R6" s="24" t="s">
        <v>36</v>
      </c>
      <c r="S6" s="35">
        <v>150</v>
      </c>
      <c r="T6" s="26" t="s">
        <v>28</v>
      </c>
    </row>
    <row r="7" spans="1:20" ht="18" x14ac:dyDescent="0.25">
      <c r="A7" s="5"/>
      <c r="B7" s="5"/>
      <c r="C7" s="2"/>
      <c r="D7" s="1"/>
      <c r="E7" s="1"/>
      <c r="F7" s="1" t="s">
        <v>1</v>
      </c>
      <c r="G7" s="10">
        <v>215</v>
      </c>
      <c r="H7" s="26" t="s">
        <v>25</v>
      </c>
      <c r="J7" s="2"/>
      <c r="M7" s="1" t="s">
        <v>20</v>
      </c>
      <c r="N7" s="35">
        <f>N5/N6</f>
        <v>169.81132075471697</v>
      </c>
      <c r="O7" s="36" t="s">
        <v>25</v>
      </c>
      <c r="R7" s="1" t="s">
        <v>19</v>
      </c>
      <c r="S7" s="23">
        <v>2.5000000000000001E-2</v>
      </c>
      <c r="T7" s="36" t="s">
        <v>21</v>
      </c>
    </row>
    <row r="8" spans="1:20" ht="18" x14ac:dyDescent="0.25">
      <c r="A8" s="5"/>
      <c r="B8" s="5"/>
      <c r="C8" s="2"/>
      <c r="D8" s="1"/>
      <c r="E8" s="1"/>
      <c r="F8" s="1" t="s">
        <v>12</v>
      </c>
      <c r="G8" s="10">
        <v>0.7</v>
      </c>
      <c r="H8" s="27"/>
      <c r="I8" s="4"/>
      <c r="J8" s="2"/>
      <c r="L8" s="23"/>
      <c r="M8" s="1" t="s">
        <v>50</v>
      </c>
      <c r="N8" s="35">
        <f>N7*S4/S7</f>
        <v>2037.7358490566035</v>
      </c>
      <c r="O8" s="36" t="s">
        <v>42</v>
      </c>
      <c r="R8" s="1" t="s">
        <v>37</v>
      </c>
      <c r="S8" s="35">
        <v>7850</v>
      </c>
      <c r="T8" s="36" t="s">
        <v>28</v>
      </c>
    </row>
    <row r="9" spans="1:20" x14ac:dyDescent="0.25">
      <c r="A9" s="5"/>
      <c r="B9" s="5"/>
      <c r="C9" s="2"/>
      <c r="D9" s="1"/>
      <c r="E9" s="1"/>
      <c r="F9" s="1" t="s">
        <v>51</v>
      </c>
      <c r="G9" s="10">
        <v>5</v>
      </c>
      <c r="H9" s="26" t="s">
        <v>2</v>
      </c>
      <c r="J9" s="2"/>
      <c r="M9" s="1" t="s">
        <v>51</v>
      </c>
      <c r="N9" s="35">
        <v>5</v>
      </c>
      <c r="O9" s="36" t="s">
        <v>2</v>
      </c>
      <c r="S9" s="10"/>
      <c r="T9" s="28"/>
    </row>
    <row r="10" spans="1:20" x14ac:dyDescent="0.25">
      <c r="A10" s="5"/>
      <c r="B10" s="5"/>
      <c r="C10" s="2"/>
      <c r="D10" s="2"/>
      <c r="E10" s="2"/>
      <c r="F10" s="2"/>
      <c r="I10" s="2"/>
      <c r="J10" s="2"/>
    </row>
    <row r="11" spans="1:20" ht="60" x14ac:dyDescent="0.25">
      <c r="A11" s="12" t="s">
        <v>3</v>
      </c>
      <c r="B11" s="12" t="s">
        <v>4</v>
      </c>
      <c r="C11" s="11" t="s">
        <v>4</v>
      </c>
      <c r="D11" s="11" t="s">
        <v>54</v>
      </c>
      <c r="E11" s="11" t="s">
        <v>48</v>
      </c>
      <c r="F11" s="11" t="s">
        <v>13</v>
      </c>
      <c r="G11" s="11" t="s">
        <v>14</v>
      </c>
      <c r="H11" s="11" t="s">
        <v>15</v>
      </c>
      <c r="I11" s="11" t="s">
        <v>17</v>
      </c>
      <c r="J11" s="11" t="s">
        <v>16</v>
      </c>
      <c r="K11" s="55" t="s">
        <v>3</v>
      </c>
      <c r="L11" s="12" t="s">
        <v>4</v>
      </c>
      <c r="M11" s="11" t="s">
        <v>4</v>
      </c>
      <c r="N11" s="11" t="s">
        <v>47</v>
      </c>
      <c r="O11" s="11" t="s">
        <v>48</v>
      </c>
      <c r="P11" s="11" t="s">
        <v>17</v>
      </c>
      <c r="Q11" s="11" t="s">
        <v>45</v>
      </c>
      <c r="R11" s="11" t="s">
        <v>46</v>
      </c>
      <c r="S11" s="11" t="s">
        <v>53</v>
      </c>
      <c r="T11" s="11" t="s">
        <v>52</v>
      </c>
    </row>
    <row r="12" spans="1:20" ht="18.75" x14ac:dyDescent="0.25">
      <c r="A12" s="29"/>
      <c r="B12" s="30" t="s">
        <v>5</v>
      </c>
      <c r="C12" s="31" t="s">
        <v>5</v>
      </c>
      <c r="D12" s="32" t="s">
        <v>29</v>
      </c>
      <c r="E12" s="32" t="s">
        <v>30</v>
      </c>
      <c r="F12" s="33" t="s">
        <v>31</v>
      </c>
      <c r="G12" s="33" t="s">
        <v>32</v>
      </c>
      <c r="H12" s="33" t="s">
        <v>33</v>
      </c>
      <c r="I12" s="33" t="s">
        <v>34</v>
      </c>
      <c r="J12" s="34" t="s">
        <v>35</v>
      </c>
      <c r="K12" s="56"/>
      <c r="L12" s="30" t="s">
        <v>5</v>
      </c>
      <c r="M12" s="31" t="s">
        <v>5</v>
      </c>
      <c r="N12" s="32" t="s">
        <v>29</v>
      </c>
      <c r="O12" s="32" t="s">
        <v>30</v>
      </c>
      <c r="P12" s="33" t="s">
        <v>34</v>
      </c>
      <c r="Q12" s="43" t="s">
        <v>49</v>
      </c>
      <c r="S12" s="34" t="s">
        <v>35</v>
      </c>
      <c r="T12" s="34" t="s">
        <v>35</v>
      </c>
    </row>
    <row r="13" spans="1:20" ht="17.25" x14ac:dyDescent="0.25">
      <c r="A13" s="8"/>
      <c r="B13" s="5" t="s">
        <v>6</v>
      </c>
      <c r="C13" s="2" t="s">
        <v>7</v>
      </c>
      <c r="D13" s="2" t="s">
        <v>8</v>
      </c>
      <c r="E13" s="2" t="s">
        <v>8</v>
      </c>
      <c r="F13" s="2" t="s">
        <v>10</v>
      </c>
      <c r="G13" s="2" t="s">
        <v>10</v>
      </c>
      <c r="H13" s="2" t="s">
        <v>10</v>
      </c>
      <c r="I13" s="2" t="s">
        <v>9</v>
      </c>
      <c r="J13" s="2" t="s">
        <v>8</v>
      </c>
      <c r="K13" s="56"/>
      <c r="L13" s="5" t="s">
        <v>6</v>
      </c>
      <c r="M13" s="2" t="s">
        <v>7</v>
      </c>
      <c r="N13" s="2" t="s">
        <v>8</v>
      </c>
      <c r="O13" s="2" t="s">
        <v>8</v>
      </c>
      <c r="P13" s="2" t="s">
        <v>9</v>
      </c>
      <c r="Q13" s="2"/>
    </row>
    <row r="14" spans="1:20" x14ac:dyDescent="0.25">
      <c r="A14" s="14">
        <v>0</v>
      </c>
      <c r="B14" s="15">
        <v>0</v>
      </c>
      <c r="C14" s="16">
        <f>B14/60</f>
        <v>0</v>
      </c>
      <c r="D14" s="17">
        <v>20</v>
      </c>
      <c r="E14" s="18">
        <f>20+345*LOG10(8*(B14+G$9/2)/60+1)</f>
        <v>63.103864129863474</v>
      </c>
      <c r="F14" s="19">
        <f>G$5*(E14-D14)</f>
        <v>1077.5966032465869</v>
      </c>
      <c r="G14" s="20">
        <f>1*G$6*5.67*POWER(10,-8)*G$8*(POWER(E14+273,4)-POWER(D14+273,4))</f>
        <v>149.78434469971057</v>
      </c>
      <c r="H14" s="20">
        <f>F14+G14</f>
        <v>1227.3809479462975</v>
      </c>
      <c r="I14" s="19">
        <f>IF(D14&lt;=600,425+7.73*POWER(10,-1)*D14-1.69*POWER(10,-3)*POWER(D14,2)+2.22*POWER(10,-6)*POWER(D14,3),IF(D14&lt;=735,666+(13002/(738-D14)),IF(D14&lt;=900,545+(17820/(D14-731)),650)))</f>
        <v>439.80176</v>
      </c>
      <c r="J14" s="19">
        <f>G$7/(I14*7850)*H14*G$9</f>
        <v>0.38217407418115962</v>
      </c>
      <c r="K14" s="56">
        <v>0</v>
      </c>
      <c r="L14" s="21">
        <v>0</v>
      </c>
      <c r="M14" s="16">
        <f>L14/60</f>
        <v>0</v>
      </c>
      <c r="N14" s="17">
        <v>20</v>
      </c>
      <c r="O14" s="18">
        <f>20+345*LOG10(8*(L14+N$9/2)/60+1)</f>
        <v>63.103864129863474</v>
      </c>
      <c r="P14" s="3">
        <f>IF(N14&lt;=600,425+7.73*POWER(10,-1)*N14-1.69*POWER(10,-3)*POWER(N14,2)+2.22*POWER(10,-6)*POWER(N14,3),IF(N14&lt;=735,666+(13002/(738-N14)),IF(N14&lt;=900,545+(17820/(N14-731)),650)))</f>
        <v>439.80176</v>
      </c>
      <c r="Q14" s="3">
        <f>S$5*S$6*S$7*N$7/(P14*S$8)</f>
        <v>0.22133624299832091</v>
      </c>
      <c r="R14" s="17">
        <v>20</v>
      </c>
      <c r="S14" s="9">
        <f t="shared" ref="S14:S77" si="0">N$8*(O14-R14)*N$9/(P14*S$8)</f>
        <v>0.12720596460285427</v>
      </c>
      <c r="T14" s="3">
        <f>N$8*(O14-N14)*N$9/(P14*S$8)/(1+Q14/3)-(EXP(Q14/10)-1)*(O14-20)</f>
        <v>-0.84621558598088231</v>
      </c>
    </row>
    <row r="15" spans="1:20" x14ac:dyDescent="0.25">
      <c r="A15" s="14">
        <v>1</v>
      </c>
      <c r="B15" s="15">
        <f>B14+G$9</f>
        <v>5</v>
      </c>
      <c r="C15" s="16">
        <f>B15/60</f>
        <v>8.3333333333333329E-2</v>
      </c>
      <c r="D15" s="17">
        <f>D14+J14</f>
        <v>20.382174074181158</v>
      </c>
      <c r="E15" s="18">
        <f>20+345*LOG10(8*(B15+G$9/2)/60+1)</f>
        <v>123.85534850407352</v>
      </c>
      <c r="F15" s="19">
        <f>G$5*(E15-D15)</f>
        <v>2586.8293607473092</v>
      </c>
      <c r="G15" s="20">
        <f>1*G$6*5.67*POWER(10,-8)*G$8*(POWER(E15+273,4)-POWER(D15+273,4))</f>
        <v>483.30846393280518</v>
      </c>
      <c r="H15" s="20">
        <f t="shared" ref="H15" si="1">F15+G15</f>
        <v>3070.1378246801146</v>
      </c>
      <c r="I15" s="19">
        <f>IF(D15&lt;=600,425+7.73*POWER(10,-1)*D15-1.69*POWER(10,-3)*POWER(D15,2)+2.22*POWER(10,-6)*POWER(D15,3),IF(D15&lt;=735,666-(13002/(D15-738)),IF(D15&lt;=900,545+(17820/(D15-731)),650)))</f>
        <v>440.07213644600631</v>
      </c>
      <c r="J15" s="19">
        <f>G$7/(I15*7850)*H15*G$9</f>
        <v>0.95537265825243955</v>
      </c>
      <c r="K15" s="56">
        <v>1</v>
      </c>
      <c r="L15" s="21">
        <f>L14+N$9</f>
        <v>5</v>
      </c>
      <c r="M15" s="16">
        <f>L15/60</f>
        <v>8.3333333333333329E-2</v>
      </c>
      <c r="N15" s="17">
        <f t="shared" ref="N15:N78" si="2">IF(T14&gt;0,N14+T14,N14)</f>
        <v>20</v>
      </c>
      <c r="O15" s="18">
        <f>20+345*LOG10(8*(L15+N$9/2)/60+1)</f>
        <v>123.85534850407352</v>
      </c>
      <c r="P15" s="3">
        <f>IF(N15&lt;=600,425+7.73*POWER(10,-1)*N15-1.69*POWER(10,-3)*POWER(N15,2)+2.22*POWER(10,-6)*POWER(N15,3),IF(N15&lt;=735,666+(13002/(738-N15)),IF(N15&lt;=900,545+(17820/(N15-731)),650)))</f>
        <v>439.80176</v>
      </c>
      <c r="Q15" s="3">
        <f t="shared" ref="Q15:Q77" si="3">S$5*S$6*S$7*N$7/(P15*S$8)</f>
        <v>0.22133624299832091</v>
      </c>
      <c r="R15" s="17">
        <f t="shared" ref="R15:R78" si="4">R14+S14</f>
        <v>20.127205964602854</v>
      </c>
      <c r="S15" s="9">
        <f>N$8*(O15-R15)*N$9/(P15*S$8)</f>
        <v>0.30611729817174327</v>
      </c>
      <c r="T15" s="3">
        <f t="shared" ref="T15:T78" si="5">N$8*(O15-N15)*N$9/(P15*S$8)/(1+Q15/3)-(EXP(Q15/10)-1)*(O15-O14)</f>
        <v>-1.0742081690408538</v>
      </c>
    </row>
    <row r="16" spans="1:20" x14ac:dyDescent="0.25">
      <c r="A16" s="14">
        <v>2</v>
      </c>
      <c r="B16" s="15">
        <f t="shared" ref="B16:B79" si="6">B15+G$9</f>
        <v>10</v>
      </c>
      <c r="C16" s="16">
        <f t="shared" ref="C16:C79" si="7">B16/60</f>
        <v>0.16666666666666666</v>
      </c>
      <c r="D16" s="17">
        <f t="shared" ref="D16:D79" si="8">D15+J15</f>
        <v>21.337546732433598</v>
      </c>
      <c r="E16" s="18">
        <f t="shared" ref="E16:E79" si="9">20+345*LOG10(8*(B16+G$9/2)/60+1)</f>
        <v>166.95921263393703</v>
      </c>
      <c r="F16" s="19">
        <f>G$5*(E16-D16)</f>
        <v>3640.541647537586</v>
      </c>
      <c r="G16" s="20">
        <f t="shared" ref="G16:G79" si="10">1*G$6*5.67*POWER(10,-8)*G$8*(POWER(E16+273,4)-POWER(D16+273,4))</f>
        <v>832.4206817411748</v>
      </c>
      <c r="H16" s="20">
        <f t="shared" ref="H16:H79" si="11">F16+G16</f>
        <v>4472.962329278761</v>
      </c>
      <c r="I16" s="19">
        <f t="shared" ref="I16:I79" si="12">IF(D16&lt;=600,425+7.73*POWER(10,-1)*D16-1.69*POWER(10,-3)*POWER(D16,2)+2.22*POWER(10,-6)*POWER(D16,3),IF(D16&lt;=735,666-(13002/(D16-738)),IF(D16&lt;=900,545+(17820/(D16-731)),650)))</f>
        <v>440.74604883795274</v>
      </c>
      <c r="J16" s="19">
        <f t="shared" ref="J16:J79" si="13">G$7/(I16*7850)*H16*G$9</f>
        <v>1.3897786012442039</v>
      </c>
      <c r="K16" s="56">
        <v>2</v>
      </c>
      <c r="L16" s="21">
        <f t="shared" ref="L16:L79" si="14">L15+N$9</f>
        <v>10</v>
      </c>
      <c r="M16" s="16">
        <f t="shared" ref="M16:M79" si="15">L16/60</f>
        <v>0.16666666666666666</v>
      </c>
      <c r="N16" s="17">
        <f t="shared" si="2"/>
        <v>20</v>
      </c>
      <c r="O16" s="18">
        <f t="shared" ref="O16:O79" si="16">20+345*LOG10(8*(L16+N$9/2)/60+1)</f>
        <v>166.95921263393703</v>
      </c>
      <c r="P16" s="3">
        <f t="shared" ref="P16:P79" si="17">IF(N16&lt;=600,425+7.73*POWER(10,-1)*N16-1.69*POWER(10,-3)*POWER(N16,2)+2.22*POWER(10,-6)*POWER(N16,3),IF(N16&lt;=735,666+(13002/(738-N16)),IF(N16&lt;=900,545+(17820/(N16-731)),650)))</f>
        <v>439.80176</v>
      </c>
      <c r="Q16" s="3">
        <f t="shared" si="3"/>
        <v>0.22133624299832091</v>
      </c>
      <c r="R16" s="17">
        <f t="shared" si="4"/>
        <v>20.433323262774596</v>
      </c>
      <c r="S16" s="9">
        <f t="shared" si="0"/>
        <v>0.43241986473867589</v>
      </c>
      <c r="T16" s="3">
        <f t="shared" si="5"/>
        <v>-0.56078182906543161</v>
      </c>
    </row>
    <row r="17" spans="1:20" x14ac:dyDescent="0.25">
      <c r="A17" s="14">
        <v>3</v>
      </c>
      <c r="B17" s="15">
        <f t="shared" si="6"/>
        <v>15</v>
      </c>
      <c r="C17" s="16">
        <f t="shared" si="7"/>
        <v>0.25</v>
      </c>
      <c r="D17" s="17">
        <f t="shared" si="8"/>
        <v>22.727325333677801</v>
      </c>
      <c r="E17" s="18">
        <f t="shared" si="9"/>
        <v>200.39316712171649</v>
      </c>
      <c r="F17" s="19">
        <f t="shared" ref="F17:F79" si="18">G$5*(E17-D17)</f>
        <v>4441.6460447009667</v>
      </c>
      <c r="G17" s="20">
        <f t="shared" si="10"/>
        <v>1182.8051830840145</v>
      </c>
      <c r="H17" s="20">
        <f t="shared" si="11"/>
        <v>5624.4512277849808</v>
      </c>
      <c r="I17" s="19">
        <f t="shared" si="12"/>
        <v>441.72134597062944</v>
      </c>
      <c r="J17" s="19">
        <f t="shared" si="13"/>
        <v>1.7436952152335787</v>
      </c>
      <c r="K17" s="56">
        <v>3</v>
      </c>
      <c r="L17" s="21">
        <f t="shared" si="14"/>
        <v>15</v>
      </c>
      <c r="M17" s="16">
        <f t="shared" si="15"/>
        <v>0.25</v>
      </c>
      <c r="N17" s="17">
        <f t="shared" si="2"/>
        <v>20</v>
      </c>
      <c r="O17" s="18">
        <f t="shared" si="16"/>
        <v>200.39316712171649</v>
      </c>
      <c r="P17" s="3">
        <f t="shared" si="17"/>
        <v>439.80176</v>
      </c>
      <c r="Q17" s="3">
        <f t="shared" si="3"/>
        <v>0.22133624299832091</v>
      </c>
      <c r="R17" s="17">
        <f t="shared" si="4"/>
        <v>20.865743127513273</v>
      </c>
      <c r="S17" s="9">
        <f t="shared" si="0"/>
        <v>0.52981234056058057</v>
      </c>
      <c r="T17" s="3">
        <f t="shared" si="5"/>
        <v>-0.25247633242770734</v>
      </c>
    </row>
    <row r="18" spans="1:20" x14ac:dyDescent="0.25">
      <c r="A18" s="14">
        <v>4</v>
      </c>
      <c r="B18" s="15">
        <f t="shared" si="6"/>
        <v>20</v>
      </c>
      <c r="C18" s="16">
        <f t="shared" si="7"/>
        <v>0.33333333333333331</v>
      </c>
      <c r="D18" s="17">
        <f t="shared" si="8"/>
        <v>24.47102054891138</v>
      </c>
      <c r="E18" s="18">
        <f t="shared" si="9"/>
        <v>227.71069700814704</v>
      </c>
      <c r="F18" s="19">
        <f t="shared" si="18"/>
        <v>5080.9919114808918</v>
      </c>
      <c r="G18" s="20">
        <f t="shared" si="10"/>
        <v>1528.7818655520475</v>
      </c>
      <c r="H18" s="20">
        <f t="shared" si="11"/>
        <v>6609.7737770329395</v>
      </c>
      <c r="I18" s="19">
        <f t="shared" si="12"/>
        <v>442.93660663771681</v>
      </c>
      <c r="J18" s="19">
        <f t="shared" si="13"/>
        <v>2.0435432286692832</v>
      </c>
      <c r="K18" s="56">
        <v>4</v>
      </c>
      <c r="L18" s="21">
        <f t="shared" si="14"/>
        <v>20</v>
      </c>
      <c r="M18" s="16">
        <f t="shared" si="15"/>
        <v>0.33333333333333331</v>
      </c>
      <c r="N18" s="17">
        <f t="shared" si="2"/>
        <v>20</v>
      </c>
      <c r="O18" s="18">
        <f t="shared" si="16"/>
        <v>227.71069700814704</v>
      </c>
      <c r="P18" s="3">
        <f t="shared" si="17"/>
        <v>439.80176</v>
      </c>
      <c r="Q18" s="3">
        <f t="shared" si="3"/>
        <v>0.22133624299832091</v>
      </c>
      <c r="R18" s="17">
        <f t="shared" si="4"/>
        <v>21.395555468073855</v>
      </c>
      <c r="S18" s="9">
        <f t="shared" si="0"/>
        <v>0.60886691069528809</v>
      </c>
      <c r="T18" s="3">
        <f t="shared" si="5"/>
        <v>-4.0509464521954253E-2</v>
      </c>
    </row>
    <row r="19" spans="1:20" x14ac:dyDescent="0.25">
      <c r="A19" s="14">
        <v>5</v>
      </c>
      <c r="B19" s="15">
        <f t="shared" si="6"/>
        <v>25</v>
      </c>
      <c r="C19" s="16">
        <f t="shared" si="7"/>
        <v>0.41666666666666669</v>
      </c>
      <c r="D19" s="17">
        <f t="shared" si="8"/>
        <v>26.514563777580662</v>
      </c>
      <c r="E19" s="18">
        <f t="shared" si="9"/>
        <v>250.80733943070857</v>
      </c>
      <c r="F19" s="19">
        <f t="shared" si="18"/>
        <v>5607.3193913281975</v>
      </c>
      <c r="G19" s="20">
        <f t="shared" si="10"/>
        <v>1867.9472907673478</v>
      </c>
      <c r="H19" s="20">
        <f t="shared" si="11"/>
        <v>7475.2666820955455</v>
      </c>
      <c r="I19" s="19">
        <f t="shared" si="12"/>
        <v>444.34903198356716</v>
      </c>
      <c r="J19" s="19">
        <f t="shared" si="13"/>
        <v>2.3037813594533172</v>
      </c>
      <c r="K19" s="56">
        <v>5</v>
      </c>
      <c r="L19" s="21">
        <f t="shared" si="14"/>
        <v>25</v>
      </c>
      <c r="M19" s="16">
        <f t="shared" si="15"/>
        <v>0.41666666666666669</v>
      </c>
      <c r="N19" s="17">
        <f t="shared" si="2"/>
        <v>20</v>
      </c>
      <c r="O19" s="18">
        <f t="shared" si="16"/>
        <v>250.80733943070857</v>
      </c>
      <c r="P19" s="3">
        <f t="shared" si="17"/>
        <v>439.80176</v>
      </c>
      <c r="Q19" s="3">
        <f t="shared" si="3"/>
        <v>0.22133624299832091</v>
      </c>
      <c r="R19" s="17">
        <f t="shared" si="4"/>
        <v>22.004422378769142</v>
      </c>
      <c r="S19" s="9">
        <f t="shared" si="0"/>
        <v>0.67523170729776971</v>
      </c>
      <c r="T19" s="3">
        <f t="shared" si="5"/>
        <v>0.11743394827134324</v>
      </c>
    </row>
    <row r="20" spans="1:20" x14ac:dyDescent="0.25">
      <c r="A20" s="14">
        <v>6</v>
      </c>
      <c r="B20" s="15">
        <f t="shared" si="6"/>
        <v>30</v>
      </c>
      <c r="C20" s="16">
        <f t="shared" si="7"/>
        <v>0.5</v>
      </c>
      <c r="D20" s="17">
        <f t="shared" si="8"/>
        <v>28.81834513703398</v>
      </c>
      <c r="E20" s="18">
        <f t="shared" si="9"/>
        <v>270.8145611380105</v>
      </c>
      <c r="F20" s="19">
        <f t="shared" si="18"/>
        <v>6049.9054000244132</v>
      </c>
      <c r="G20" s="20">
        <f t="shared" si="10"/>
        <v>2199.31863285085</v>
      </c>
      <c r="H20" s="20">
        <f t="shared" si="11"/>
        <v>8249.2240328752632</v>
      </c>
      <c r="I20" s="19">
        <f>IF(D20&lt;=600,425+7.73*POWER(10,-1)*D20-1.69*POWER(10,-3)*POWER(D20,2)+2.22*POWER(10,-6)*POWER(D20,3),IF(D20&lt;=735,666-(13002/(D20-738)),IF(D20&lt;=900,545+(17820/(D20-731)),650)))</f>
        <v>445.92617331338238</v>
      </c>
      <c r="J20" s="19">
        <f>G$7/(I20*7850)*H20*G$9</f>
        <v>2.5333135273400993</v>
      </c>
      <c r="K20" s="56">
        <v>6</v>
      </c>
      <c r="L20" s="21">
        <f t="shared" si="14"/>
        <v>30</v>
      </c>
      <c r="M20" s="16">
        <f t="shared" si="15"/>
        <v>0.5</v>
      </c>
      <c r="N20" s="17">
        <f t="shared" si="2"/>
        <v>20.117433948271344</v>
      </c>
      <c r="O20" s="18">
        <f t="shared" si="16"/>
        <v>270.8145611380105</v>
      </c>
      <c r="P20" s="3">
        <f t="shared" si="17"/>
        <v>439.88488928533218</v>
      </c>
      <c r="Q20" s="3">
        <f t="shared" si="3"/>
        <v>0.22129441495615187</v>
      </c>
      <c r="R20" s="17">
        <f t="shared" si="4"/>
        <v>22.679654086066911</v>
      </c>
      <c r="S20" s="9">
        <f t="shared" si="0"/>
        <v>0.73214492115011964</v>
      </c>
      <c r="T20" s="3">
        <f t="shared" si="5"/>
        <v>0.24120533996694438</v>
      </c>
    </row>
    <row r="21" spans="1:20" x14ac:dyDescent="0.25">
      <c r="A21" s="14">
        <v>7</v>
      </c>
      <c r="B21" s="15">
        <f t="shared" si="6"/>
        <v>35</v>
      </c>
      <c r="C21" s="16">
        <f t="shared" si="7"/>
        <v>0.58333333333333337</v>
      </c>
      <c r="D21" s="17">
        <f t="shared" si="8"/>
        <v>31.351658664374078</v>
      </c>
      <c r="E21" s="18">
        <f t="shared" si="9"/>
        <v>288.46218138235707</v>
      </c>
      <c r="F21" s="19">
        <f t="shared" si="18"/>
        <v>6427.7630679495742</v>
      </c>
      <c r="G21" s="20">
        <f t="shared" si="10"/>
        <v>2522.5801357995801</v>
      </c>
      <c r="H21" s="20">
        <f t="shared" si="11"/>
        <v>8950.3432037491548</v>
      </c>
      <c r="I21" s="19">
        <f t="shared" si="12"/>
        <v>447.64209871591549</v>
      </c>
      <c r="J21" s="19">
        <f t="shared" si="13"/>
        <v>2.7380890792680828</v>
      </c>
      <c r="K21" s="56">
        <v>7</v>
      </c>
      <c r="L21" s="21">
        <f t="shared" si="14"/>
        <v>35</v>
      </c>
      <c r="M21" s="16">
        <f t="shared" si="15"/>
        <v>0.58333333333333337</v>
      </c>
      <c r="N21" s="17">
        <f t="shared" si="2"/>
        <v>20.35863928823829</v>
      </c>
      <c r="O21" s="18">
        <f t="shared" si="16"/>
        <v>288.46218138235707</v>
      </c>
      <c r="P21" s="3">
        <f t="shared" si="17"/>
        <v>440.05549943244733</v>
      </c>
      <c r="Q21" s="3">
        <f t="shared" si="3"/>
        <v>0.22120861879466741</v>
      </c>
      <c r="R21" s="17">
        <f t="shared" si="4"/>
        <v>23.411799007217031</v>
      </c>
      <c r="S21" s="9">
        <f t="shared" si="0"/>
        <v>0.78175238661604229</v>
      </c>
      <c r="T21" s="3">
        <f t="shared" si="5"/>
        <v>0.34172382371930643</v>
      </c>
    </row>
    <row r="22" spans="1:20" x14ac:dyDescent="0.25">
      <c r="A22" s="14">
        <v>8</v>
      </c>
      <c r="B22" s="15">
        <f t="shared" si="6"/>
        <v>40</v>
      </c>
      <c r="C22" s="16">
        <f t="shared" si="7"/>
        <v>0.66666666666666663</v>
      </c>
      <c r="D22" s="17">
        <f t="shared" si="8"/>
        <v>34.089747743642164</v>
      </c>
      <c r="E22" s="18">
        <f t="shared" si="9"/>
        <v>304.24851562578999</v>
      </c>
      <c r="F22" s="19">
        <f t="shared" si="18"/>
        <v>6753.9691970536951</v>
      </c>
      <c r="G22" s="20">
        <f t="shared" si="10"/>
        <v>2837.7427321789937</v>
      </c>
      <c r="H22" s="20">
        <f t="shared" si="11"/>
        <v>9591.7119292326897</v>
      </c>
      <c r="I22" s="19">
        <f t="shared" si="12"/>
        <v>449.47535525255472</v>
      </c>
      <c r="J22" s="19">
        <f t="shared" si="13"/>
        <v>2.9223286117830192</v>
      </c>
      <c r="K22" s="56">
        <v>8</v>
      </c>
      <c r="L22" s="21">
        <f t="shared" si="14"/>
        <v>40</v>
      </c>
      <c r="M22" s="16">
        <f t="shared" si="15"/>
        <v>0.66666666666666663</v>
      </c>
      <c r="N22" s="17">
        <f t="shared" si="2"/>
        <v>20.700363111957596</v>
      </c>
      <c r="O22" s="18">
        <f t="shared" si="16"/>
        <v>304.24851562578999</v>
      </c>
      <c r="P22" s="3">
        <f t="shared" si="17"/>
        <v>440.29689904553567</v>
      </c>
      <c r="Q22" s="3">
        <f t="shared" si="3"/>
        <v>0.22108733773385458</v>
      </c>
      <c r="R22" s="17">
        <f t="shared" si="4"/>
        <v>24.193551393833072</v>
      </c>
      <c r="S22" s="9">
        <f t="shared" si="0"/>
        <v>0.82555475281590962</v>
      </c>
      <c r="T22" s="3">
        <f t="shared" si="5"/>
        <v>0.425578695146063</v>
      </c>
    </row>
    <row r="23" spans="1:20" x14ac:dyDescent="0.25">
      <c r="A23" s="14">
        <v>9</v>
      </c>
      <c r="B23" s="15">
        <f t="shared" si="6"/>
        <v>45</v>
      </c>
      <c r="C23" s="16">
        <f t="shared" si="7"/>
        <v>0.75</v>
      </c>
      <c r="D23" s="17">
        <f t="shared" si="8"/>
        <v>37.012076355425179</v>
      </c>
      <c r="E23" s="18">
        <f t="shared" si="9"/>
        <v>318.52899200537763</v>
      </c>
      <c r="F23" s="19">
        <f t="shared" si="18"/>
        <v>7037.9228912488115</v>
      </c>
      <c r="G23" s="20">
        <f t="shared" si="10"/>
        <v>3144.9784628803218</v>
      </c>
      <c r="H23" s="20">
        <f t="shared" si="11"/>
        <v>10182.901354129133</v>
      </c>
      <c r="I23" s="19">
        <f t="shared" si="12"/>
        <v>451.40777430986248</v>
      </c>
      <c r="J23" s="19">
        <f t="shared" si="13"/>
        <v>3.0891664514396027</v>
      </c>
      <c r="K23" s="56">
        <v>9</v>
      </c>
      <c r="L23" s="21">
        <f t="shared" si="14"/>
        <v>45</v>
      </c>
      <c r="M23" s="16">
        <f t="shared" si="15"/>
        <v>0.75</v>
      </c>
      <c r="N23" s="17">
        <f t="shared" si="2"/>
        <v>21.125941807103658</v>
      </c>
      <c r="O23" s="18">
        <f t="shared" si="16"/>
        <v>318.52899200537763</v>
      </c>
      <c r="P23" s="3">
        <f t="shared" si="17"/>
        <v>440.59702840320591</v>
      </c>
      <c r="Q23" s="3">
        <f t="shared" si="3"/>
        <v>0.2209367357179863</v>
      </c>
      <c r="R23" s="17">
        <f t="shared" si="4"/>
        <v>25.019106146648983</v>
      </c>
      <c r="S23" s="9">
        <f t="shared" si="0"/>
        <v>0.86462821443448334</v>
      </c>
      <c r="T23" s="3">
        <f t="shared" si="5"/>
        <v>0.49698249743718914</v>
      </c>
    </row>
    <row r="24" spans="1:20" x14ac:dyDescent="0.25">
      <c r="A24" s="14">
        <v>10</v>
      </c>
      <c r="B24" s="15">
        <f t="shared" si="6"/>
        <v>50</v>
      </c>
      <c r="C24" s="16">
        <f t="shared" si="7"/>
        <v>0.83333333333333337</v>
      </c>
      <c r="D24" s="17">
        <f t="shared" si="8"/>
        <v>40.101242806864782</v>
      </c>
      <c r="E24" s="18">
        <f t="shared" si="9"/>
        <v>331.56604551222051</v>
      </c>
      <c r="F24" s="19">
        <f t="shared" si="18"/>
        <v>7286.6200676338931</v>
      </c>
      <c r="G24" s="20">
        <f t="shared" si="10"/>
        <v>3444.5356851528582</v>
      </c>
      <c r="H24" s="20">
        <f t="shared" si="11"/>
        <v>10731.155752786752</v>
      </c>
      <c r="I24" s="19">
        <f t="shared" si="12"/>
        <v>453.42371691582127</v>
      </c>
      <c r="J24" s="19">
        <f t="shared" si="13"/>
        <v>3.2410152391959324</v>
      </c>
      <c r="K24" s="56">
        <v>10</v>
      </c>
      <c r="L24" s="21">
        <f t="shared" si="14"/>
        <v>50</v>
      </c>
      <c r="M24" s="16">
        <f t="shared" si="15"/>
        <v>0.83333333333333337</v>
      </c>
      <c r="N24" s="17">
        <f t="shared" si="2"/>
        <v>21.622924304540845</v>
      </c>
      <c r="O24" s="18">
        <f t="shared" si="16"/>
        <v>331.56604551222051</v>
      </c>
      <c r="P24" s="3">
        <f t="shared" si="17"/>
        <v>440.9468033348486</v>
      </c>
      <c r="Q24" s="3">
        <f t="shared" si="3"/>
        <v>0.2207614807188602</v>
      </c>
      <c r="R24" s="17">
        <f t="shared" si="4"/>
        <v>25.883734361083466</v>
      </c>
      <c r="S24" s="9">
        <f t="shared" si="0"/>
        <v>0.89977172852384479</v>
      </c>
      <c r="T24" s="3">
        <f t="shared" si="5"/>
        <v>0.55877216001114882</v>
      </c>
    </row>
    <row r="25" spans="1:20" x14ac:dyDescent="0.25">
      <c r="A25" s="14">
        <v>11</v>
      </c>
      <c r="B25" s="15">
        <f t="shared" si="6"/>
        <v>55</v>
      </c>
      <c r="C25" s="16">
        <f t="shared" si="7"/>
        <v>0.91666666666666663</v>
      </c>
      <c r="D25" s="17">
        <f t="shared" si="8"/>
        <v>43.342258046060714</v>
      </c>
      <c r="E25" s="18">
        <f t="shared" si="9"/>
        <v>343.55897217164869</v>
      </c>
      <c r="F25" s="19">
        <f t="shared" si="18"/>
        <v>7505.4178531397001</v>
      </c>
      <c r="G25" s="20">
        <f t="shared" si="10"/>
        <v>3736.6941778621576</v>
      </c>
      <c r="H25" s="20">
        <f t="shared" si="11"/>
        <v>11242.112031001858</v>
      </c>
      <c r="I25" s="19">
        <f t="shared" si="12"/>
        <v>455.50956757529536</v>
      </c>
      <c r="J25" s="19">
        <f t="shared" si="13"/>
        <v>3.3797860803675444</v>
      </c>
      <c r="K25" s="56">
        <v>11</v>
      </c>
      <c r="L25" s="21">
        <f t="shared" si="14"/>
        <v>55</v>
      </c>
      <c r="M25" s="16">
        <f t="shared" si="15"/>
        <v>0.91666666666666663</v>
      </c>
      <c r="N25" s="17">
        <f t="shared" si="2"/>
        <v>22.181696464551994</v>
      </c>
      <c r="O25" s="18">
        <f t="shared" si="16"/>
        <v>343.55897217164869</v>
      </c>
      <c r="P25" s="3">
        <f t="shared" si="17"/>
        <v>441.33915372312345</v>
      </c>
      <c r="Q25" s="3">
        <f t="shared" si="3"/>
        <v>0.22056522382221852</v>
      </c>
      <c r="R25" s="17">
        <f t="shared" si="4"/>
        <v>26.783506089607311</v>
      </c>
      <c r="S25" s="9">
        <f t="shared" si="0"/>
        <v>0.93159535437030716</v>
      </c>
      <c r="T25" s="3">
        <f t="shared" si="5"/>
        <v>0.61293908381269357</v>
      </c>
    </row>
    <row r="26" spans="1:20" x14ac:dyDescent="0.25">
      <c r="A26" s="14">
        <v>12</v>
      </c>
      <c r="B26" s="15">
        <f t="shared" si="6"/>
        <v>60</v>
      </c>
      <c r="C26" s="16">
        <f t="shared" si="7"/>
        <v>1</v>
      </c>
      <c r="D26" s="17">
        <f t="shared" si="8"/>
        <v>46.722044126428258</v>
      </c>
      <c r="E26" s="18">
        <f t="shared" si="9"/>
        <v>354.66268793478213</v>
      </c>
      <c r="F26" s="19">
        <f t="shared" si="18"/>
        <v>7698.5160952088463</v>
      </c>
      <c r="G26" s="20">
        <f t="shared" si="10"/>
        <v>4021.7409679133884</v>
      </c>
      <c r="H26" s="20">
        <f t="shared" si="11"/>
        <v>11720.257063122235</v>
      </c>
      <c r="I26" s="19">
        <f t="shared" si="12"/>
        <v>457.65337753725436</v>
      </c>
      <c r="J26" s="19">
        <f t="shared" si="13"/>
        <v>3.5070283200242169</v>
      </c>
      <c r="K26" s="56">
        <v>12</v>
      </c>
      <c r="L26" s="21">
        <f t="shared" si="14"/>
        <v>60</v>
      </c>
      <c r="M26" s="16">
        <f t="shared" si="15"/>
        <v>1</v>
      </c>
      <c r="N26" s="17">
        <f t="shared" si="2"/>
        <v>22.794635548364688</v>
      </c>
      <c r="O26" s="18">
        <f t="shared" si="16"/>
        <v>354.66268793478213</v>
      </c>
      <c r="P26" s="3">
        <f t="shared" si="17"/>
        <v>441.76843068970993</v>
      </c>
      <c r="Q26" s="3">
        <f t="shared" si="3"/>
        <v>0.22035089531062921</v>
      </c>
      <c r="R26" s="17">
        <f t="shared" si="4"/>
        <v>27.71510144397762</v>
      </c>
      <c r="S26" s="9">
        <f t="shared" si="0"/>
        <v>0.9605759120386419</v>
      </c>
      <c r="T26" s="3">
        <f t="shared" si="5"/>
        <v>0.66092924522603491</v>
      </c>
    </row>
    <row r="27" spans="1:20" x14ac:dyDescent="0.25">
      <c r="A27" s="14">
        <v>13</v>
      </c>
      <c r="B27" s="15">
        <f t="shared" si="6"/>
        <v>65</v>
      </c>
      <c r="C27" s="16">
        <f t="shared" si="7"/>
        <v>1.0833333333333333</v>
      </c>
      <c r="D27" s="17">
        <f t="shared" si="8"/>
        <v>50.229072446452477</v>
      </c>
      <c r="E27" s="18">
        <f t="shared" si="9"/>
        <v>365</v>
      </c>
      <c r="F27" s="19">
        <f t="shared" si="18"/>
        <v>7869.273188838687</v>
      </c>
      <c r="G27" s="20">
        <f t="shared" si="10"/>
        <v>4299.9573359783535</v>
      </c>
      <c r="H27" s="20">
        <f t="shared" si="11"/>
        <v>12169.230524817041</v>
      </c>
      <c r="I27" s="19">
        <f t="shared" si="12"/>
        <v>459.84460263310592</v>
      </c>
      <c r="J27" s="19">
        <f t="shared" si="13"/>
        <v>3.624022056919753</v>
      </c>
      <c r="K27" s="56">
        <v>13</v>
      </c>
      <c r="L27" s="21">
        <f t="shared" si="14"/>
        <v>65</v>
      </c>
      <c r="M27" s="16">
        <f t="shared" si="15"/>
        <v>1.0833333333333333</v>
      </c>
      <c r="N27" s="17">
        <f t="shared" si="2"/>
        <v>23.455564793590725</v>
      </c>
      <c r="O27" s="18">
        <f t="shared" si="16"/>
        <v>365</v>
      </c>
      <c r="P27" s="3">
        <f t="shared" si="17"/>
        <v>442.23002299631639</v>
      </c>
      <c r="Q27" s="3">
        <f t="shared" si="3"/>
        <v>0.22012089672903112</v>
      </c>
      <c r="R27" s="17">
        <f t="shared" si="4"/>
        <v>28.675677356016262</v>
      </c>
      <c r="S27" s="9">
        <f t="shared" si="0"/>
        <v>0.98709348656236917</v>
      </c>
      <c r="T27" s="3">
        <f t="shared" si="5"/>
        <v>0.70382254202600181</v>
      </c>
    </row>
    <row r="28" spans="1:20" x14ac:dyDescent="0.25">
      <c r="A28" s="14">
        <v>14</v>
      </c>
      <c r="B28" s="15">
        <f t="shared" si="6"/>
        <v>70</v>
      </c>
      <c r="C28" s="16">
        <f t="shared" si="7"/>
        <v>1.1666666666666667</v>
      </c>
      <c r="D28" s="17">
        <f t="shared" si="8"/>
        <v>53.853094503372233</v>
      </c>
      <c r="E28" s="18">
        <f t="shared" si="9"/>
        <v>374.66990964208401</v>
      </c>
      <c r="F28" s="19">
        <f t="shared" si="18"/>
        <v>8020.4203784677948</v>
      </c>
      <c r="G28" s="20">
        <f t="shared" si="10"/>
        <v>4571.6120234059381</v>
      </c>
      <c r="H28" s="20">
        <f t="shared" si="11"/>
        <v>12592.032401873734</v>
      </c>
      <c r="I28" s="19">
        <f t="shared" si="12"/>
        <v>462.07390361750294</v>
      </c>
      <c r="J28" s="19">
        <f t="shared" si="13"/>
        <v>3.7318415718879967</v>
      </c>
      <c r="K28" s="56">
        <v>14</v>
      </c>
      <c r="L28" s="21">
        <f t="shared" si="14"/>
        <v>70</v>
      </c>
      <c r="M28" s="16">
        <f t="shared" si="15"/>
        <v>1.1666666666666667</v>
      </c>
      <c r="N28" s="17">
        <f t="shared" si="2"/>
        <v>24.159387335616728</v>
      </c>
      <c r="O28" s="18">
        <f t="shared" si="16"/>
        <v>374.66990964208401</v>
      </c>
      <c r="P28" s="3">
        <f t="shared" si="17"/>
        <v>442.72009876139845</v>
      </c>
      <c r="Q28" s="3">
        <f t="shared" si="3"/>
        <v>0.21987723054541569</v>
      </c>
      <c r="R28" s="17">
        <f t="shared" si="4"/>
        <v>29.662770842578631</v>
      </c>
      <c r="S28" s="9">
        <f t="shared" si="0"/>
        <v>1.0114561893017742</v>
      </c>
      <c r="T28" s="3">
        <f t="shared" si="5"/>
        <v>0.7424448712026871</v>
      </c>
    </row>
    <row r="29" spans="1:20" x14ac:dyDescent="0.25">
      <c r="A29" s="14">
        <v>15</v>
      </c>
      <c r="B29" s="15">
        <f t="shared" si="6"/>
        <v>75</v>
      </c>
      <c r="C29" s="16">
        <f t="shared" si="7"/>
        <v>1.25</v>
      </c>
      <c r="D29" s="17">
        <f t="shared" si="8"/>
        <v>57.584936075260231</v>
      </c>
      <c r="E29" s="18">
        <f t="shared" si="9"/>
        <v>383.75339350129451</v>
      </c>
      <c r="F29" s="19">
        <f t="shared" si="18"/>
        <v>8154.2114356508564</v>
      </c>
      <c r="G29" s="20">
        <f t="shared" si="10"/>
        <v>4836.9579425673292</v>
      </c>
      <c r="H29" s="20">
        <f t="shared" si="11"/>
        <v>12991.169378218186</v>
      </c>
      <c r="I29" s="19">
        <f t="shared" si="12"/>
        <v>464.3329894050982</v>
      </c>
      <c r="J29" s="19">
        <f t="shared" si="13"/>
        <v>3.8314001561234097</v>
      </c>
      <c r="K29" s="56">
        <v>15</v>
      </c>
      <c r="L29" s="21">
        <f t="shared" si="14"/>
        <v>75</v>
      </c>
      <c r="M29" s="16">
        <f t="shared" si="15"/>
        <v>1.25</v>
      </c>
      <c r="N29" s="17">
        <f t="shared" si="2"/>
        <v>24.901832206819414</v>
      </c>
      <c r="O29" s="18">
        <f t="shared" si="16"/>
        <v>383.75339350129451</v>
      </c>
      <c r="P29" s="3">
        <f t="shared" si="17"/>
        <v>443.23542566701491</v>
      </c>
      <c r="Q29" s="3">
        <f t="shared" si="3"/>
        <v>0.2196215906613474</v>
      </c>
      <c r="R29" s="17">
        <f t="shared" si="4"/>
        <v>30.674227031880406</v>
      </c>
      <c r="S29" s="9">
        <f t="shared" si="0"/>
        <v>1.0339174422586053</v>
      </c>
      <c r="T29" s="3">
        <f t="shared" si="5"/>
        <v>0.77744085108597394</v>
      </c>
    </row>
    <row r="30" spans="1:20" x14ac:dyDescent="0.25">
      <c r="A30" s="14">
        <v>16</v>
      </c>
      <c r="B30" s="15">
        <f t="shared" si="6"/>
        <v>80</v>
      </c>
      <c r="C30" s="16">
        <f t="shared" si="7"/>
        <v>1.3333333333333333</v>
      </c>
      <c r="D30" s="17">
        <f t="shared" si="8"/>
        <v>61.416336231383639</v>
      </c>
      <c r="E30" s="18">
        <f t="shared" si="9"/>
        <v>392.31752988643058</v>
      </c>
      <c r="F30" s="19">
        <f t="shared" si="18"/>
        <v>8272.5298413761739</v>
      </c>
      <c r="G30" s="20">
        <f t="shared" si="10"/>
        <v>5096.2308836283864</v>
      </c>
      <c r="H30" s="20">
        <f t="shared" si="11"/>
        <v>13368.76072500456</v>
      </c>
      <c r="I30" s="19">
        <f t="shared" si="12"/>
        <v>466.61449075090673</v>
      </c>
      <c r="J30" s="19">
        <f t="shared" si="13"/>
        <v>3.9234826468841071</v>
      </c>
      <c r="K30" s="56">
        <v>16</v>
      </c>
      <c r="L30" s="21">
        <f t="shared" si="14"/>
        <v>80</v>
      </c>
      <c r="M30" s="16">
        <f t="shared" si="15"/>
        <v>1.3333333333333333</v>
      </c>
      <c r="N30" s="17">
        <f t="shared" si="2"/>
        <v>25.679273057905387</v>
      </c>
      <c r="O30" s="18">
        <f t="shared" si="16"/>
        <v>392.31752988643058</v>
      </c>
      <c r="P30" s="3">
        <f t="shared" si="17"/>
        <v>443.77324220926403</v>
      </c>
      <c r="Q30" s="3">
        <f t="shared" si="3"/>
        <v>0.21935542742017336</v>
      </c>
      <c r="R30" s="17">
        <f t="shared" si="4"/>
        <v>31.708144474139011</v>
      </c>
      <c r="S30" s="9">
        <f t="shared" si="0"/>
        <v>1.0546883449178566</v>
      </c>
      <c r="T30" s="3">
        <f t="shared" si="5"/>
        <v>0.80932254447183005</v>
      </c>
    </row>
    <row r="31" spans="1:20" x14ac:dyDescent="0.25">
      <c r="A31" s="14">
        <v>17</v>
      </c>
      <c r="B31" s="15">
        <f t="shared" si="6"/>
        <v>85</v>
      </c>
      <c r="C31" s="16">
        <f t="shared" si="7"/>
        <v>1.4166666666666667</v>
      </c>
      <c r="D31" s="17">
        <f t="shared" si="8"/>
        <v>65.339818878267749</v>
      </c>
      <c r="E31" s="18">
        <f t="shared" si="9"/>
        <v>400.41850795451597</v>
      </c>
      <c r="F31" s="19">
        <f t="shared" si="18"/>
        <v>8376.9672269062048</v>
      </c>
      <c r="G31" s="20">
        <f t="shared" si="10"/>
        <v>5349.6493557033618</v>
      </c>
      <c r="H31" s="20">
        <f t="shared" si="11"/>
        <v>13726.616582609568</v>
      </c>
      <c r="I31" s="19">
        <f t="shared" si="12"/>
        <v>468.91185619999391</v>
      </c>
      <c r="J31" s="19">
        <f t="shared" si="13"/>
        <v>4.0087696031851889</v>
      </c>
      <c r="K31" s="56">
        <v>17</v>
      </c>
      <c r="L31" s="21">
        <f t="shared" si="14"/>
        <v>85</v>
      </c>
      <c r="M31" s="16">
        <f t="shared" si="15"/>
        <v>1.4166666666666667</v>
      </c>
      <c r="N31" s="17">
        <f t="shared" si="2"/>
        <v>26.488595602377217</v>
      </c>
      <c r="O31" s="18">
        <f t="shared" si="16"/>
        <v>400.41850795451597</v>
      </c>
      <c r="P31" s="3">
        <f t="shared" si="17"/>
        <v>444.33116322498518</v>
      </c>
      <c r="Q31" s="3">
        <f t="shared" si="3"/>
        <v>0.21907999546086185</v>
      </c>
      <c r="R31" s="17">
        <f t="shared" si="4"/>
        <v>32.762832819056868</v>
      </c>
      <c r="S31" s="9">
        <f t="shared" si="0"/>
        <v>1.0739467151978195</v>
      </c>
      <c r="T31" s="3">
        <f t="shared" si="5"/>
        <v>0.83850301892911228</v>
      </c>
    </row>
    <row r="32" spans="1:20" x14ac:dyDescent="0.25">
      <c r="A32" s="14">
        <v>18</v>
      </c>
      <c r="B32" s="15">
        <f t="shared" si="6"/>
        <v>90</v>
      </c>
      <c r="C32" s="16">
        <f t="shared" si="7"/>
        <v>1.5</v>
      </c>
      <c r="D32" s="17">
        <f t="shared" si="8"/>
        <v>69.348588481452936</v>
      </c>
      <c r="E32" s="18">
        <f t="shared" si="9"/>
        <v>408.1038641298635</v>
      </c>
      <c r="F32" s="19">
        <f t="shared" si="18"/>
        <v>8468.8818912102652</v>
      </c>
      <c r="G32" s="20">
        <f t="shared" si="10"/>
        <v>5597.4150605129835</v>
      </c>
      <c r="H32" s="20">
        <f t="shared" si="11"/>
        <v>14066.296951723249</v>
      </c>
      <c r="I32" s="19">
        <f t="shared" si="12"/>
        <v>471.21926478072754</v>
      </c>
      <c r="J32" s="19">
        <f t="shared" si="13"/>
        <v>4.0878556504890309</v>
      </c>
      <c r="K32" s="56">
        <v>18</v>
      </c>
      <c r="L32" s="21">
        <f t="shared" si="14"/>
        <v>90</v>
      </c>
      <c r="M32" s="16">
        <f t="shared" si="15"/>
        <v>1.5</v>
      </c>
      <c r="N32" s="17">
        <f t="shared" si="2"/>
        <v>27.32709862130633</v>
      </c>
      <c r="O32" s="18">
        <f t="shared" si="16"/>
        <v>408.1038641298635</v>
      </c>
      <c r="P32" s="3">
        <f t="shared" si="17"/>
        <v>444.90710908192796</v>
      </c>
      <c r="Q32" s="3">
        <f t="shared" si="3"/>
        <v>0.21879638970777532</v>
      </c>
      <c r="R32" s="17">
        <f t="shared" si="4"/>
        <v>33.836779534254688</v>
      </c>
      <c r="S32" s="9">
        <f t="shared" si="0"/>
        <v>1.0918438252796496</v>
      </c>
      <c r="T32" s="3">
        <f t="shared" si="5"/>
        <v>0.86532002816286968</v>
      </c>
    </row>
    <row r="33" spans="1:20" x14ac:dyDescent="0.25">
      <c r="A33" s="14">
        <v>19</v>
      </c>
      <c r="B33" s="15">
        <f t="shared" si="6"/>
        <v>95</v>
      </c>
      <c r="C33" s="16">
        <f t="shared" si="7"/>
        <v>1.5833333333333333</v>
      </c>
      <c r="D33" s="17">
        <f t="shared" si="8"/>
        <v>73.436444131941968</v>
      </c>
      <c r="E33" s="18">
        <f t="shared" si="9"/>
        <v>415.41417230899208</v>
      </c>
      <c r="F33" s="19">
        <f t="shared" si="18"/>
        <v>8549.4432044262521</v>
      </c>
      <c r="G33" s="20">
        <f t="shared" si="10"/>
        <v>5839.7137029620881</v>
      </c>
      <c r="H33" s="20">
        <f t="shared" si="11"/>
        <v>14389.15690738834</v>
      </c>
      <c r="I33" s="19">
        <f t="shared" si="12"/>
        <v>473.53155160540206</v>
      </c>
      <c r="J33" s="19">
        <f t="shared" si="13"/>
        <v>4.1612636655429878</v>
      </c>
      <c r="K33" s="56">
        <v>19</v>
      </c>
      <c r="L33" s="21">
        <f t="shared" si="14"/>
        <v>95</v>
      </c>
      <c r="M33" s="16">
        <f t="shared" si="15"/>
        <v>1.5833333333333333</v>
      </c>
      <c r="N33" s="17">
        <f t="shared" si="2"/>
        <v>28.1924186494692</v>
      </c>
      <c r="O33" s="18">
        <f t="shared" si="16"/>
        <v>415.41417230899208</v>
      </c>
      <c r="P33" s="3">
        <f t="shared" si="17"/>
        <v>445.49925160557018</v>
      </c>
      <c r="Q33" s="3">
        <f t="shared" si="3"/>
        <v>0.21850557295354187</v>
      </c>
      <c r="R33" s="17">
        <f t="shared" si="4"/>
        <v>34.928623359534335</v>
      </c>
      <c r="S33" s="9">
        <f t="shared" si="0"/>
        <v>1.1085095049832554</v>
      </c>
      <c r="T33" s="3">
        <f t="shared" si="5"/>
        <v>0.89005308159473617</v>
      </c>
    </row>
    <row r="34" spans="1:20" x14ac:dyDescent="0.25">
      <c r="A34" s="14">
        <v>20</v>
      </c>
      <c r="B34" s="15">
        <f t="shared" si="6"/>
        <v>100</v>
      </c>
      <c r="C34" s="16">
        <f t="shared" si="7"/>
        <v>1.6666666666666667</v>
      </c>
      <c r="D34" s="17">
        <f t="shared" si="8"/>
        <v>77.597707797484958</v>
      </c>
      <c r="E34" s="18">
        <f t="shared" si="9"/>
        <v>422.38434050945114</v>
      </c>
      <c r="F34" s="19">
        <f t="shared" si="18"/>
        <v>8619.665817799154</v>
      </c>
      <c r="G34" s="20">
        <f t="shared" si="10"/>
        <v>6076.7159636865754</v>
      </c>
      <c r="H34" s="20">
        <f t="shared" si="11"/>
        <v>14696.381781485728</v>
      </c>
      <c r="I34" s="19">
        <f t="shared" si="12"/>
        <v>475.84414364862289</v>
      </c>
      <c r="J34" s="19">
        <f t="shared" si="13"/>
        <v>4.2294559325379515</v>
      </c>
      <c r="K34" s="56">
        <v>20</v>
      </c>
      <c r="L34" s="21">
        <f t="shared" si="14"/>
        <v>100</v>
      </c>
      <c r="M34" s="16">
        <f t="shared" si="15"/>
        <v>1.6666666666666667</v>
      </c>
      <c r="N34" s="17">
        <f t="shared" si="2"/>
        <v>29.082471731063936</v>
      </c>
      <c r="O34" s="18">
        <f t="shared" si="16"/>
        <v>422.38434050945114</v>
      </c>
      <c r="P34" s="3">
        <f t="shared" si="17"/>
        <v>446.10597209837016</v>
      </c>
      <c r="Q34" s="3">
        <f t="shared" si="3"/>
        <v>0.21820839735582834</v>
      </c>
      <c r="R34" s="17">
        <f t="shared" si="4"/>
        <v>36.037132864517588</v>
      </c>
      <c r="S34" s="9">
        <f t="shared" si="0"/>
        <v>1.1240560667080048</v>
      </c>
      <c r="T34" s="3">
        <f t="shared" si="5"/>
        <v>0.91293598251585251</v>
      </c>
    </row>
    <row r="35" spans="1:20" x14ac:dyDescent="0.25">
      <c r="A35" s="14">
        <v>21</v>
      </c>
      <c r="B35" s="15">
        <f t="shared" si="6"/>
        <v>105</v>
      </c>
      <c r="C35" s="16">
        <f t="shared" si="7"/>
        <v>1.75</v>
      </c>
      <c r="D35" s="17">
        <f t="shared" si="8"/>
        <v>81.827163730022903</v>
      </c>
      <c r="E35" s="18">
        <f t="shared" si="9"/>
        <v>429.04461905185951</v>
      </c>
      <c r="F35" s="19">
        <f t="shared" si="18"/>
        <v>8680.4363830459151</v>
      </c>
      <c r="G35" s="20">
        <f t="shared" si="10"/>
        <v>6308.5785303392631</v>
      </c>
      <c r="H35" s="20">
        <f t="shared" si="11"/>
        <v>14989.014913385177</v>
      </c>
      <c r="I35" s="19">
        <f t="shared" si="12"/>
        <v>478.15300371583066</v>
      </c>
      <c r="J35" s="19">
        <f t="shared" si="13"/>
        <v>4.2928430529331987</v>
      </c>
      <c r="K35" s="56">
        <v>21</v>
      </c>
      <c r="L35" s="21">
        <f t="shared" si="14"/>
        <v>105</v>
      </c>
      <c r="M35" s="16">
        <f t="shared" si="15"/>
        <v>1.75</v>
      </c>
      <c r="N35" s="17">
        <f t="shared" si="2"/>
        <v>29.995407713579787</v>
      </c>
      <c r="O35" s="18">
        <f t="shared" si="16"/>
        <v>429.04461905185951</v>
      </c>
      <c r="P35" s="3">
        <f t="shared" si="17"/>
        <v>446.72582826284821</v>
      </c>
      <c r="Q35" s="3">
        <f t="shared" si="3"/>
        <v>0.21790562144343514</v>
      </c>
      <c r="R35" s="17">
        <f t="shared" si="4"/>
        <v>37.161188931225595</v>
      </c>
      <c r="S35" s="9">
        <f t="shared" si="0"/>
        <v>1.1385813649842895</v>
      </c>
      <c r="T35" s="3">
        <f t="shared" si="5"/>
        <v>0.93416619433389458</v>
      </c>
    </row>
    <row r="36" spans="1:20" x14ac:dyDescent="0.25">
      <c r="A36" s="14">
        <v>22</v>
      </c>
      <c r="B36" s="15">
        <f t="shared" si="6"/>
        <v>110</v>
      </c>
      <c r="C36" s="16">
        <f t="shared" si="7"/>
        <v>1.8333333333333333</v>
      </c>
      <c r="D36" s="17">
        <f t="shared" si="8"/>
        <v>86.120006782956096</v>
      </c>
      <c r="E36" s="18">
        <f t="shared" si="9"/>
        <v>435.42139401629407</v>
      </c>
      <c r="F36" s="19">
        <f t="shared" si="18"/>
        <v>8732.5346808334507</v>
      </c>
      <c r="G36" s="20">
        <f t="shared" si="10"/>
        <v>6535.4451275554757</v>
      </c>
      <c r="H36" s="20">
        <f t="shared" si="11"/>
        <v>15267.979808388925</v>
      </c>
      <c r="I36" s="19">
        <f t="shared" si="12"/>
        <v>480.45458112262793</v>
      </c>
      <c r="J36" s="19">
        <f t="shared" si="13"/>
        <v>4.3517911606806443</v>
      </c>
      <c r="K36" s="56">
        <v>22</v>
      </c>
      <c r="L36" s="21">
        <f t="shared" si="14"/>
        <v>110</v>
      </c>
      <c r="M36" s="16">
        <f t="shared" si="15"/>
        <v>1.8333333333333333</v>
      </c>
      <c r="N36" s="17">
        <f t="shared" si="2"/>
        <v>30.929573907913682</v>
      </c>
      <c r="O36" s="18">
        <f t="shared" si="16"/>
        <v>435.42139401629407</v>
      </c>
      <c r="P36" s="3">
        <f t="shared" si="17"/>
        <v>447.35752779255773</v>
      </c>
      <c r="Q36" s="3">
        <f t="shared" si="3"/>
        <v>0.21759792375191286</v>
      </c>
      <c r="R36" s="17">
        <f t="shared" si="4"/>
        <v>38.299770296209886</v>
      </c>
      <c r="S36" s="9">
        <f t="shared" si="0"/>
        <v>1.1521712106463828</v>
      </c>
      <c r="T36" s="3">
        <f t="shared" si="5"/>
        <v>0.95391194418057546</v>
      </c>
    </row>
    <row r="37" spans="1:20" x14ac:dyDescent="0.25">
      <c r="A37" s="14">
        <v>23</v>
      </c>
      <c r="B37" s="15">
        <f t="shared" si="6"/>
        <v>115</v>
      </c>
      <c r="C37" s="16">
        <f t="shared" si="7"/>
        <v>1.9166666666666667</v>
      </c>
      <c r="D37" s="17">
        <f t="shared" si="8"/>
        <v>90.471797943636744</v>
      </c>
      <c r="E37" s="18">
        <f t="shared" si="9"/>
        <v>441.53781861764293</v>
      </c>
      <c r="F37" s="19">
        <f t="shared" si="18"/>
        <v>8776.6505168501535</v>
      </c>
      <c r="G37" s="20">
        <f t="shared" si="10"/>
        <v>6757.447511737616</v>
      </c>
      <c r="H37" s="20">
        <f t="shared" si="11"/>
        <v>15534.09802858777</v>
      </c>
      <c r="I37" s="19">
        <f t="shared" si="12"/>
        <v>482.7457679607341</v>
      </c>
      <c r="J37" s="19">
        <f t="shared" si="13"/>
        <v>4.4066278389283546</v>
      </c>
      <c r="K37" s="56">
        <v>23</v>
      </c>
      <c r="L37" s="21">
        <f t="shared" si="14"/>
        <v>115</v>
      </c>
      <c r="M37" s="16">
        <f t="shared" si="15"/>
        <v>1.9166666666666667</v>
      </c>
      <c r="N37" s="17">
        <f t="shared" si="2"/>
        <v>31.883485852094257</v>
      </c>
      <c r="O37" s="18">
        <f t="shared" si="16"/>
        <v>441.53781861764293</v>
      </c>
      <c r="P37" s="3">
        <f t="shared" si="17"/>
        <v>447.99990703309504</v>
      </c>
      <c r="Q37" s="3">
        <f t="shared" si="3"/>
        <v>0.21728591389028598</v>
      </c>
      <c r="R37" s="17">
        <f t="shared" si="4"/>
        <v>39.451941506856265</v>
      </c>
      <c r="S37" s="9">
        <f t="shared" si="0"/>
        <v>1.1649012969385932</v>
      </c>
      <c r="T37" s="3">
        <f t="shared" si="5"/>
        <v>0.97231768477604263</v>
      </c>
    </row>
    <row r="38" spans="1:20" x14ac:dyDescent="0.25">
      <c r="A38" s="14">
        <v>24</v>
      </c>
      <c r="B38" s="15">
        <f t="shared" si="6"/>
        <v>120</v>
      </c>
      <c r="C38" s="16">
        <f t="shared" si="7"/>
        <v>2</v>
      </c>
      <c r="D38" s="17">
        <f t="shared" si="8"/>
        <v>94.878425782565103</v>
      </c>
      <c r="E38" s="18">
        <f t="shared" si="9"/>
        <v>447.41432067572214</v>
      </c>
      <c r="F38" s="19">
        <f t="shared" si="18"/>
        <v>8813.3973723289255</v>
      </c>
      <c r="G38" s="20">
        <f t="shared" si="10"/>
        <v>6974.7064127499052</v>
      </c>
      <c r="H38" s="20">
        <f t="shared" si="11"/>
        <v>15788.103785078831</v>
      </c>
      <c r="I38" s="19">
        <f t="shared" si="12"/>
        <v>485.02386007925088</v>
      </c>
      <c r="J38" s="19">
        <f t="shared" si="13"/>
        <v>4.4576470272350663</v>
      </c>
      <c r="K38" s="56">
        <v>24</v>
      </c>
      <c r="L38" s="21">
        <f t="shared" si="14"/>
        <v>120</v>
      </c>
      <c r="M38" s="16">
        <f t="shared" si="15"/>
        <v>2</v>
      </c>
      <c r="N38" s="17">
        <f t="shared" si="2"/>
        <v>32.855803536870297</v>
      </c>
      <c r="O38" s="18">
        <f t="shared" si="16"/>
        <v>447.41432067572214</v>
      </c>
      <c r="P38" s="3">
        <f t="shared" si="17"/>
        <v>448.65191355166047</v>
      </c>
      <c r="Q38" s="3">
        <f t="shared" si="3"/>
        <v>0.21697014162236586</v>
      </c>
      <c r="R38" s="17">
        <f t="shared" si="4"/>
        <v>40.61684280379486</v>
      </c>
      <c r="S38" s="9">
        <f t="shared" si="0"/>
        <v>1.1768387518065773</v>
      </c>
      <c r="T38" s="3">
        <f t="shared" si="5"/>
        <v>0.98950834655558606</v>
      </c>
    </row>
    <row r="39" spans="1:20" x14ac:dyDescent="0.25">
      <c r="A39" s="14">
        <v>25</v>
      </c>
      <c r="B39" s="15">
        <f t="shared" si="6"/>
        <v>125</v>
      </c>
      <c r="C39" s="16">
        <f t="shared" si="7"/>
        <v>2.0833333333333335</v>
      </c>
      <c r="D39" s="17">
        <f t="shared" si="8"/>
        <v>99.336072809800172</v>
      </c>
      <c r="E39" s="18">
        <f t="shared" si="9"/>
        <v>453.06901426064059</v>
      </c>
      <c r="F39" s="19">
        <f t="shared" si="18"/>
        <v>8843.3235362710111</v>
      </c>
      <c r="G39" s="20">
        <f t="shared" si="10"/>
        <v>7187.3324143030959</v>
      </c>
      <c r="H39" s="20">
        <f t="shared" si="11"/>
        <v>16030.655950574106</v>
      </c>
      <c r="I39" s="19">
        <f t="shared" si="12"/>
        <v>487.28652209319614</v>
      </c>
      <c r="J39" s="19">
        <f t="shared" si="13"/>
        <v>4.5051131334370851</v>
      </c>
      <c r="K39" s="56">
        <v>25</v>
      </c>
      <c r="L39" s="21">
        <f t="shared" si="14"/>
        <v>125</v>
      </c>
      <c r="M39" s="16">
        <f t="shared" si="15"/>
        <v>2.0833333333333335</v>
      </c>
      <c r="N39" s="17">
        <f t="shared" si="2"/>
        <v>33.845311883425886</v>
      </c>
      <c r="O39" s="18">
        <f t="shared" si="16"/>
        <v>453.06901426064059</v>
      </c>
      <c r="P39" s="3">
        <f t="shared" si="17"/>
        <v>449.31259175773704</v>
      </c>
      <c r="Q39" s="3">
        <f t="shared" si="3"/>
        <v>0.2166511043940112</v>
      </c>
      <c r="R39" s="17">
        <f t="shared" si="4"/>
        <v>41.793681555601438</v>
      </c>
      <c r="S39" s="9">
        <f t="shared" si="0"/>
        <v>1.1880434005408149</v>
      </c>
      <c r="T39" s="3">
        <f t="shared" si="5"/>
        <v>1.0055926857935609</v>
      </c>
    </row>
    <row r="40" spans="1:20" x14ac:dyDescent="0.25">
      <c r="A40" s="14">
        <v>26</v>
      </c>
      <c r="B40" s="15">
        <f t="shared" si="6"/>
        <v>130</v>
      </c>
      <c r="C40" s="16">
        <f t="shared" si="7"/>
        <v>2.1666666666666665</v>
      </c>
      <c r="D40" s="17">
        <f t="shared" si="8"/>
        <v>103.84118594323726</v>
      </c>
      <c r="E40" s="18">
        <f t="shared" si="9"/>
        <v>458.51803643885563</v>
      </c>
      <c r="F40" s="19">
        <f t="shared" si="18"/>
        <v>8866.9212623904605</v>
      </c>
      <c r="G40" s="20">
        <f t="shared" si="10"/>
        <v>7395.4267706328492</v>
      </c>
      <c r="H40" s="20">
        <f t="shared" si="11"/>
        <v>16262.348033023311</v>
      </c>
      <c r="I40" s="19">
        <f t="shared" si="12"/>
        <v>489.53175586644369</v>
      </c>
      <c r="J40" s="19">
        <f t="shared" si="13"/>
        <v>4.5492645110858323</v>
      </c>
      <c r="K40" s="56">
        <v>26</v>
      </c>
      <c r="L40" s="21">
        <f t="shared" si="14"/>
        <v>130</v>
      </c>
      <c r="M40" s="16">
        <f t="shared" si="15"/>
        <v>2.1666666666666665</v>
      </c>
      <c r="N40" s="17">
        <f t="shared" si="2"/>
        <v>34.850904569219445</v>
      </c>
      <c r="O40" s="18">
        <f t="shared" si="16"/>
        <v>458.51803643885563</v>
      </c>
      <c r="P40" s="3">
        <f t="shared" si="17"/>
        <v>449.98107093295613</v>
      </c>
      <c r="Q40" s="3">
        <f t="shared" si="3"/>
        <v>0.21632925362976607</v>
      </c>
      <c r="R40" s="17">
        <f t="shared" si="4"/>
        <v>42.981724956142251</v>
      </c>
      <c r="S40" s="9">
        <f t="shared" si="0"/>
        <v>1.1985688015882849</v>
      </c>
      <c r="T40" s="3">
        <f t="shared" si="5"/>
        <v>1.0206659484756615</v>
      </c>
    </row>
    <row r="41" spans="1:20" x14ac:dyDescent="0.25">
      <c r="A41" s="14">
        <v>27</v>
      </c>
      <c r="B41" s="15">
        <f t="shared" si="6"/>
        <v>135</v>
      </c>
      <c r="C41" s="16">
        <f t="shared" si="7"/>
        <v>2.25</v>
      </c>
      <c r="D41" s="17">
        <f t="shared" si="8"/>
        <v>108.3904504543231</v>
      </c>
      <c r="E41" s="18">
        <f t="shared" si="9"/>
        <v>463.77582490092976</v>
      </c>
      <c r="F41" s="19">
        <f t="shared" si="18"/>
        <v>8884.6343611651664</v>
      </c>
      <c r="G41" s="20">
        <f t="shared" si="10"/>
        <v>7599.0821605000465</v>
      </c>
      <c r="H41" s="20">
        <f t="shared" si="11"/>
        <v>16483.716521665214</v>
      </c>
      <c r="I41" s="19">
        <f t="shared" si="12"/>
        <v>491.7578720176158</v>
      </c>
      <c r="J41" s="19">
        <f t="shared" si="13"/>
        <v>4.5903164249955584</v>
      </c>
      <c r="K41" s="56">
        <v>27</v>
      </c>
      <c r="L41" s="21">
        <f t="shared" si="14"/>
        <v>135</v>
      </c>
      <c r="M41" s="16">
        <f t="shared" si="15"/>
        <v>2.25</v>
      </c>
      <c r="N41" s="17">
        <f t="shared" si="2"/>
        <v>35.871570517695105</v>
      </c>
      <c r="O41" s="18">
        <f t="shared" si="16"/>
        <v>463.77582490092976</v>
      </c>
      <c r="P41" s="3">
        <f t="shared" si="17"/>
        <v>450.6565551833362</v>
      </c>
      <c r="Q41" s="3">
        <f t="shared" si="3"/>
        <v>0.21600500004454098</v>
      </c>
      <c r="R41" s="17">
        <f t="shared" si="4"/>
        <v>44.180293757730539</v>
      </c>
      <c r="S41" s="9">
        <f t="shared" si="0"/>
        <v>1.2084631029770125</v>
      </c>
      <c r="T41" s="3">
        <f t="shared" si="5"/>
        <v>1.034812010124792</v>
      </c>
    </row>
    <row r="42" spans="1:20" x14ac:dyDescent="0.25">
      <c r="A42" s="14">
        <v>28</v>
      </c>
      <c r="B42" s="15">
        <f t="shared" si="6"/>
        <v>140</v>
      </c>
      <c r="C42" s="16">
        <f t="shared" si="7"/>
        <v>2.3333333333333335</v>
      </c>
      <c r="D42" s="17">
        <f t="shared" si="8"/>
        <v>112.98076687931867</v>
      </c>
      <c r="E42" s="18">
        <f t="shared" si="9"/>
        <v>468.8553485040735</v>
      </c>
      <c r="F42" s="19">
        <f t="shared" si="18"/>
        <v>8896.8645406188716</v>
      </c>
      <c r="G42" s="20">
        <f t="shared" si="10"/>
        <v>7798.3833814720365</v>
      </c>
      <c r="H42" s="20">
        <f t="shared" si="11"/>
        <v>16695.247922090908</v>
      </c>
      <c r="I42" s="19">
        <f t="shared" si="12"/>
        <v>493.96346407484498</v>
      </c>
      <c r="J42" s="19">
        <f t="shared" si="13"/>
        <v>4.6284635993875494</v>
      </c>
      <c r="K42" s="56">
        <v>28</v>
      </c>
      <c r="L42" s="21">
        <f t="shared" si="14"/>
        <v>140</v>
      </c>
      <c r="M42" s="16">
        <f t="shared" si="15"/>
        <v>2.3333333333333335</v>
      </c>
      <c r="N42" s="17">
        <f t="shared" si="2"/>
        <v>36.906382527819893</v>
      </c>
      <c r="O42" s="18">
        <f t="shared" si="16"/>
        <v>468.8553485040735</v>
      </c>
      <c r="P42" s="3">
        <f t="shared" si="17"/>
        <v>451.33831494033814</v>
      </c>
      <c r="Q42" s="3">
        <f t="shared" si="3"/>
        <v>0.21567871815916409</v>
      </c>
      <c r="R42" s="17">
        <f t="shared" si="4"/>
        <v>45.388756860707552</v>
      </c>
      <c r="S42" s="9">
        <f t="shared" si="0"/>
        <v>1.2177697555849514</v>
      </c>
      <c r="T42" s="3">
        <f t="shared" si="5"/>
        <v>1.0481051099065954</v>
      </c>
    </row>
    <row r="43" spans="1:20" x14ac:dyDescent="0.25">
      <c r="A43" s="14">
        <v>29</v>
      </c>
      <c r="B43" s="15">
        <f t="shared" si="6"/>
        <v>145</v>
      </c>
      <c r="C43" s="16">
        <f t="shared" si="7"/>
        <v>2.4166666666666665</v>
      </c>
      <c r="D43" s="17">
        <f t="shared" si="8"/>
        <v>117.60923047870621</v>
      </c>
      <c r="E43" s="18">
        <f t="shared" si="9"/>
        <v>473.76829999861405</v>
      </c>
      <c r="F43" s="19">
        <f t="shared" si="18"/>
        <v>8903.9767379976965</v>
      </c>
      <c r="G43" s="20">
        <f t="shared" si="10"/>
        <v>7993.407988446178</v>
      </c>
      <c r="H43" s="20">
        <f t="shared" si="11"/>
        <v>16897.384726443874</v>
      </c>
      <c r="I43" s="19">
        <f t="shared" si="12"/>
        <v>496.14738496531464</v>
      </c>
      <c r="J43" s="19">
        <f t="shared" si="13"/>
        <v>4.6638824223487587</v>
      </c>
      <c r="K43" s="56">
        <v>29</v>
      </c>
      <c r="L43" s="21">
        <f t="shared" si="14"/>
        <v>145</v>
      </c>
      <c r="M43" s="16">
        <f t="shared" si="15"/>
        <v>2.4166666666666665</v>
      </c>
      <c r="N43" s="17">
        <f t="shared" si="2"/>
        <v>37.954487637726487</v>
      </c>
      <c r="O43" s="18">
        <f t="shared" si="16"/>
        <v>473.76829999861405</v>
      </c>
      <c r="P43" s="3">
        <f t="shared" si="17"/>
        <v>452.02567972095488</v>
      </c>
      <c r="Q43" s="3">
        <f t="shared" si="3"/>
        <v>0.21535075016654318</v>
      </c>
      <c r="R43" s="17">
        <f t="shared" si="4"/>
        <v>46.606526616292506</v>
      </c>
      <c r="S43" s="9">
        <f t="shared" si="0"/>
        <v>1.2265281112047179</v>
      </c>
      <c r="T43" s="3">
        <f t="shared" si="5"/>
        <v>1.0606112674653361</v>
      </c>
    </row>
    <row r="44" spans="1:20" x14ac:dyDescent="0.25">
      <c r="A44" s="14">
        <v>30</v>
      </c>
      <c r="B44" s="15">
        <f t="shared" si="6"/>
        <v>150</v>
      </c>
      <c r="C44" s="16">
        <f t="shared" si="7"/>
        <v>2.5</v>
      </c>
      <c r="D44" s="17">
        <f t="shared" si="8"/>
        <v>122.27311290105497</v>
      </c>
      <c r="E44" s="18">
        <f t="shared" si="9"/>
        <v>478.52525814615751</v>
      </c>
      <c r="F44" s="19">
        <f t="shared" si="18"/>
        <v>8906.3036311275646</v>
      </c>
      <c r="G44" s="20">
        <f t="shared" si="10"/>
        <v>8184.2268808067483</v>
      </c>
      <c r="H44" s="20">
        <f t="shared" si="11"/>
        <v>17090.530511934314</v>
      </c>
      <c r="I44" s="19">
        <f t="shared" si="12"/>
        <v>498.30872557276473</v>
      </c>
      <c r="J44" s="19">
        <f t="shared" si="13"/>
        <v>4.6967328647611044</v>
      </c>
      <c r="K44" s="56">
        <v>30</v>
      </c>
      <c r="L44" s="21">
        <f t="shared" si="14"/>
        <v>150</v>
      </c>
      <c r="M44" s="16">
        <f t="shared" si="15"/>
        <v>2.5</v>
      </c>
      <c r="N44" s="17">
        <f t="shared" si="2"/>
        <v>39.01509890519182</v>
      </c>
      <c r="O44" s="18">
        <f t="shared" si="16"/>
        <v>478.52525814615751</v>
      </c>
      <c r="P44" s="3">
        <f t="shared" si="17"/>
        <v>452.71803191976801</v>
      </c>
      <c r="Q44" s="3">
        <f t="shared" si="3"/>
        <v>0.21502140926363811</v>
      </c>
      <c r="R44" s="17">
        <f t="shared" si="4"/>
        <v>47.83305472749722</v>
      </c>
      <c r="S44" s="9">
        <f t="shared" si="0"/>
        <v>1.2347739271725577</v>
      </c>
      <c r="T44" s="3">
        <f t="shared" si="5"/>
        <v>1.0723894493468542</v>
      </c>
    </row>
    <row r="45" spans="1:20" x14ac:dyDescent="0.25">
      <c r="A45" s="14">
        <v>31</v>
      </c>
      <c r="B45" s="15">
        <f t="shared" si="6"/>
        <v>155</v>
      </c>
      <c r="C45" s="16">
        <f t="shared" si="7"/>
        <v>2.5833333333333335</v>
      </c>
      <c r="D45" s="17">
        <f t="shared" si="8"/>
        <v>126.96984576581607</v>
      </c>
      <c r="E45" s="18">
        <f t="shared" si="9"/>
        <v>483.13582488366114</v>
      </c>
      <c r="F45" s="19">
        <f t="shared" si="18"/>
        <v>8904.1494779461264</v>
      </c>
      <c r="G45" s="20">
        <f t="shared" si="10"/>
        <v>8370.9048426878999</v>
      </c>
      <c r="H45" s="20">
        <f t="shared" si="11"/>
        <v>17275.054320634026</v>
      </c>
      <c r="I45" s="19">
        <f t="shared" si="12"/>
        <v>500.44679513398324</v>
      </c>
      <c r="J45" s="19">
        <f t="shared" si="13"/>
        <v>4.7271601600633204</v>
      </c>
      <c r="K45" s="56">
        <v>31</v>
      </c>
      <c r="L45" s="21">
        <f t="shared" si="14"/>
        <v>155</v>
      </c>
      <c r="M45" s="16">
        <f t="shared" si="15"/>
        <v>2.5833333333333335</v>
      </c>
      <c r="N45" s="17">
        <f t="shared" si="2"/>
        <v>40.087488354538678</v>
      </c>
      <c r="O45" s="18">
        <f t="shared" si="16"/>
        <v>483.13582488366114</v>
      </c>
      <c r="P45" s="3">
        <f t="shared" si="17"/>
        <v>453.4148014533809</v>
      </c>
      <c r="Q45" s="3">
        <f t="shared" si="3"/>
        <v>0.21469098254053781</v>
      </c>
      <c r="R45" s="17">
        <f t="shared" si="4"/>
        <v>49.067828654669775</v>
      </c>
      <c r="S45" s="9">
        <f t="shared" si="0"/>
        <v>1.2425397946640613</v>
      </c>
      <c r="T45" s="3">
        <f t="shared" si="5"/>
        <v>1.0834925360669689</v>
      </c>
    </row>
    <row r="46" spans="1:20" x14ac:dyDescent="0.25">
      <c r="A46" s="14">
        <v>32</v>
      </c>
      <c r="B46" s="15">
        <f t="shared" si="6"/>
        <v>160</v>
      </c>
      <c r="C46" s="16">
        <f t="shared" si="7"/>
        <v>2.6666666666666665</v>
      </c>
      <c r="D46" s="17">
        <f t="shared" si="8"/>
        <v>131.69700592587941</v>
      </c>
      <c r="E46" s="18">
        <f t="shared" si="9"/>
        <v>487.60874200536801</v>
      </c>
      <c r="F46" s="19">
        <f t="shared" si="18"/>
        <v>8897.7934019872155</v>
      </c>
      <c r="G46" s="20">
        <f t="shared" si="10"/>
        <v>8553.5010406911242</v>
      </c>
      <c r="H46" s="20">
        <f t="shared" si="11"/>
        <v>17451.29444267834</v>
      </c>
      <c r="I46" s="19">
        <f t="shared" si="12"/>
        <v>502.56110327603358</v>
      </c>
      <c r="J46" s="19">
        <f t="shared" si="13"/>
        <v>4.7552962821701961</v>
      </c>
      <c r="K46" s="56">
        <v>32</v>
      </c>
      <c r="L46" s="21">
        <f t="shared" si="14"/>
        <v>160</v>
      </c>
      <c r="M46" s="16">
        <f t="shared" si="15"/>
        <v>2.6666666666666665</v>
      </c>
      <c r="N46" s="17">
        <f t="shared" si="2"/>
        <v>41.170980890605648</v>
      </c>
      <c r="O46" s="18">
        <f t="shared" si="16"/>
        <v>487.60874200536801</v>
      </c>
      <c r="P46" s="3">
        <f t="shared" si="17"/>
        <v>454.11546111395359</v>
      </c>
      <c r="Q46" s="3">
        <f t="shared" si="3"/>
        <v>0.21435973349963119</v>
      </c>
      <c r="R46" s="17">
        <f t="shared" si="4"/>
        <v>50.310368449333836</v>
      </c>
      <c r="S46" s="9">
        <f t="shared" si="0"/>
        <v>1.2498555042039152</v>
      </c>
      <c r="T46" s="3">
        <f t="shared" si="5"/>
        <v>1.0939681291938694</v>
      </c>
    </row>
    <row r="47" spans="1:20" x14ac:dyDescent="0.25">
      <c r="A47" s="14">
        <v>33</v>
      </c>
      <c r="B47" s="15">
        <f t="shared" si="6"/>
        <v>165</v>
      </c>
      <c r="C47" s="16">
        <f t="shared" si="7"/>
        <v>2.75</v>
      </c>
      <c r="D47" s="17">
        <f t="shared" si="8"/>
        <v>136.45230220804962</v>
      </c>
      <c r="E47" s="18">
        <f t="shared" si="9"/>
        <v>491.95199092663506</v>
      </c>
      <c r="F47" s="19">
        <f t="shared" si="18"/>
        <v>8887.4922179646364</v>
      </c>
      <c r="G47" s="20">
        <f t="shared" si="10"/>
        <v>8732.0694831663604</v>
      </c>
      <c r="H47" s="20">
        <f t="shared" si="11"/>
        <v>17619.561701130995</v>
      </c>
      <c r="I47" s="19">
        <f t="shared" si="12"/>
        <v>504.65134352127552</v>
      </c>
      <c r="J47" s="19">
        <f t="shared" si="13"/>
        <v>4.781261251877293</v>
      </c>
      <c r="K47" s="56">
        <v>33</v>
      </c>
      <c r="L47" s="21">
        <f t="shared" si="14"/>
        <v>165</v>
      </c>
      <c r="M47" s="16">
        <f t="shared" si="15"/>
        <v>2.75</v>
      </c>
      <c r="N47" s="17">
        <f t="shared" si="2"/>
        <v>42.264949019799516</v>
      </c>
      <c r="O47" s="18">
        <f t="shared" si="16"/>
        <v>491.95199092663506</v>
      </c>
      <c r="P47" s="3">
        <f t="shared" si="17"/>
        <v>454.81952251660459</v>
      </c>
      <c r="Q47" s="3">
        <f t="shared" si="3"/>
        <v>0.21402790426370796</v>
      </c>
      <c r="R47" s="17">
        <f t="shared" si="4"/>
        <v>51.560223953537751</v>
      </c>
      <c r="S47" s="9">
        <f t="shared" si="0"/>
        <v>1.2567483592032433</v>
      </c>
      <c r="T47" s="3">
        <f t="shared" si="5"/>
        <v>1.1038592290722575</v>
      </c>
    </row>
    <row r="48" spans="1:20" x14ac:dyDescent="0.25">
      <c r="A48" s="14">
        <v>34</v>
      </c>
      <c r="B48" s="15">
        <f t="shared" si="6"/>
        <v>170</v>
      </c>
      <c r="C48" s="16">
        <f t="shared" si="7"/>
        <v>2.8333333333333335</v>
      </c>
      <c r="D48" s="17">
        <f t="shared" si="8"/>
        <v>141.2335634599269</v>
      </c>
      <c r="E48" s="18">
        <f t="shared" si="9"/>
        <v>496.17287839050402</v>
      </c>
      <c r="F48" s="19">
        <f t="shared" si="18"/>
        <v>8873.4828732644273</v>
      </c>
      <c r="G48" s="20">
        <f t="shared" si="10"/>
        <v>8906.6594448671185</v>
      </c>
      <c r="H48" s="20">
        <f t="shared" si="11"/>
        <v>17780.142318131548</v>
      </c>
      <c r="I48" s="19">
        <f t="shared" si="12"/>
        <v>506.71737810835884</v>
      </c>
      <c r="J48" s="19">
        <f t="shared" si="13"/>
        <v>4.805164296607539</v>
      </c>
      <c r="K48" s="56">
        <v>34</v>
      </c>
      <c r="L48" s="21">
        <f t="shared" si="14"/>
        <v>170</v>
      </c>
      <c r="M48" s="16">
        <f t="shared" si="15"/>
        <v>2.8333333333333335</v>
      </c>
      <c r="N48" s="17">
        <f t="shared" si="2"/>
        <v>43.368808248871773</v>
      </c>
      <c r="O48" s="18">
        <f t="shared" si="16"/>
        <v>496.17287839050402</v>
      </c>
      <c r="P48" s="3">
        <f t="shared" si="17"/>
        <v>455.52653254729995</v>
      </c>
      <c r="Q48" s="3">
        <f t="shared" si="3"/>
        <v>0.21369571752078223</v>
      </c>
      <c r="R48" s="17">
        <f t="shared" si="4"/>
        <v>52.816972312740994</v>
      </c>
      <c r="S48" s="9">
        <f t="shared" si="0"/>
        <v>1.2632434462181883</v>
      </c>
      <c r="T48" s="3">
        <f t="shared" si="5"/>
        <v>1.1132048072169147</v>
      </c>
    </row>
    <row r="49" spans="1:20" x14ac:dyDescent="0.25">
      <c r="A49" s="14">
        <v>35</v>
      </c>
      <c r="B49" s="15">
        <f t="shared" si="6"/>
        <v>175</v>
      </c>
      <c r="C49" s="16">
        <f t="shared" si="7"/>
        <v>2.9166666666666665</v>
      </c>
      <c r="D49" s="17">
        <f t="shared" si="8"/>
        <v>146.03872775653443</v>
      </c>
      <c r="E49" s="18">
        <f t="shared" si="9"/>
        <v>500.27811042890329</v>
      </c>
      <c r="F49" s="19">
        <f t="shared" si="18"/>
        <v>8855.9845668092203</v>
      </c>
      <c r="G49" s="20">
        <f t="shared" si="10"/>
        <v>9077.3158604679938</v>
      </c>
      <c r="H49" s="20">
        <f t="shared" si="11"/>
        <v>17933.300427277216</v>
      </c>
      <c r="I49" s="19">
        <f t="shared" si="12"/>
        <v>508.75922399520709</v>
      </c>
      <c r="J49" s="19">
        <f t="shared" si="13"/>
        <v>4.8271048840359541</v>
      </c>
      <c r="K49" s="56">
        <v>35</v>
      </c>
      <c r="L49" s="21">
        <f t="shared" si="14"/>
        <v>175</v>
      </c>
      <c r="M49" s="16">
        <f t="shared" si="15"/>
        <v>2.9166666666666665</v>
      </c>
      <c r="N49" s="17">
        <f t="shared" si="2"/>
        <v>44.482013056088689</v>
      </c>
      <c r="O49" s="18">
        <f t="shared" si="16"/>
        <v>500.27811042890329</v>
      </c>
      <c r="P49" s="3">
        <f t="shared" si="17"/>
        <v>456.2360702350158</v>
      </c>
      <c r="Q49" s="3">
        <f t="shared" si="3"/>
        <v>0.21336337824474391</v>
      </c>
      <c r="R49" s="17">
        <f t="shared" si="4"/>
        <v>54.080215758959184</v>
      </c>
      <c r="S49" s="9">
        <f t="shared" si="0"/>
        <v>1.2693638689662889</v>
      </c>
      <c r="T49" s="3">
        <f t="shared" si="5"/>
        <v>1.1220402923736386</v>
      </c>
    </row>
    <row r="50" spans="1:20" x14ac:dyDescent="0.25">
      <c r="A50" s="14">
        <v>36</v>
      </c>
      <c r="B50" s="15">
        <f t="shared" si="6"/>
        <v>180</v>
      </c>
      <c r="C50" s="16">
        <f t="shared" si="7"/>
        <v>3</v>
      </c>
      <c r="D50" s="17">
        <f t="shared" si="8"/>
        <v>150.86583264057037</v>
      </c>
      <c r="E50" s="18">
        <f t="shared" si="9"/>
        <v>504.27385645858948</v>
      </c>
      <c r="F50" s="19">
        <f t="shared" si="18"/>
        <v>8835.2005954504784</v>
      </c>
      <c r="G50" s="20">
        <f t="shared" si="10"/>
        <v>9244.0796901085541</v>
      </c>
      <c r="H50" s="20">
        <f t="shared" si="11"/>
        <v>18079.280285559034</v>
      </c>
      <c r="I50" s="19">
        <f t="shared" si="12"/>
        <v>510.77703992523323</v>
      </c>
      <c r="J50" s="19">
        <f t="shared" si="13"/>
        <v>4.8471736466864126</v>
      </c>
      <c r="K50" s="56">
        <v>36</v>
      </c>
      <c r="L50" s="21">
        <f t="shared" si="14"/>
        <v>180</v>
      </c>
      <c r="M50" s="16">
        <f t="shared" si="15"/>
        <v>3</v>
      </c>
      <c r="N50" s="17">
        <f t="shared" si="2"/>
        <v>45.60405334846233</v>
      </c>
      <c r="O50" s="18">
        <f t="shared" si="16"/>
        <v>504.27385645858948</v>
      </c>
      <c r="P50" s="3">
        <f t="shared" si="17"/>
        <v>456.94774398556183</v>
      </c>
      <c r="Q50" s="3">
        <f t="shared" si="3"/>
        <v>0.21303107522405232</v>
      </c>
      <c r="R50" s="17">
        <f t="shared" si="4"/>
        <v>55.349579627925472</v>
      </c>
      <c r="S50" s="9">
        <f t="shared" si="0"/>
        <v>1.2751309518322194</v>
      </c>
      <c r="T50" s="3">
        <f t="shared" si="5"/>
        <v>1.1303979853795076</v>
      </c>
    </row>
    <row r="51" spans="1:20" x14ac:dyDescent="0.25">
      <c r="A51" s="14">
        <v>37</v>
      </c>
      <c r="B51" s="15">
        <f t="shared" si="6"/>
        <v>185</v>
      </c>
      <c r="C51" s="16">
        <f t="shared" si="7"/>
        <v>3.0833333333333335</v>
      </c>
      <c r="D51" s="17">
        <f t="shared" si="8"/>
        <v>155.71300628725677</v>
      </c>
      <c r="E51" s="18">
        <f t="shared" si="9"/>
        <v>508.1658050499322</v>
      </c>
      <c r="F51" s="19">
        <f t="shared" si="18"/>
        <v>8811.3199690668862</v>
      </c>
      <c r="G51" s="20">
        <f t="shared" si="10"/>
        <v>9406.988259814103</v>
      </c>
      <c r="H51" s="20">
        <f t="shared" si="11"/>
        <v>18218.308228880989</v>
      </c>
      <c r="I51" s="19">
        <f t="shared" si="12"/>
        <v>512.77111445116782</v>
      </c>
      <c r="J51" s="19">
        <f t="shared" si="13"/>
        <v>4.865453211826873</v>
      </c>
      <c r="K51" s="56">
        <v>37</v>
      </c>
      <c r="L51" s="21">
        <f t="shared" si="14"/>
        <v>185</v>
      </c>
      <c r="M51" s="16">
        <f t="shared" si="15"/>
        <v>3.0833333333333335</v>
      </c>
      <c r="N51" s="17">
        <f t="shared" si="2"/>
        <v>46.734451333841839</v>
      </c>
      <c r="O51" s="18">
        <f t="shared" si="16"/>
        <v>508.1658050499322</v>
      </c>
      <c r="P51" s="3">
        <f t="shared" si="17"/>
        <v>457.66118912530027</v>
      </c>
      <c r="Q51" s="3">
        <f t="shared" si="3"/>
        <v>0.21269898242518001</v>
      </c>
      <c r="R51" s="17">
        <f t="shared" si="4"/>
        <v>56.624710579757689</v>
      </c>
      <c r="S51" s="9">
        <f t="shared" si="0"/>
        <v>1.2805644175594426</v>
      </c>
      <c r="T51" s="3">
        <f t="shared" si="5"/>
        <v>1.1383074149587606</v>
      </c>
    </row>
    <row r="52" spans="1:20" x14ac:dyDescent="0.25">
      <c r="A52" s="14">
        <v>38</v>
      </c>
      <c r="B52" s="15">
        <f t="shared" si="6"/>
        <v>190</v>
      </c>
      <c r="C52" s="16">
        <f t="shared" si="7"/>
        <v>3.1666666666666665</v>
      </c>
      <c r="D52" s="17">
        <f t="shared" si="8"/>
        <v>160.57845949908364</v>
      </c>
      <c r="E52" s="18">
        <f t="shared" si="9"/>
        <v>511.959212633937</v>
      </c>
      <c r="F52" s="19">
        <f t="shared" si="18"/>
        <v>8784.5188283713342</v>
      </c>
      <c r="G52" s="20">
        <f t="shared" si="10"/>
        <v>9566.075579347309</v>
      </c>
      <c r="H52" s="20">
        <f t="shared" si="11"/>
        <v>18350.594407718643</v>
      </c>
      <c r="I52" s="19">
        <f t="shared" si="12"/>
        <v>514.74185482229859</v>
      </c>
      <c r="J52" s="19">
        <f t="shared" si="13"/>
        <v>4.8820189487459551</v>
      </c>
      <c r="K52" s="56">
        <v>38</v>
      </c>
      <c r="L52" s="21">
        <f t="shared" si="14"/>
        <v>190</v>
      </c>
      <c r="M52" s="16">
        <f t="shared" si="15"/>
        <v>3.1666666666666665</v>
      </c>
      <c r="N52" s="17">
        <f t="shared" si="2"/>
        <v>47.872758748800599</v>
      </c>
      <c r="O52" s="18">
        <f t="shared" si="16"/>
        <v>511.959212633937</v>
      </c>
      <c r="P52" s="3">
        <f t="shared" si="17"/>
        <v>458.37606571171005</v>
      </c>
      <c r="Q52" s="3">
        <f t="shared" si="3"/>
        <v>0.21236726021308575</v>
      </c>
      <c r="R52" s="17">
        <f t="shared" si="4"/>
        <v>57.905274997317129</v>
      </c>
      <c r="S52" s="9">
        <f t="shared" si="0"/>
        <v>1.2856825429980299</v>
      </c>
      <c r="T52" s="3">
        <f t="shared" si="5"/>
        <v>1.1457956442517165</v>
      </c>
    </row>
    <row r="53" spans="1:20" x14ac:dyDescent="0.25">
      <c r="A53" s="14">
        <v>39</v>
      </c>
      <c r="B53" s="15">
        <f t="shared" si="6"/>
        <v>195</v>
      </c>
      <c r="C53" s="16">
        <f t="shared" si="7"/>
        <v>3.25</v>
      </c>
      <c r="D53" s="17">
        <f t="shared" si="8"/>
        <v>165.46047844782959</v>
      </c>
      <c r="E53" s="18">
        <f t="shared" si="9"/>
        <v>515.65894619409869</v>
      </c>
      <c r="F53" s="19">
        <f t="shared" si="18"/>
        <v>8754.9616936567272</v>
      </c>
      <c r="G53" s="20">
        <f t="shared" si="10"/>
        <v>9721.372639769992</v>
      </c>
      <c r="H53" s="20">
        <f t="shared" si="11"/>
        <v>18476.334333426719</v>
      </c>
      <c r="I53" s="19">
        <f t="shared" si="12"/>
        <v>516.68977665094042</v>
      </c>
      <c r="J53" s="19">
        <f t="shared" si="13"/>
        <v>4.8969396436601293</v>
      </c>
      <c r="K53" s="56">
        <v>39</v>
      </c>
      <c r="L53" s="21">
        <f t="shared" si="14"/>
        <v>195</v>
      </c>
      <c r="M53" s="16">
        <f t="shared" si="15"/>
        <v>3.25</v>
      </c>
      <c r="N53" s="17">
        <f t="shared" si="2"/>
        <v>49.018554393052312</v>
      </c>
      <c r="O53" s="18">
        <f t="shared" si="16"/>
        <v>515.65894619409869</v>
      </c>
      <c r="P53" s="3">
        <f t="shared" si="17"/>
        <v>459.092056574796</v>
      </c>
      <c r="Q53" s="3">
        <f t="shared" si="3"/>
        <v>0.21203605644740614</v>
      </c>
      <c r="R53" s="17">
        <f t="shared" si="4"/>
        <v>59.190957540315161</v>
      </c>
      <c r="S53" s="9">
        <f t="shared" si="0"/>
        <v>1.2905022961150343</v>
      </c>
      <c r="T53" s="3">
        <f t="shared" si="5"/>
        <v>1.1528875360346329</v>
      </c>
    </row>
    <row r="54" spans="1:20" x14ac:dyDescent="0.25">
      <c r="A54" s="14">
        <v>40</v>
      </c>
      <c r="B54" s="15">
        <f t="shared" si="6"/>
        <v>200</v>
      </c>
      <c r="C54" s="16">
        <f t="shared" si="7"/>
        <v>3.3333333333333335</v>
      </c>
      <c r="D54" s="17">
        <f t="shared" si="8"/>
        <v>170.35741809148971</v>
      </c>
      <c r="E54" s="18">
        <f t="shared" si="9"/>
        <v>519.26952081306558</v>
      </c>
      <c r="F54" s="19">
        <f t="shared" si="18"/>
        <v>8722.8025680393966</v>
      </c>
      <c r="G54" s="20">
        <f t="shared" si="10"/>
        <v>9872.9076927411243</v>
      </c>
      <c r="H54" s="20">
        <f t="shared" si="11"/>
        <v>18595.710260780521</v>
      </c>
      <c r="I54" s="19">
        <f t="shared" si="12"/>
        <v>518.61549428279397</v>
      </c>
      <c r="J54" s="19">
        <f t="shared" si="13"/>
        <v>4.9102781109905198</v>
      </c>
      <c r="K54" s="56">
        <v>40</v>
      </c>
      <c r="L54" s="21">
        <f t="shared" si="14"/>
        <v>200</v>
      </c>
      <c r="M54" s="16">
        <f t="shared" si="15"/>
        <v>3.3333333333333335</v>
      </c>
      <c r="N54" s="17">
        <f t="shared" si="2"/>
        <v>50.171441929086946</v>
      </c>
      <c r="O54" s="18">
        <f t="shared" si="16"/>
        <v>519.26952081306558</v>
      </c>
      <c r="P54" s="3">
        <f t="shared" si="17"/>
        <v>459.80886555907591</v>
      </c>
      <c r="Q54" s="3">
        <f t="shared" si="3"/>
        <v>0.21170550747013062</v>
      </c>
      <c r="R54" s="17">
        <f t="shared" si="4"/>
        <v>60.481459836430197</v>
      </c>
      <c r="S54" s="9">
        <f t="shared" si="0"/>
        <v>1.2950394569372774</v>
      </c>
      <c r="T54" s="3">
        <f t="shared" si="5"/>
        <v>1.1596059831322114</v>
      </c>
    </row>
    <row r="55" spans="1:20" x14ac:dyDescent="0.25">
      <c r="A55" s="14">
        <v>41</v>
      </c>
      <c r="B55" s="15">
        <f t="shared" si="6"/>
        <v>205</v>
      </c>
      <c r="C55" s="16">
        <f t="shared" si="7"/>
        <v>3.4166666666666665</v>
      </c>
      <c r="D55" s="17">
        <f t="shared" si="8"/>
        <v>175.26769620248024</v>
      </c>
      <c r="E55" s="18">
        <f t="shared" si="9"/>
        <v>522.7951328007473</v>
      </c>
      <c r="F55" s="19">
        <f t="shared" si="18"/>
        <v>8688.1859149566772</v>
      </c>
      <c r="G55" s="20">
        <f t="shared" si="10"/>
        <v>10020.70651334664</v>
      </c>
      <c r="H55" s="20">
        <f t="shared" si="11"/>
        <v>18708.892428303319</v>
      </c>
      <c r="I55" s="19">
        <f t="shared" si="12"/>
        <v>520.51971180370663</v>
      </c>
      <c r="J55" s="19">
        <f t="shared" si="13"/>
        <v>4.9220917484953945</v>
      </c>
      <c r="K55" s="56">
        <v>41</v>
      </c>
      <c r="L55" s="21">
        <f t="shared" si="14"/>
        <v>205</v>
      </c>
      <c r="M55" s="16">
        <f t="shared" si="15"/>
        <v>3.4166666666666665</v>
      </c>
      <c r="N55" s="17">
        <f t="shared" si="2"/>
        <v>51.331047912219155</v>
      </c>
      <c r="O55" s="18">
        <f t="shared" si="16"/>
        <v>522.7951328007473</v>
      </c>
      <c r="P55" s="3">
        <f t="shared" si="17"/>
        <v>460.52621594057297</v>
      </c>
      <c r="Q55" s="3">
        <f t="shared" si="3"/>
        <v>0.21137573899812614</v>
      </c>
      <c r="R55" s="17">
        <f t="shared" si="4"/>
        <v>61.776499293367472</v>
      </c>
      <c r="S55" s="9">
        <f t="shared" si="0"/>
        <v>1.2993087246603823</v>
      </c>
      <c r="T55" s="3">
        <f t="shared" si="5"/>
        <v>1.1659721093639184</v>
      </c>
    </row>
    <row r="56" spans="1:20" x14ac:dyDescent="0.25">
      <c r="A56" s="14">
        <v>42</v>
      </c>
      <c r="B56" s="15">
        <f t="shared" si="6"/>
        <v>210</v>
      </c>
      <c r="C56" s="16">
        <f t="shared" si="7"/>
        <v>3.5</v>
      </c>
      <c r="D56" s="17">
        <f t="shared" si="8"/>
        <v>180.18978795097564</v>
      </c>
      <c r="E56" s="18">
        <f t="shared" si="9"/>
        <v>526.23968901352464</v>
      </c>
      <c r="F56" s="19">
        <f t="shared" si="18"/>
        <v>8651.2475265637258</v>
      </c>
      <c r="G56" s="20">
        <f t="shared" si="10"/>
        <v>10164.792648046947</v>
      </c>
      <c r="H56" s="20">
        <f t="shared" si="11"/>
        <v>18816.040174610673</v>
      </c>
      <c r="I56" s="19">
        <f t="shared" si="12"/>
        <v>522.40321462235818</v>
      </c>
      <c r="J56" s="19">
        <f t="shared" si="13"/>
        <v>4.9324330426977374</v>
      </c>
      <c r="K56" s="56">
        <v>42</v>
      </c>
      <c r="L56" s="21">
        <f t="shared" si="14"/>
        <v>210</v>
      </c>
      <c r="M56" s="16">
        <f t="shared" si="15"/>
        <v>3.5</v>
      </c>
      <c r="N56" s="17">
        <f t="shared" si="2"/>
        <v>52.497020021583076</v>
      </c>
      <c r="O56" s="18">
        <f t="shared" si="16"/>
        <v>526.23968901352464</v>
      </c>
      <c r="P56" s="3">
        <f t="shared" si="17"/>
        <v>461.24384899710481</v>
      </c>
      <c r="Q56" s="3">
        <f t="shared" si="3"/>
        <v>0.2110468669318997</v>
      </c>
      <c r="R56" s="17">
        <f t="shared" si="4"/>
        <v>63.075808018027857</v>
      </c>
      <c r="S56" s="9">
        <f t="shared" si="0"/>
        <v>1.3033238128015845</v>
      </c>
      <c r="T56" s="3">
        <f t="shared" si="5"/>
        <v>1.1720054454349813</v>
      </c>
    </row>
    <row r="57" spans="1:20" x14ac:dyDescent="0.25">
      <c r="A57" s="14">
        <v>43</v>
      </c>
      <c r="B57" s="15">
        <f t="shared" si="6"/>
        <v>215</v>
      </c>
      <c r="C57" s="16">
        <f t="shared" si="7"/>
        <v>3.5833333333333335</v>
      </c>
      <c r="D57" s="17">
        <f t="shared" si="8"/>
        <v>185.12222099367338</v>
      </c>
      <c r="E57" s="18">
        <f t="shared" si="9"/>
        <v>529.60683287828351</v>
      </c>
      <c r="F57" s="19">
        <f t="shared" si="18"/>
        <v>8612.1152971152533</v>
      </c>
      <c r="G57" s="20">
        <f t="shared" si="10"/>
        <v>10305.187649138339</v>
      </c>
      <c r="H57" s="20">
        <f t="shared" si="11"/>
        <v>18917.302946253592</v>
      </c>
      <c r="I57" s="19">
        <f t="shared" si="12"/>
        <v>524.26686157468805</v>
      </c>
      <c r="J57" s="19">
        <f t="shared" si="13"/>
        <v>4.9413500301670279</v>
      </c>
      <c r="K57" s="56">
        <v>43</v>
      </c>
      <c r="L57" s="21">
        <f t="shared" si="14"/>
        <v>215</v>
      </c>
      <c r="M57" s="16">
        <f t="shared" si="15"/>
        <v>3.5833333333333335</v>
      </c>
      <c r="N57" s="17">
        <f t="shared" si="2"/>
        <v>53.669025467018059</v>
      </c>
      <c r="O57" s="18">
        <f t="shared" si="16"/>
        <v>529.60683287828351</v>
      </c>
      <c r="P57" s="3">
        <f t="shared" si="17"/>
        <v>461.96152271335552</v>
      </c>
      <c r="Q57" s="3">
        <f t="shared" si="3"/>
        <v>0.21071899809034672</v>
      </c>
      <c r="R57" s="17">
        <f t="shared" si="4"/>
        <v>64.379131830829436</v>
      </c>
      <c r="S57" s="9">
        <f t="shared" si="0"/>
        <v>1.3070975339812647</v>
      </c>
      <c r="T57" s="3">
        <f t="shared" si="5"/>
        <v>1.1777240834327263</v>
      </c>
    </row>
    <row r="58" spans="1:20" x14ac:dyDescent="0.25">
      <c r="A58" s="14">
        <v>44</v>
      </c>
      <c r="B58" s="15">
        <f t="shared" si="6"/>
        <v>220</v>
      </c>
      <c r="C58" s="16">
        <f t="shared" si="7"/>
        <v>3.6666666666666665</v>
      </c>
      <c r="D58" s="17">
        <f t="shared" si="8"/>
        <v>190.06357102384041</v>
      </c>
      <c r="E58" s="18">
        <f t="shared" si="9"/>
        <v>532.89996755593302</v>
      </c>
      <c r="F58" s="19">
        <f t="shared" si="18"/>
        <v>8570.9099133023155</v>
      </c>
      <c r="G58" s="20">
        <f t="shared" si="10"/>
        <v>10441.911296953311</v>
      </c>
      <c r="H58" s="20">
        <f t="shared" si="11"/>
        <v>19012.821210255628</v>
      </c>
      <c r="I58" s="19">
        <f t="shared" si="12"/>
        <v>526.11157750154109</v>
      </c>
      <c r="J58" s="19">
        <f t="shared" si="13"/>
        <v>4.9488867194697601</v>
      </c>
      <c r="K58" s="56">
        <v>44</v>
      </c>
      <c r="L58" s="21">
        <f t="shared" si="14"/>
        <v>220</v>
      </c>
      <c r="M58" s="16">
        <f t="shared" si="15"/>
        <v>3.6666666666666665</v>
      </c>
      <c r="N58" s="17">
        <f t="shared" si="2"/>
        <v>54.846749550450788</v>
      </c>
      <c r="O58" s="18">
        <f t="shared" si="16"/>
        <v>532.89996755593302</v>
      </c>
      <c r="P58" s="3">
        <f t="shared" si="17"/>
        <v>462.67901060487611</v>
      </c>
      <c r="Q58" s="3">
        <f t="shared" si="3"/>
        <v>0.21039223087986633</v>
      </c>
      <c r="R58" s="17">
        <f t="shared" si="4"/>
        <v>65.6862293648107</v>
      </c>
      <c r="S58" s="9">
        <f t="shared" si="0"/>
        <v>1.3106418756766938</v>
      </c>
      <c r="T58" s="3">
        <f t="shared" si="5"/>
        <v>1.1831448129807494</v>
      </c>
    </row>
    <row r="59" spans="1:20" x14ac:dyDescent="0.25">
      <c r="A59" s="14">
        <v>45</v>
      </c>
      <c r="B59" s="15">
        <f t="shared" si="6"/>
        <v>225</v>
      </c>
      <c r="C59" s="16">
        <f t="shared" si="7"/>
        <v>3.75</v>
      </c>
      <c r="D59" s="17">
        <f t="shared" si="8"/>
        <v>195.01245774331016</v>
      </c>
      <c r="E59" s="18">
        <f t="shared" si="9"/>
        <v>536.12227661361248</v>
      </c>
      <c r="F59" s="19">
        <f t="shared" si="18"/>
        <v>8527.7454717575583</v>
      </c>
      <c r="G59" s="20">
        <f t="shared" si="10"/>
        <v>10574.981810869911</v>
      </c>
      <c r="H59" s="20">
        <f t="shared" si="11"/>
        <v>19102.727282627471</v>
      </c>
      <c r="I59" s="19">
        <f t="shared" si="12"/>
        <v>527.93834625613056</v>
      </c>
      <c r="J59" s="19">
        <f t="shared" si="13"/>
        <v>4.9550834779695538</v>
      </c>
      <c r="K59" s="56">
        <v>45</v>
      </c>
      <c r="L59" s="21">
        <f t="shared" si="14"/>
        <v>225</v>
      </c>
      <c r="M59" s="16">
        <f t="shared" si="15"/>
        <v>3.75</v>
      </c>
      <c r="N59" s="17">
        <f t="shared" si="2"/>
        <v>56.029894363431538</v>
      </c>
      <c r="O59" s="18">
        <f t="shared" si="16"/>
        <v>536.12227661361248</v>
      </c>
      <c r="P59" s="3">
        <f t="shared" si="17"/>
        <v>463.39610064737855</v>
      </c>
      <c r="Q59" s="3">
        <f t="shared" si="3"/>
        <v>0.21006665590508114</v>
      </c>
      <c r="R59" s="17">
        <f t="shared" si="4"/>
        <v>66.996871240487394</v>
      </c>
      <c r="S59" s="9">
        <f t="shared" si="0"/>
        <v>1.3139680680913064</v>
      </c>
      <c r="T59" s="3">
        <f t="shared" si="5"/>
        <v>1.1882832416077287</v>
      </c>
    </row>
    <row r="60" spans="1:20" x14ac:dyDescent="0.25">
      <c r="A60" s="14">
        <v>46</v>
      </c>
      <c r="B60" s="15">
        <f t="shared" si="6"/>
        <v>230</v>
      </c>
      <c r="C60" s="16">
        <f t="shared" si="7"/>
        <v>3.8333333333333335</v>
      </c>
      <c r="D60" s="17">
        <f t="shared" si="8"/>
        <v>199.96754122127973</v>
      </c>
      <c r="E60" s="18">
        <f t="shared" si="9"/>
        <v>539.27674252036763</v>
      </c>
      <c r="F60" s="19">
        <f t="shared" si="18"/>
        <v>8482.7300324771986</v>
      </c>
      <c r="G60" s="20">
        <f t="shared" si="10"/>
        <v>10704.416050061202</v>
      </c>
      <c r="H60" s="20">
        <f t="shared" si="11"/>
        <v>19187.146082538398</v>
      </c>
      <c r="I60" s="19">
        <f t="shared" si="12"/>
        <v>529.74820410255825</v>
      </c>
      <c r="J60" s="19">
        <f t="shared" si="13"/>
        <v>4.95997738711573</v>
      </c>
      <c r="K60" s="56">
        <v>46</v>
      </c>
      <c r="L60" s="21">
        <f t="shared" si="14"/>
        <v>230</v>
      </c>
      <c r="M60" s="16">
        <f t="shared" si="15"/>
        <v>3.8333333333333335</v>
      </c>
      <c r="N60" s="17">
        <f t="shared" si="2"/>
        <v>57.218177605039266</v>
      </c>
      <c r="O60" s="18">
        <f t="shared" si="16"/>
        <v>539.27674252036763</v>
      </c>
      <c r="P60" s="3">
        <f t="shared" si="17"/>
        <v>464.11259429955192</v>
      </c>
      <c r="Q60" s="3">
        <f t="shared" si="3"/>
        <v>0.20974235652743459</v>
      </c>
      <c r="R60" s="17">
        <f t="shared" si="4"/>
        <v>68.310839308578707</v>
      </c>
      <c r="S60" s="9">
        <f t="shared" si="0"/>
        <v>1.3170866451161638</v>
      </c>
      <c r="T60" s="3">
        <f t="shared" si="5"/>
        <v>1.1931539014816506</v>
      </c>
    </row>
    <row r="61" spans="1:20" x14ac:dyDescent="0.25">
      <c r="A61" s="14">
        <v>47</v>
      </c>
      <c r="B61" s="15">
        <f t="shared" si="6"/>
        <v>235</v>
      </c>
      <c r="C61" s="16">
        <f t="shared" si="7"/>
        <v>3.9166666666666665</v>
      </c>
      <c r="D61" s="17">
        <f t="shared" si="8"/>
        <v>204.92751860839547</v>
      </c>
      <c r="E61" s="18">
        <f t="shared" si="9"/>
        <v>542.36616323562725</v>
      </c>
      <c r="F61" s="19">
        <f t="shared" si="18"/>
        <v>8435.9661156807942</v>
      </c>
      <c r="G61" s="20">
        <f t="shared" si="10"/>
        <v>10830.229704790061</v>
      </c>
      <c r="H61" s="20">
        <f t="shared" si="11"/>
        <v>19266.195820470857</v>
      </c>
      <c r="I61" s="19">
        <f t="shared" si="12"/>
        <v>531.54223347084746</v>
      </c>
      <c r="J61" s="19">
        <f t="shared" si="13"/>
        <v>4.9636025693933234</v>
      </c>
      <c r="K61" s="56">
        <v>47</v>
      </c>
      <c r="L61" s="21">
        <f t="shared" si="14"/>
        <v>235</v>
      </c>
      <c r="M61" s="16">
        <f t="shared" si="15"/>
        <v>3.9166666666666665</v>
      </c>
      <c r="N61" s="17">
        <f t="shared" si="2"/>
        <v>58.411331506520916</v>
      </c>
      <c r="O61" s="18">
        <f t="shared" si="16"/>
        <v>542.36616323562725</v>
      </c>
      <c r="P61" s="3">
        <f t="shared" si="17"/>
        <v>464.82830560920314</v>
      </c>
      <c r="Q61" s="3">
        <f t="shared" si="3"/>
        <v>0.2094194093771253</v>
      </c>
      <c r="R61" s="17">
        <f t="shared" si="4"/>
        <v>69.62792595369487</v>
      </c>
      <c r="S61" s="9">
        <f t="shared" si="0"/>
        <v>1.3200074992208741</v>
      </c>
      <c r="T61" s="3">
        <f t="shared" si="5"/>
        <v>1.1977703443261938</v>
      </c>
    </row>
    <row r="62" spans="1:20" x14ac:dyDescent="0.25">
      <c r="A62" s="14">
        <v>48</v>
      </c>
      <c r="B62" s="15">
        <f t="shared" si="6"/>
        <v>240</v>
      </c>
      <c r="C62" s="16">
        <f t="shared" si="7"/>
        <v>4</v>
      </c>
      <c r="D62" s="17">
        <f t="shared" si="8"/>
        <v>209.89112117778879</v>
      </c>
      <c r="E62" s="18">
        <f t="shared" si="9"/>
        <v>545.39316712171649</v>
      </c>
      <c r="F62" s="19">
        <f t="shared" si="18"/>
        <v>8387.5511485981915</v>
      </c>
      <c r="G62" s="20">
        <f t="shared" si="10"/>
        <v>10952.437478941723</v>
      </c>
      <c r="H62" s="20">
        <f t="shared" si="11"/>
        <v>19339.988627539915</v>
      </c>
      <c r="I62" s="19">
        <f t="shared" si="12"/>
        <v>533.32155703778471</v>
      </c>
      <c r="J62" s="19">
        <f t="shared" si="13"/>
        <v>4.9659904897053915</v>
      </c>
      <c r="K62" s="56">
        <v>48</v>
      </c>
      <c r="L62" s="21">
        <f t="shared" si="14"/>
        <v>240</v>
      </c>
      <c r="M62" s="16">
        <f t="shared" si="15"/>
        <v>4</v>
      </c>
      <c r="N62" s="17">
        <f t="shared" si="2"/>
        <v>59.609101850847111</v>
      </c>
      <c r="O62" s="18">
        <f t="shared" si="16"/>
        <v>545.39316712171649</v>
      </c>
      <c r="P62" s="3">
        <f t="shared" si="17"/>
        <v>465.54306039385</v>
      </c>
      <c r="Q62" s="3">
        <f t="shared" si="3"/>
        <v>0.20909788482314831</v>
      </c>
      <c r="R62" s="17">
        <f t="shared" si="4"/>
        <v>70.947933452915748</v>
      </c>
      <c r="S62" s="9">
        <f t="shared" si="0"/>
        <v>1.3227399309942742</v>
      </c>
      <c r="T62" s="3">
        <f t="shared" si="5"/>
        <v>1.202145226059729</v>
      </c>
    </row>
    <row r="63" spans="1:20" x14ac:dyDescent="0.25">
      <c r="A63" s="14">
        <v>49</v>
      </c>
      <c r="B63" s="15">
        <f t="shared" si="6"/>
        <v>245</v>
      </c>
      <c r="C63" s="16">
        <f t="shared" si="7"/>
        <v>4.083333333333333</v>
      </c>
      <c r="D63" s="17">
        <f t="shared" si="8"/>
        <v>214.85711166749419</v>
      </c>
      <c r="E63" s="18">
        <f t="shared" si="9"/>
        <v>548.36022637957797</v>
      </c>
      <c r="F63" s="19">
        <f t="shared" si="18"/>
        <v>8337.5778678020943</v>
      </c>
      <c r="G63" s="20">
        <f t="shared" si="10"/>
        <v>11071.053264384354</v>
      </c>
      <c r="H63" s="20">
        <f t="shared" si="11"/>
        <v>19408.631132186449</v>
      </c>
      <c r="I63" s="19">
        <f t="shared" si="12"/>
        <v>535.08733210636842</v>
      </c>
      <c r="J63" s="19">
        <f t="shared" si="13"/>
        <v>4.9671702336098056</v>
      </c>
      <c r="K63" s="56">
        <v>49</v>
      </c>
      <c r="L63" s="21">
        <f t="shared" si="14"/>
        <v>245</v>
      </c>
      <c r="M63" s="16">
        <f t="shared" si="15"/>
        <v>4.083333333333333</v>
      </c>
      <c r="N63" s="17">
        <f t="shared" si="2"/>
        <v>60.811247076906838</v>
      </c>
      <c r="O63" s="18">
        <f t="shared" si="16"/>
        <v>548.36022637957797</v>
      </c>
      <c r="P63" s="3">
        <f t="shared" si="17"/>
        <v>466.25669548802858</v>
      </c>
      <c r="Q63" s="3">
        <f t="shared" si="3"/>
        <v>0.20877784740562205</v>
      </c>
      <c r="R63" s="17">
        <f t="shared" si="4"/>
        <v>72.270673383910022</v>
      </c>
      <c r="S63" s="9">
        <f t="shared" si="0"/>
        <v>1.3252926939565381</v>
      </c>
      <c r="T63" s="3">
        <f t="shared" si="5"/>
        <v>1.206290382468185</v>
      </c>
    </row>
    <row r="64" spans="1:20" x14ac:dyDescent="0.25">
      <c r="A64" s="14">
        <v>50</v>
      </c>
      <c r="B64" s="15">
        <f t="shared" si="6"/>
        <v>250</v>
      </c>
      <c r="C64" s="16">
        <f t="shared" si="7"/>
        <v>4.166666666666667</v>
      </c>
      <c r="D64" s="17">
        <f t="shared" si="8"/>
        <v>219.824281901104</v>
      </c>
      <c r="E64" s="18">
        <f t="shared" si="9"/>
        <v>551.26966917979564</v>
      </c>
      <c r="F64" s="19">
        <f t="shared" si="18"/>
        <v>8286.1346819672908</v>
      </c>
      <c r="G64" s="20">
        <f t="shared" si="10"/>
        <v>11186.090307656808</v>
      </c>
      <c r="H64" s="20">
        <f t="shared" si="11"/>
        <v>19472.224989624097</v>
      </c>
      <c r="I64" s="19">
        <f t="shared" si="12"/>
        <v>536.84074525986125</v>
      </c>
      <c r="J64" s="19">
        <f t="shared" si="13"/>
        <v>4.9671687645297284</v>
      </c>
      <c r="K64" s="56">
        <v>50</v>
      </c>
      <c r="L64" s="21">
        <f t="shared" si="14"/>
        <v>250</v>
      </c>
      <c r="M64" s="16">
        <f t="shared" si="15"/>
        <v>4.166666666666667</v>
      </c>
      <c r="N64" s="17">
        <f t="shared" si="2"/>
        <v>62.017537459375021</v>
      </c>
      <c r="O64" s="18">
        <f t="shared" si="16"/>
        <v>551.26966917979564</v>
      </c>
      <c r="P64" s="3">
        <f t="shared" si="17"/>
        <v>466.96905805053933</v>
      </c>
      <c r="Q64" s="3">
        <f t="shared" si="3"/>
        <v>0.20845935623407799</v>
      </c>
      <c r="R64" s="17">
        <f t="shared" si="4"/>
        <v>73.595966077866564</v>
      </c>
      <c r="S64" s="9">
        <f t="shared" si="0"/>
        <v>1.3276740351810161</v>
      </c>
      <c r="T64" s="3">
        <f t="shared" si="5"/>
        <v>1.2102168970317584</v>
      </c>
    </row>
    <row r="65" spans="1:20" x14ac:dyDescent="0.25">
      <c r="A65" s="14">
        <v>51</v>
      </c>
      <c r="B65" s="15">
        <f t="shared" si="6"/>
        <v>255</v>
      </c>
      <c r="C65" s="16">
        <f t="shared" si="7"/>
        <v>4.25</v>
      </c>
      <c r="D65" s="17">
        <f t="shared" si="8"/>
        <v>224.79145066563373</v>
      </c>
      <c r="E65" s="18">
        <f t="shared" si="9"/>
        <v>554.12369063806216</v>
      </c>
      <c r="F65" s="19">
        <f t="shared" si="18"/>
        <v>8233.305999310709</v>
      </c>
      <c r="G65" s="20">
        <f t="shared" si="10"/>
        <v>11297.561369400169</v>
      </c>
      <c r="H65" s="20">
        <f t="shared" si="11"/>
        <v>19530.867368710879</v>
      </c>
      <c r="I65" s="19">
        <f t="shared" si="12"/>
        <v>538.58300726935988</v>
      </c>
      <c r="J65" s="19">
        <f t="shared" si="13"/>
        <v>4.9660111617926432</v>
      </c>
      <c r="K65" s="56">
        <v>51</v>
      </c>
      <c r="L65" s="21">
        <f t="shared" si="14"/>
        <v>255</v>
      </c>
      <c r="M65" s="16">
        <f t="shared" si="15"/>
        <v>4.25</v>
      </c>
      <c r="N65" s="17">
        <f t="shared" si="2"/>
        <v>63.227754356406777</v>
      </c>
      <c r="O65" s="18">
        <f t="shared" si="16"/>
        <v>554.12369063806216</v>
      </c>
      <c r="P65" s="3">
        <f t="shared" si="17"/>
        <v>467.68000492568092</v>
      </c>
      <c r="Q65" s="3">
        <f t="shared" si="3"/>
        <v>0.20814246535495606</v>
      </c>
      <c r="R65" s="17">
        <f t="shared" si="4"/>
        <v>74.923640113047583</v>
      </c>
      <c r="S65" s="9">
        <f t="shared" si="0"/>
        <v>1.3298917321932804</v>
      </c>
      <c r="T65" s="3">
        <f t="shared" si="5"/>
        <v>1.2139351618655179</v>
      </c>
    </row>
    <row r="66" spans="1:20" x14ac:dyDescent="0.25">
      <c r="A66" s="14">
        <v>52</v>
      </c>
      <c r="B66" s="15">
        <f t="shared" si="6"/>
        <v>260</v>
      </c>
      <c r="C66" s="16">
        <f t="shared" si="7"/>
        <v>4.333333333333333</v>
      </c>
      <c r="D66" s="17">
        <f t="shared" si="8"/>
        <v>229.75746182742637</v>
      </c>
      <c r="E66" s="18">
        <f t="shared" si="9"/>
        <v>556.92436276471415</v>
      </c>
      <c r="F66" s="19">
        <f t="shared" si="18"/>
        <v>8179.1725234321948</v>
      </c>
      <c r="G66" s="20">
        <f t="shared" si="10"/>
        <v>11405.478876876245</v>
      </c>
      <c r="H66" s="20">
        <f t="shared" si="11"/>
        <v>19584.651400308438</v>
      </c>
      <c r="I66" s="19">
        <f t="shared" si="12"/>
        <v>540.3153482364761</v>
      </c>
      <c r="J66" s="19">
        <f t="shared" si="13"/>
        <v>4.9637208411216687</v>
      </c>
      <c r="K66" s="56">
        <v>52</v>
      </c>
      <c r="L66" s="21">
        <f t="shared" si="14"/>
        <v>260</v>
      </c>
      <c r="M66" s="16">
        <f t="shared" si="15"/>
        <v>4.333333333333333</v>
      </c>
      <c r="N66" s="17">
        <f t="shared" si="2"/>
        <v>64.441689518272298</v>
      </c>
      <c r="O66" s="18">
        <f t="shared" si="16"/>
        <v>556.92436276471415</v>
      </c>
      <c r="P66" s="3">
        <f t="shared" si="17"/>
        <v>468.3894020532328</v>
      </c>
      <c r="Q66" s="3">
        <f t="shared" si="3"/>
        <v>0.20782722409117618</v>
      </c>
      <c r="R66" s="17">
        <f t="shared" si="4"/>
        <v>76.253531845240857</v>
      </c>
      <c r="S66" s="9">
        <f t="shared" si="0"/>
        <v>1.3319531265545763</v>
      </c>
      <c r="T66" s="3">
        <f t="shared" si="5"/>
        <v>1.2174549325994473</v>
      </c>
    </row>
    <row r="67" spans="1:20" x14ac:dyDescent="0.25">
      <c r="A67" s="14">
        <v>53</v>
      </c>
      <c r="B67" s="15">
        <f t="shared" si="6"/>
        <v>265</v>
      </c>
      <c r="C67" s="16">
        <f t="shared" si="7"/>
        <v>4.416666666666667</v>
      </c>
      <c r="D67" s="17">
        <f t="shared" si="8"/>
        <v>234.72118266854804</v>
      </c>
      <c r="E67" s="18">
        <f t="shared" si="9"/>
        <v>559.67364350130413</v>
      </c>
      <c r="F67" s="19">
        <f t="shared" si="18"/>
        <v>8123.811520818901</v>
      </c>
      <c r="G67" s="20">
        <f t="shared" si="10"/>
        <v>11509.855069850062</v>
      </c>
      <c r="H67" s="20">
        <f t="shared" si="11"/>
        <v>19633.666590668963</v>
      </c>
      <c r="I67" s="19">
        <f t="shared" si="12"/>
        <v>542.03901295514527</v>
      </c>
      <c r="J67" s="19">
        <f t="shared" si="13"/>
        <v>4.9603197590008365</v>
      </c>
      <c r="K67" s="56">
        <v>53</v>
      </c>
      <c r="L67" s="21">
        <f t="shared" si="14"/>
        <v>265</v>
      </c>
      <c r="M67" s="16">
        <f t="shared" si="15"/>
        <v>4.416666666666667</v>
      </c>
      <c r="N67" s="17">
        <f t="shared" si="2"/>
        <v>65.65914445087175</v>
      </c>
      <c r="O67" s="18">
        <f t="shared" si="16"/>
        <v>559.67364350130413</v>
      </c>
      <c r="P67" s="3">
        <f t="shared" si="17"/>
        <v>469.09712392255466</v>
      </c>
      <c r="Q67" s="3">
        <f t="shared" si="3"/>
        <v>0.20751367735633397</v>
      </c>
      <c r="R67" s="17">
        <f t="shared" si="4"/>
        <v>77.585484971795438</v>
      </c>
      <c r="S67" s="9">
        <f t="shared" si="0"/>
        <v>1.333865154485355</v>
      </c>
      <c r="T67" s="3">
        <f t="shared" si="5"/>
        <v>1.2207853779101774</v>
      </c>
    </row>
    <row r="68" spans="1:20" x14ac:dyDescent="0.25">
      <c r="A68" s="14">
        <v>54</v>
      </c>
      <c r="B68" s="15">
        <f t="shared" si="6"/>
        <v>270</v>
      </c>
      <c r="C68" s="16">
        <f t="shared" si="7"/>
        <v>4.5</v>
      </c>
      <c r="D68" s="17">
        <f t="shared" si="8"/>
        <v>239.68150242754888</v>
      </c>
      <c r="E68" s="18">
        <f t="shared" si="9"/>
        <v>562.37338494292908</v>
      </c>
      <c r="F68" s="19">
        <f t="shared" si="18"/>
        <v>8067.2970628845051</v>
      </c>
      <c r="G68" s="20">
        <f t="shared" si="10"/>
        <v>11610.702140055168</v>
      </c>
      <c r="H68" s="20">
        <f t="shared" si="11"/>
        <v>19677.999202939674</v>
      </c>
      <c r="I68" s="19">
        <f t="shared" si="12"/>
        <v>543.7552564788208</v>
      </c>
      <c r="J68" s="19">
        <f t="shared" si="13"/>
        <v>4.9558286021586753</v>
      </c>
      <c r="K68" s="56">
        <v>54</v>
      </c>
      <c r="L68" s="21">
        <f t="shared" si="14"/>
        <v>270</v>
      </c>
      <c r="M68" s="16">
        <f t="shared" si="15"/>
        <v>4.5</v>
      </c>
      <c r="N68" s="17">
        <f t="shared" si="2"/>
        <v>66.879929828781925</v>
      </c>
      <c r="O68" s="18">
        <f t="shared" si="16"/>
        <v>562.37338494292908</v>
      </c>
      <c r="P68" s="3">
        <f t="shared" si="17"/>
        <v>469.80305306670419</v>
      </c>
      <c r="Q68" s="3">
        <f t="shared" si="3"/>
        <v>0.2072018659457881</v>
      </c>
      <c r="R68" s="17">
        <f t="shared" si="4"/>
        <v>78.91935012628079</v>
      </c>
      <c r="S68" s="9">
        <f t="shared" si="0"/>
        <v>1.3356343748403936</v>
      </c>
      <c r="T68" s="3">
        <f t="shared" si="5"/>
        <v>1.2239351243206533</v>
      </c>
    </row>
    <row r="69" spans="1:20" x14ac:dyDescent="0.25">
      <c r="A69" s="14">
        <v>55</v>
      </c>
      <c r="B69" s="15">
        <f t="shared" si="6"/>
        <v>275</v>
      </c>
      <c r="C69" s="16">
        <f t="shared" si="7"/>
        <v>4.583333333333333</v>
      </c>
      <c r="D69" s="17">
        <f t="shared" si="8"/>
        <v>244.63733102970755</v>
      </c>
      <c r="E69" s="18">
        <f t="shared" si="9"/>
        <v>565.02534083279954</v>
      </c>
      <c r="F69" s="19">
        <f t="shared" si="18"/>
        <v>8009.7002450773007</v>
      </c>
      <c r="G69" s="20">
        <f t="shared" si="10"/>
        <v>11708.032364408009</v>
      </c>
      <c r="H69" s="20">
        <f t="shared" si="11"/>
        <v>19717.732609485309</v>
      </c>
      <c r="I69" s="19">
        <f t="shared" si="12"/>
        <v>545.46533988132569</v>
      </c>
      <c r="J69" s="19">
        <f t="shared" si="13"/>
        <v>4.9502669632590841</v>
      </c>
      <c r="K69" s="56">
        <v>55</v>
      </c>
      <c r="L69" s="21">
        <f t="shared" si="14"/>
        <v>275</v>
      </c>
      <c r="M69" s="16">
        <f t="shared" si="15"/>
        <v>4.583333333333333</v>
      </c>
      <c r="N69" s="17">
        <f t="shared" si="2"/>
        <v>68.103864953102573</v>
      </c>
      <c r="O69" s="18">
        <f t="shared" si="16"/>
        <v>565.02534083279954</v>
      </c>
      <c r="P69" s="3">
        <f t="shared" si="17"/>
        <v>470.50707959292998</v>
      </c>
      <c r="Q69" s="3">
        <f t="shared" si="3"/>
        <v>0.2068918268066629</v>
      </c>
      <c r="R69" s="17">
        <f t="shared" si="4"/>
        <v>80.254984501121186</v>
      </c>
      <c r="S69" s="9">
        <f t="shared" si="0"/>
        <v>1.3372669947090381</v>
      </c>
      <c r="T69" s="3">
        <f t="shared" si="5"/>
        <v>1.2269122968026185</v>
      </c>
    </row>
    <row r="70" spans="1:20" x14ac:dyDescent="0.25">
      <c r="A70" s="14">
        <v>56</v>
      </c>
      <c r="B70" s="15">
        <f t="shared" si="6"/>
        <v>280</v>
      </c>
      <c r="C70" s="16">
        <f t="shared" si="7"/>
        <v>4.666666666666667</v>
      </c>
      <c r="D70" s="17">
        <f t="shared" si="8"/>
        <v>249.58759799296664</v>
      </c>
      <c r="E70" s="18">
        <f t="shared" si="9"/>
        <v>567.63117340500332</v>
      </c>
      <c r="F70" s="19">
        <f t="shared" si="18"/>
        <v>7951.0893853009184</v>
      </c>
      <c r="G70" s="20">
        <f t="shared" si="10"/>
        <v>11801.8582320925</v>
      </c>
      <c r="H70" s="20">
        <f t="shared" si="11"/>
        <v>19752.947617393416</v>
      </c>
      <c r="I70" s="19">
        <f t="shared" si="12"/>
        <v>547.17052620148388</v>
      </c>
      <c r="J70" s="19">
        <f t="shared" si="13"/>
        <v>4.9436535037525715</v>
      </c>
      <c r="K70" s="56">
        <v>56</v>
      </c>
      <c r="L70" s="21">
        <f t="shared" si="14"/>
        <v>280</v>
      </c>
      <c r="M70" s="16">
        <f t="shared" si="15"/>
        <v>4.666666666666667</v>
      </c>
      <c r="N70" s="17">
        <f t="shared" si="2"/>
        <v>69.330777249905196</v>
      </c>
      <c r="O70" s="18">
        <f t="shared" si="16"/>
        <v>567.63117340500332</v>
      </c>
      <c r="P70" s="3">
        <f t="shared" si="17"/>
        <v>471.20910074629631</v>
      </c>
      <c r="Q70" s="3">
        <f t="shared" si="3"/>
        <v>0.20658359328857751</v>
      </c>
      <c r="R70" s="17">
        <f t="shared" si="4"/>
        <v>81.592251495830226</v>
      </c>
      <c r="S70" s="9">
        <f t="shared" si="0"/>
        <v>1.338768892881377</v>
      </c>
      <c r="T70" s="3">
        <f t="shared" si="5"/>
        <v>1.2297245556473522</v>
      </c>
    </row>
    <row r="71" spans="1:20" x14ac:dyDescent="0.25">
      <c r="A71" s="14">
        <v>57</v>
      </c>
      <c r="B71" s="15">
        <f t="shared" si="6"/>
        <v>285</v>
      </c>
      <c r="C71" s="16">
        <f t="shared" si="7"/>
        <v>4.75</v>
      </c>
      <c r="D71" s="17">
        <f t="shared" si="8"/>
        <v>254.53125149671922</v>
      </c>
      <c r="E71" s="18">
        <f t="shared" si="9"/>
        <v>570.19245964232971</v>
      </c>
      <c r="F71" s="19">
        <f t="shared" si="18"/>
        <v>7891.5302036402618</v>
      </c>
      <c r="G71" s="20">
        <f t="shared" si="10"/>
        <v>11892.192565595687</v>
      </c>
      <c r="H71" s="20">
        <f t="shared" si="11"/>
        <v>19783.722769235948</v>
      </c>
      <c r="I71" s="19">
        <f t="shared" si="12"/>
        <v>548.87207656331373</v>
      </c>
      <c r="J71" s="19">
        <f t="shared" si="13"/>
        <v>4.9360061047218098</v>
      </c>
      <c r="K71" s="56">
        <v>57</v>
      </c>
      <c r="L71" s="21">
        <f t="shared" si="14"/>
        <v>285</v>
      </c>
      <c r="M71" s="16">
        <f t="shared" si="15"/>
        <v>4.75</v>
      </c>
      <c r="N71" s="17">
        <f t="shared" si="2"/>
        <v>70.560501805552548</v>
      </c>
      <c r="O71" s="18">
        <f t="shared" si="16"/>
        <v>570.19245964232971</v>
      </c>
      <c r="P71" s="3">
        <f t="shared" si="17"/>
        <v>471.90902050354634</v>
      </c>
      <c r="Q71" s="3">
        <f t="shared" si="3"/>
        <v>0.20627719537672556</v>
      </c>
      <c r="R71" s="17">
        <f t="shared" si="4"/>
        <v>82.931020388711602</v>
      </c>
      <c r="S71" s="9">
        <f t="shared" si="0"/>
        <v>1.3401456413928408</v>
      </c>
      <c r="T71" s="3">
        <f t="shared" si="5"/>
        <v>1.2323791300108125</v>
      </c>
    </row>
    <row r="72" spans="1:20" x14ac:dyDescent="0.25">
      <c r="A72" s="14">
        <v>58</v>
      </c>
      <c r="B72" s="15">
        <f t="shared" si="6"/>
        <v>290</v>
      </c>
      <c r="C72" s="16">
        <f t="shared" si="7"/>
        <v>4.833333333333333</v>
      </c>
      <c r="D72" s="17">
        <f t="shared" si="8"/>
        <v>259.46725760144102</v>
      </c>
      <c r="E72" s="18">
        <f t="shared" si="9"/>
        <v>572.71069700814701</v>
      </c>
      <c r="F72" s="19">
        <f t="shared" si="18"/>
        <v>7831.0859851676496</v>
      </c>
      <c r="G72" s="20">
        <f t="shared" si="10"/>
        <v>11979.048635741121</v>
      </c>
      <c r="H72" s="20">
        <f t="shared" si="11"/>
        <v>19810.134620908771</v>
      </c>
      <c r="I72" s="19">
        <f t="shared" si="12"/>
        <v>550.57124646507566</v>
      </c>
      <c r="J72" s="19">
        <f t="shared" si="13"/>
        <v>4.9273420064516973</v>
      </c>
      <c r="K72" s="56">
        <v>58</v>
      </c>
      <c r="L72" s="21">
        <f t="shared" si="14"/>
        <v>290</v>
      </c>
      <c r="M72" s="16">
        <f t="shared" si="15"/>
        <v>4.833333333333333</v>
      </c>
      <c r="N72" s="17">
        <f t="shared" si="2"/>
        <v>71.79288093556336</v>
      </c>
      <c r="O72" s="18">
        <f t="shared" si="16"/>
        <v>572.71069700814701</v>
      </c>
      <c r="P72" s="3">
        <f t="shared" si="17"/>
        <v>472.60674919461241</v>
      </c>
      <c r="Q72" s="3">
        <f t="shared" si="3"/>
        <v>0.2059726599087657</v>
      </c>
      <c r="R72" s="17">
        <f t="shared" si="4"/>
        <v>84.271166030104439</v>
      </c>
      <c r="S72" s="9">
        <f t="shared" si="0"/>
        <v>1.3414025253351649</v>
      </c>
      <c r="T72" s="3">
        <f t="shared" si="5"/>
        <v>1.2348828484886549</v>
      </c>
    </row>
    <row r="73" spans="1:20" x14ac:dyDescent="0.25">
      <c r="A73" s="14">
        <v>59</v>
      </c>
      <c r="B73" s="15">
        <f t="shared" si="6"/>
        <v>295</v>
      </c>
      <c r="C73" s="16">
        <f t="shared" si="7"/>
        <v>4.916666666666667</v>
      </c>
      <c r="D73" s="17">
        <f t="shared" si="8"/>
        <v>264.3945996078927</v>
      </c>
      <c r="E73" s="18">
        <f t="shared" si="9"/>
        <v>575.18730870450463</v>
      </c>
      <c r="F73" s="19">
        <f t="shared" si="18"/>
        <v>7769.8177274152986</v>
      </c>
      <c r="G73" s="20">
        <f t="shared" si="10"/>
        <v>12062.440270737376</v>
      </c>
      <c r="H73" s="20">
        <f t="shared" si="11"/>
        <v>19832.257998152672</v>
      </c>
      <c r="I73" s="19">
        <f t="shared" si="12"/>
        <v>552.26928223181039</v>
      </c>
      <c r="J73" s="19">
        <f t="shared" si="13"/>
        <v>4.9176779373639077</v>
      </c>
      <c r="K73" s="56">
        <v>59</v>
      </c>
      <c r="L73" s="21">
        <f t="shared" si="14"/>
        <v>295</v>
      </c>
      <c r="M73" s="16">
        <f t="shared" si="15"/>
        <v>4.916666666666667</v>
      </c>
      <c r="N73" s="17">
        <f t="shared" si="2"/>
        <v>73.027763784052013</v>
      </c>
      <c r="O73" s="18">
        <f t="shared" si="16"/>
        <v>575.18730870450463</v>
      </c>
      <c r="P73" s="3">
        <f t="shared" si="17"/>
        <v>473.30220314945166</v>
      </c>
      <c r="Q73" s="3">
        <f t="shared" si="3"/>
        <v>0.20567001077683869</v>
      </c>
      <c r="R73" s="17">
        <f t="shared" si="4"/>
        <v>85.612568555439609</v>
      </c>
      <c r="S73" s="9">
        <f t="shared" si="0"/>
        <v>1.3425445611003493</v>
      </c>
      <c r="T73" s="3">
        <f t="shared" si="5"/>
        <v>1.2372421670327238</v>
      </c>
    </row>
    <row r="74" spans="1:20" x14ac:dyDescent="0.25">
      <c r="A74" s="14">
        <v>60</v>
      </c>
      <c r="B74" s="15">
        <f t="shared" si="6"/>
        <v>300</v>
      </c>
      <c r="C74" s="16">
        <f t="shared" si="7"/>
        <v>5</v>
      </c>
      <c r="D74" s="17">
        <f t="shared" si="8"/>
        <v>269.31227754525662</v>
      </c>
      <c r="E74" s="18">
        <f t="shared" si="9"/>
        <v>577.62364850268762</v>
      </c>
      <c r="F74" s="19">
        <f t="shared" si="18"/>
        <v>7707.7842739357748</v>
      </c>
      <c r="G74" s="20">
        <f t="shared" si="10"/>
        <v>12142.381959235005</v>
      </c>
      <c r="H74" s="20">
        <f t="shared" si="11"/>
        <v>19850.166233170778</v>
      </c>
      <c r="I74" s="19">
        <f t="shared" si="12"/>
        <v>553.96741762720512</v>
      </c>
      <c r="J74" s="19">
        <f t="shared" si="13"/>
        <v>4.9070302328777942</v>
      </c>
      <c r="K74" s="56">
        <v>60</v>
      </c>
      <c r="L74" s="21">
        <f t="shared" si="14"/>
        <v>300</v>
      </c>
      <c r="M74" s="16">
        <f t="shared" si="15"/>
        <v>5</v>
      </c>
      <c r="N74" s="17">
        <f t="shared" si="2"/>
        <v>74.265005951084731</v>
      </c>
      <c r="O74" s="18">
        <f t="shared" si="16"/>
        <v>577.62364850268762</v>
      </c>
      <c r="P74" s="3">
        <f t="shared" si="17"/>
        <v>473.99530436811932</v>
      </c>
      <c r="Q74" s="3">
        <f t="shared" si="3"/>
        <v>0.20536926911589998</v>
      </c>
      <c r="R74" s="17">
        <f t="shared" si="4"/>
        <v>86.955113116539962</v>
      </c>
      <c r="S74" s="9">
        <f t="shared" si="0"/>
        <v>1.3435765132056299</v>
      </c>
      <c r="T74" s="3">
        <f t="shared" si="5"/>
        <v>1.2394631944831878</v>
      </c>
    </row>
    <row r="75" spans="1:20" x14ac:dyDescent="0.25">
      <c r="A75" s="14">
        <v>61</v>
      </c>
      <c r="B75" s="15">
        <f t="shared" si="6"/>
        <v>305</v>
      </c>
      <c r="C75" s="16">
        <f t="shared" si="7"/>
        <v>5.083333333333333</v>
      </c>
      <c r="D75" s="17">
        <f t="shared" si="8"/>
        <v>274.21930777813441</v>
      </c>
      <c r="E75" s="18">
        <f t="shared" si="9"/>
        <v>580.0210051872757</v>
      </c>
      <c r="F75" s="19">
        <f t="shared" si="18"/>
        <v>7645.0424352285327</v>
      </c>
      <c r="G75" s="20">
        <f t="shared" si="10"/>
        <v>12218.888947365615</v>
      </c>
      <c r="H75" s="20">
        <f t="shared" si="11"/>
        <v>19863.931382594146</v>
      </c>
      <c r="I75" s="19">
        <f t="shared" si="12"/>
        <v>555.66687062168273</v>
      </c>
      <c r="J75" s="19">
        <f t="shared" si="13"/>
        <v>4.8954149446925683</v>
      </c>
      <c r="K75" s="56">
        <v>61</v>
      </c>
      <c r="L75" s="21">
        <f t="shared" si="14"/>
        <v>305</v>
      </c>
      <c r="M75" s="16">
        <f t="shared" si="15"/>
        <v>5.083333333333333</v>
      </c>
      <c r="N75" s="17">
        <f t="shared" si="2"/>
        <v>75.504469145567924</v>
      </c>
      <c r="O75" s="18">
        <f t="shared" si="16"/>
        <v>580.0210051872757</v>
      </c>
      <c r="P75" s="3">
        <f t="shared" si="17"/>
        <v>474.68598021220021</v>
      </c>
      <c r="Q75" s="3">
        <f t="shared" si="3"/>
        <v>0.20507045347944178</v>
      </c>
      <c r="R75" s="17">
        <f t="shared" si="4"/>
        <v>88.298689629745596</v>
      </c>
      <c r="S75" s="9">
        <f t="shared" si="0"/>
        <v>1.3445029098312515</v>
      </c>
      <c r="T75" s="3">
        <f t="shared" si="5"/>
        <v>1.2415517159578022</v>
      </c>
    </row>
    <row r="76" spans="1:20" x14ac:dyDescent="0.25">
      <c r="A76" s="14">
        <v>62</v>
      </c>
      <c r="B76" s="15">
        <f t="shared" si="6"/>
        <v>310</v>
      </c>
      <c r="C76" s="16">
        <f t="shared" si="7"/>
        <v>5.166666666666667</v>
      </c>
      <c r="D76" s="17">
        <f t="shared" si="8"/>
        <v>279.11472272282697</v>
      </c>
      <c r="E76" s="18">
        <f t="shared" si="9"/>
        <v>582.38060665023102</v>
      </c>
      <c r="F76" s="19">
        <f t="shared" si="18"/>
        <v>7581.6470981851016</v>
      </c>
      <c r="G76" s="20">
        <f t="shared" si="10"/>
        <v>12291.977329721591</v>
      </c>
      <c r="H76" s="20">
        <f t="shared" si="11"/>
        <v>19873.624427906692</v>
      </c>
      <c r="I76" s="19">
        <f t="shared" si="12"/>
        <v>557.36884031453258</v>
      </c>
      <c r="J76" s="19">
        <f t="shared" si="13"/>
        <v>4.8828479409284204</v>
      </c>
      <c r="K76" s="56">
        <v>62</v>
      </c>
      <c r="L76" s="21">
        <f t="shared" si="14"/>
        <v>310</v>
      </c>
      <c r="M76" s="16">
        <f t="shared" si="15"/>
        <v>5.166666666666667</v>
      </c>
      <c r="N76" s="17">
        <f t="shared" si="2"/>
        <v>76.746020861525722</v>
      </c>
      <c r="O76" s="18">
        <f t="shared" si="16"/>
        <v>582.38060665023102</v>
      </c>
      <c r="P76" s="3">
        <f t="shared" si="17"/>
        <v>475.37416311590033</v>
      </c>
      <c r="Q76" s="3">
        <f t="shared" si="3"/>
        <v>0.20477358000358109</v>
      </c>
      <c r="R76" s="17">
        <f t="shared" si="4"/>
        <v>89.643192539576845</v>
      </c>
      <c r="S76" s="9">
        <f t="shared" si="0"/>
        <v>1.3453280571886095</v>
      </c>
      <c r="T76" s="3">
        <f t="shared" si="5"/>
        <v>1.2435132143117129</v>
      </c>
    </row>
    <row r="77" spans="1:20" x14ac:dyDescent="0.25">
      <c r="A77" s="14">
        <v>63</v>
      </c>
      <c r="B77" s="15">
        <f t="shared" si="6"/>
        <v>315</v>
      </c>
      <c r="C77" s="16">
        <f t="shared" si="7"/>
        <v>5.25</v>
      </c>
      <c r="D77" s="17">
        <f t="shared" si="8"/>
        <v>283.99757066375537</v>
      </c>
      <c r="E77" s="18">
        <f t="shared" si="9"/>
        <v>584.70362366757513</v>
      </c>
      <c r="F77" s="19">
        <f t="shared" si="18"/>
        <v>7517.651325095494</v>
      </c>
      <c r="G77" s="20">
        <f t="shared" si="10"/>
        <v>12361.664134224353</v>
      </c>
      <c r="H77" s="20">
        <f t="shared" si="11"/>
        <v>19879.315459319849</v>
      </c>
      <c r="I77" s="19">
        <f t="shared" si="12"/>
        <v>559.07450400869561</v>
      </c>
      <c r="J77" s="19">
        <f t="shared" si="13"/>
        <v>4.8693449975162304</v>
      </c>
      <c r="K77" s="56">
        <v>63</v>
      </c>
      <c r="L77" s="21">
        <f t="shared" si="14"/>
        <v>315</v>
      </c>
      <c r="M77" s="16">
        <f t="shared" si="15"/>
        <v>5.25</v>
      </c>
      <c r="N77" s="17">
        <f t="shared" si="2"/>
        <v>77.98953407583744</v>
      </c>
      <c r="O77" s="18">
        <f t="shared" si="16"/>
        <v>584.70362366757513</v>
      </c>
      <c r="P77" s="3">
        <f t="shared" si="17"/>
        <v>476.0597903152663</v>
      </c>
      <c r="Q77" s="3">
        <f t="shared" si="3"/>
        <v>0.20447866256039812</v>
      </c>
      <c r="R77" s="17">
        <f t="shared" si="4"/>
        <v>90.988520596765454</v>
      </c>
      <c r="S77" s="9">
        <f t="shared" si="0"/>
        <v>1.3460560528238432</v>
      </c>
      <c r="T77" s="3">
        <f t="shared" si="5"/>
        <v>1.2453528898566497</v>
      </c>
    </row>
    <row r="78" spans="1:20" x14ac:dyDescent="0.25">
      <c r="A78" s="14">
        <v>64</v>
      </c>
      <c r="B78" s="15">
        <f t="shared" si="6"/>
        <v>320</v>
      </c>
      <c r="C78" s="16">
        <f t="shared" si="7"/>
        <v>5.333333333333333</v>
      </c>
      <c r="D78" s="17">
        <f t="shared" si="8"/>
        <v>288.86691566127161</v>
      </c>
      <c r="E78" s="18">
        <f t="shared" si="9"/>
        <v>586.99117338773465</v>
      </c>
      <c r="F78" s="19">
        <f t="shared" si="18"/>
        <v>7453.106443161576</v>
      </c>
      <c r="G78" s="20">
        <f t="shared" si="10"/>
        <v>12427.967400822055</v>
      </c>
      <c r="H78" s="20">
        <f t="shared" si="11"/>
        <v>19881.073843983631</v>
      </c>
      <c r="I78" s="19">
        <f t="shared" si="12"/>
        <v>560.78501443748473</v>
      </c>
      <c r="J78" s="19">
        <f t="shared" si="13"/>
        <v>4.8549218811854216</v>
      </c>
      <c r="K78" s="56">
        <v>64</v>
      </c>
      <c r="L78" s="21">
        <f t="shared" si="14"/>
        <v>320</v>
      </c>
      <c r="M78" s="16">
        <f t="shared" si="15"/>
        <v>5.333333333333333</v>
      </c>
      <c r="N78" s="17">
        <f t="shared" si="2"/>
        <v>79.234886965694088</v>
      </c>
      <c r="O78" s="18">
        <f t="shared" si="16"/>
        <v>586.99117338773465</v>
      </c>
      <c r="P78" s="3">
        <f t="shared" si="17"/>
        <v>476.74280359414155</v>
      </c>
      <c r="Q78" s="3">
        <f t="shared" ref="Q78:Q141" si="19">S$5*S$6*S$7*N$7/(P78*S$8)</f>
        <v>0.20418571290133142</v>
      </c>
      <c r="R78" s="17">
        <f t="shared" si="4"/>
        <v>92.334576649589295</v>
      </c>
      <c r="S78" s="9">
        <f t="shared" ref="S78:S141" si="20">N$8*(O78-R78)*N$9/(P78*S$8)</f>
        <v>1.3466907979509946</v>
      </c>
      <c r="T78" s="3">
        <f t="shared" si="5"/>
        <v>1.2470756785071146</v>
      </c>
    </row>
    <row r="79" spans="1:20" x14ac:dyDescent="0.25">
      <c r="A79" s="14">
        <v>65</v>
      </c>
      <c r="B79" s="15">
        <f t="shared" si="6"/>
        <v>325</v>
      </c>
      <c r="C79" s="16">
        <f t="shared" si="7"/>
        <v>5.416666666666667</v>
      </c>
      <c r="D79" s="17">
        <f t="shared" si="8"/>
        <v>293.72183754245702</v>
      </c>
      <c r="E79" s="18">
        <f t="shared" si="9"/>
        <v>589.24432255757506</v>
      </c>
      <c r="F79" s="19">
        <f t="shared" si="18"/>
        <v>7388.0621253779509</v>
      </c>
      <c r="G79" s="20">
        <f t="shared" si="10"/>
        <v>12490.906253954798</v>
      </c>
      <c r="H79" s="20">
        <f t="shared" si="11"/>
        <v>19878.968379332749</v>
      </c>
      <c r="I79" s="19">
        <f t="shared" si="12"/>
        <v>562.50149714307008</v>
      </c>
      <c r="J79" s="19">
        <f t="shared" si="13"/>
        <v>4.8395944243669833</v>
      </c>
      <c r="K79" s="56">
        <v>65</v>
      </c>
      <c r="L79" s="21">
        <f t="shared" si="14"/>
        <v>325</v>
      </c>
      <c r="M79" s="16">
        <f t="shared" si="15"/>
        <v>5.416666666666667</v>
      </c>
      <c r="N79" s="17">
        <f t="shared" ref="N79:N142" si="21">IF(T78&gt;0,N78+T78,N78)</f>
        <v>80.481962644201204</v>
      </c>
      <c r="O79" s="18">
        <f t="shared" si="16"/>
        <v>589.24432255757506</v>
      </c>
      <c r="P79" s="3">
        <f t="shared" si="17"/>
        <v>477.42314904559765</v>
      </c>
      <c r="Q79" s="3">
        <f t="shared" si="19"/>
        <v>0.20389474079136471</v>
      </c>
      <c r="R79" s="17">
        <f t="shared" ref="R79:R142" si="22">R78+S78</f>
        <v>93.681267447540293</v>
      </c>
      <c r="S79" s="9">
        <f t="shared" si="20"/>
        <v>1.3472360088991644</v>
      </c>
      <c r="T79" s="3">
        <f t="shared" ref="T79:T142" si="23">N$8*(O79-N79)*N$9/(P79*S$8)/(1+Q79/3)-(EXP(Q79/10)-1)*(O79-O78)</f>
        <v>1.248686268502468</v>
      </c>
    </row>
    <row r="80" spans="1:20" x14ac:dyDescent="0.25">
      <c r="A80" s="14">
        <v>66</v>
      </c>
      <c r="B80" s="15">
        <f t="shared" ref="B80:B143" si="24">B79+G$9</f>
        <v>330</v>
      </c>
      <c r="C80" s="16">
        <f t="shared" ref="C80:C143" si="25">B80/60</f>
        <v>5.5</v>
      </c>
      <c r="D80" s="17">
        <f t="shared" ref="D80:D143" si="26">D79+J79</f>
        <v>298.56143196682399</v>
      </c>
      <c r="E80" s="18">
        <f t="shared" ref="E80:E143" si="27">20+345*LOG10(8*(B80+G$9/2)/60+1)</f>
        <v>591.46409050944146</v>
      </c>
      <c r="F80" s="19">
        <f t="shared" ref="F80:F143" si="28">G$5*(E80-D80)</f>
        <v>7322.5664635654366</v>
      </c>
      <c r="G80" s="20">
        <f t="shared" ref="G80:G143" si="29">1*G$6*5.67*POWER(10,-8)*G$8*(POWER(E80+273,4)-POWER(D80+273,4))</f>
        <v>12550.500968725866</v>
      </c>
      <c r="H80" s="20">
        <f t="shared" ref="H80:H143" si="30">F80+G80</f>
        <v>19873.067432291304</v>
      </c>
      <c r="I80" s="19">
        <f t="shared" ref="I80:I143" si="31">IF(D80&lt;=600,425+7.73*POWER(10,-1)*D80-1.69*POWER(10,-3)*POWER(D80,2)+2.22*POWER(10,-6)*POWER(D80,3),IF(D80&lt;=735,666-(13002/(D80-738)),IF(D80&lt;=900,545+(17820/(D80-731)),650)))</f>
        <v>564.22504800700108</v>
      </c>
      <c r="J80" s="19">
        <f t="shared" ref="J80:J143" si="32">G$7/(I80*7850)*H80*G$9</f>
        <v>4.8233785923025616</v>
      </c>
      <c r="K80" s="56">
        <v>66</v>
      </c>
      <c r="L80" s="21">
        <f t="shared" ref="L80:L143" si="33">L79+N$9</f>
        <v>330</v>
      </c>
      <c r="M80" s="16">
        <f t="shared" ref="M80:M143" si="34">L80/60</f>
        <v>5.5</v>
      </c>
      <c r="N80" s="17">
        <f t="shared" si="21"/>
        <v>81.730648912703671</v>
      </c>
      <c r="O80" s="18">
        <f t="shared" ref="O80:O143" si="35">20+345*LOG10(8*(L80+N$9/2)/60+1)</f>
        <v>591.46409050944146</v>
      </c>
      <c r="P80" s="3">
        <f t="shared" ref="P80:P143" si="36">IF(N80&lt;=600,425+7.73*POWER(10,-1)*N80-1.69*POWER(10,-3)*POWER(N80,2)+2.22*POWER(10,-6)*POWER(N80,3),IF(N80&lt;=735,666+(13002/(738-N80)),IF(N80&lt;=900,545+(17820/(N80-731)),650)))</f>
        <v>478.10077684769448</v>
      </c>
      <c r="Q80" s="3">
        <f t="shared" si="19"/>
        <v>0.20360575413467588</v>
      </c>
      <c r="R80" s="17">
        <f t="shared" si="22"/>
        <v>95.028503456439452</v>
      </c>
      <c r="S80" s="9">
        <f t="shared" si="20"/>
        <v>1.34769522774956</v>
      </c>
      <c r="T80" s="3">
        <f t="shared" si="23"/>
        <v>1.2501891158376601</v>
      </c>
    </row>
    <row r="81" spans="1:20" x14ac:dyDescent="0.25">
      <c r="A81" s="14">
        <v>67</v>
      </c>
      <c r="B81" s="15">
        <f t="shared" si="24"/>
        <v>335</v>
      </c>
      <c r="C81" s="16">
        <f t="shared" si="25"/>
        <v>5.583333333333333</v>
      </c>
      <c r="D81" s="17">
        <f t="shared" si="26"/>
        <v>303.38481055912655</v>
      </c>
      <c r="E81" s="18">
        <f t="shared" si="27"/>
        <v>593.65145193014303</v>
      </c>
      <c r="F81" s="19">
        <f t="shared" si="28"/>
        <v>7256.6660342754121</v>
      </c>
      <c r="G81" s="20">
        <f t="shared" si="29"/>
        <v>12606.773030721733</v>
      </c>
      <c r="H81" s="20">
        <f t="shared" si="30"/>
        <v>19863.439064997146</v>
      </c>
      <c r="I81" s="19">
        <f t="shared" si="31"/>
        <v>565.95673093335517</v>
      </c>
      <c r="J81" s="19">
        <f t="shared" si="32"/>
        <v>4.8062905426307063</v>
      </c>
      <c r="K81" s="56">
        <v>67</v>
      </c>
      <c r="L81" s="21">
        <f t="shared" si="33"/>
        <v>335</v>
      </c>
      <c r="M81" s="16">
        <f t="shared" si="34"/>
        <v>5.583333333333333</v>
      </c>
      <c r="N81" s="17">
        <f t="shared" si="21"/>
        <v>82.980838028541328</v>
      </c>
      <c r="O81" s="18">
        <f t="shared" si="35"/>
        <v>593.65145193014303</v>
      </c>
      <c r="P81" s="3">
        <f t="shared" si="36"/>
        <v>478.77564105252372</v>
      </c>
      <c r="Q81" s="3">
        <f t="shared" si="19"/>
        <v>0.20331875909236194</v>
      </c>
      <c r="R81" s="17">
        <f t="shared" si="22"/>
        <v>96.376198684189006</v>
      </c>
      <c r="S81" s="9">
        <f t="shared" si="20"/>
        <v>1.348071832230765</v>
      </c>
      <c r="T81" s="3">
        <f t="shared" si="23"/>
        <v>1.2515884585209702</v>
      </c>
    </row>
    <row r="82" spans="1:20" x14ac:dyDescent="0.25">
      <c r="A82" s="14">
        <v>68</v>
      </c>
      <c r="B82" s="15">
        <f t="shared" si="24"/>
        <v>340</v>
      </c>
      <c r="C82" s="16">
        <f t="shared" si="25"/>
        <v>5.666666666666667</v>
      </c>
      <c r="D82" s="17">
        <f t="shared" si="26"/>
        <v>308.19110110175728</v>
      </c>
      <c r="E82" s="18">
        <f t="shared" si="27"/>
        <v>595.80733943070857</v>
      </c>
      <c r="F82" s="19">
        <f t="shared" si="28"/>
        <v>7190.4059582237824</v>
      </c>
      <c r="G82" s="20">
        <f t="shared" si="29"/>
        <v>12659.745189430436</v>
      </c>
      <c r="H82" s="20">
        <f t="shared" si="30"/>
        <v>19850.151147654218</v>
      </c>
      <c r="I82" s="19">
        <f t="shared" si="31"/>
        <v>567.69757568533851</v>
      </c>
      <c r="J82" s="19">
        <f t="shared" si="32"/>
        <v>4.788346677706528</v>
      </c>
      <c r="K82" s="56">
        <v>68</v>
      </c>
      <c r="L82" s="21">
        <f t="shared" si="33"/>
        <v>340</v>
      </c>
      <c r="M82" s="16">
        <f t="shared" si="34"/>
        <v>5.666666666666667</v>
      </c>
      <c r="N82" s="17">
        <f t="shared" si="21"/>
        <v>84.232426487062298</v>
      </c>
      <c r="O82" s="18">
        <f t="shared" si="35"/>
        <v>595.80733943070857</v>
      </c>
      <c r="P82" s="3">
        <f t="shared" si="36"/>
        <v>479.44769938758293</v>
      </c>
      <c r="Q82" s="3">
        <f t="shared" si="19"/>
        <v>0.20303376019280217</v>
      </c>
      <c r="R82" s="17">
        <f t="shared" si="22"/>
        <v>97.724270516419764</v>
      </c>
      <c r="S82" s="9">
        <f t="shared" si="20"/>
        <v>1.3483690449338486</v>
      </c>
      <c r="T82" s="3">
        <f t="shared" si="23"/>
        <v>1.2528883297646443</v>
      </c>
    </row>
    <row r="83" spans="1:20" x14ac:dyDescent="0.25">
      <c r="A83" s="14">
        <v>69</v>
      </c>
      <c r="B83" s="15">
        <f t="shared" si="24"/>
        <v>345</v>
      </c>
      <c r="C83" s="16">
        <f t="shared" si="25"/>
        <v>5.75</v>
      </c>
      <c r="D83" s="17">
        <f t="shared" si="26"/>
        <v>312.97944777946384</v>
      </c>
      <c r="E83" s="18">
        <f t="shared" si="27"/>
        <v>597.93264593387096</v>
      </c>
      <c r="F83" s="19">
        <f t="shared" si="28"/>
        <v>7123.8299538601777</v>
      </c>
      <c r="G83" s="20">
        <f t="shared" si="29"/>
        <v>12709.441505218307</v>
      </c>
      <c r="H83" s="20">
        <f t="shared" si="30"/>
        <v>19833.271459078485</v>
      </c>
      <c r="I83" s="19">
        <f t="shared" si="31"/>
        <v>569.44857587628042</v>
      </c>
      <c r="J83" s="19">
        <f t="shared" si="32"/>
        <v>4.7695636899013216</v>
      </c>
      <c r="K83" s="56">
        <v>69</v>
      </c>
      <c r="L83" s="21">
        <f t="shared" si="33"/>
        <v>345</v>
      </c>
      <c r="M83" s="16">
        <f t="shared" si="34"/>
        <v>5.75</v>
      </c>
      <c r="N83" s="17">
        <f t="shared" si="21"/>
        <v>85.485314816826943</v>
      </c>
      <c r="O83" s="18">
        <f t="shared" si="35"/>
        <v>597.93264593387096</v>
      </c>
      <c r="P83" s="3">
        <f t="shared" si="36"/>
        <v>480.11691306860979</v>
      </c>
      <c r="Q83" s="3">
        <f t="shared" si="19"/>
        <v>0.20275076043517454</v>
      </c>
      <c r="R83" s="17">
        <f t="shared" si="22"/>
        <v>99.072639561353611</v>
      </c>
      <c r="S83" s="9">
        <f t="shared" si="20"/>
        <v>1.348589941902985</v>
      </c>
      <c r="T83" s="3">
        <f t="shared" si="23"/>
        <v>1.2540925702032597</v>
      </c>
    </row>
    <row r="84" spans="1:20" x14ac:dyDescent="0.25">
      <c r="A84" s="14">
        <v>70</v>
      </c>
      <c r="B84" s="15">
        <f t="shared" si="24"/>
        <v>350</v>
      </c>
      <c r="C84" s="16">
        <f t="shared" si="25"/>
        <v>5.833333333333333</v>
      </c>
      <c r="D84" s="17">
        <f t="shared" si="26"/>
        <v>317.74901146936514</v>
      </c>
      <c r="E84" s="18">
        <f t="shared" si="27"/>
        <v>600.02822689457753</v>
      </c>
      <c r="F84" s="19">
        <f t="shared" si="28"/>
        <v>7056.9803856303097</v>
      </c>
      <c r="G84" s="20">
        <f t="shared" si="29"/>
        <v>12755.887389837284</v>
      </c>
      <c r="H84" s="20">
        <f t="shared" si="30"/>
        <v>19812.867775467595</v>
      </c>
      <c r="I84" s="19">
        <f t="shared" si="31"/>
        <v>571.21068711600572</v>
      </c>
      <c r="J84" s="19">
        <f t="shared" si="32"/>
        <v>4.7499586001228389</v>
      </c>
      <c r="K84" s="56">
        <v>70</v>
      </c>
      <c r="L84" s="21">
        <f t="shared" si="33"/>
        <v>350</v>
      </c>
      <c r="M84" s="16">
        <f t="shared" si="34"/>
        <v>5.833333333333333</v>
      </c>
      <c r="N84" s="17">
        <f t="shared" si="21"/>
        <v>86.739407387030198</v>
      </c>
      <c r="O84" s="18">
        <f t="shared" si="35"/>
        <v>600.02822689457753</v>
      </c>
      <c r="P84" s="3">
        <f t="shared" si="36"/>
        <v>480.78324662307796</v>
      </c>
      <c r="Q84" s="3">
        <f t="shared" si="19"/>
        <v>0.20246976138659953</v>
      </c>
      <c r="R84" s="17">
        <f t="shared" si="22"/>
        <v>100.4212295032566</v>
      </c>
      <c r="S84" s="9">
        <f t="shared" si="20"/>
        <v>1.3487374606519493</v>
      </c>
      <c r="T84" s="3">
        <f t="shared" si="23"/>
        <v>1.2552048392249067</v>
      </c>
    </row>
    <row r="85" spans="1:20" x14ac:dyDescent="0.25">
      <c r="A85" s="14">
        <v>71</v>
      </c>
      <c r="B85" s="15">
        <f t="shared" si="24"/>
        <v>355</v>
      </c>
      <c r="C85" s="16">
        <f t="shared" si="25"/>
        <v>5.916666666666667</v>
      </c>
      <c r="D85" s="17">
        <f t="shared" si="26"/>
        <v>322.498970069488</v>
      </c>
      <c r="E85" s="18">
        <f t="shared" si="27"/>
        <v>602.09490236734723</v>
      </c>
      <c r="F85" s="19">
        <f t="shared" si="28"/>
        <v>6989.8983074464813</v>
      </c>
      <c r="G85" s="20">
        <f t="shared" si="29"/>
        <v>12799.109640450621</v>
      </c>
      <c r="H85" s="20">
        <f t="shared" si="30"/>
        <v>19789.007947897102</v>
      </c>
      <c r="I85" s="19">
        <f t="shared" si="31"/>
        <v>572.98482531351385</v>
      </c>
      <c r="J85" s="19">
        <f t="shared" si="32"/>
        <v>4.7295487897949586</v>
      </c>
      <c r="K85" s="56">
        <v>71</v>
      </c>
      <c r="L85" s="21">
        <f t="shared" si="33"/>
        <v>355</v>
      </c>
      <c r="M85" s="16">
        <f t="shared" si="34"/>
        <v>5.916666666666667</v>
      </c>
      <c r="N85" s="17">
        <f t="shared" si="21"/>
        <v>87.9946122262551</v>
      </c>
      <c r="O85" s="18">
        <f t="shared" si="35"/>
        <v>602.09490236734723</v>
      </c>
      <c r="P85" s="3">
        <f t="shared" si="36"/>
        <v>481.44666772362643</v>
      </c>
      <c r="Q85" s="3">
        <f t="shared" si="19"/>
        <v>0.2021907632733464</v>
      </c>
      <c r="R85" s="17">
        <f t="shared" si="22"/>
        <v>101.76996696390854</v>
      </c>
      <c r="S85" s="9">
        <f t="shared" si="20"/>
        <v>1.34881440765212</v>
      </c>
      <c r="T85" s="3">
        <f t="shared" si="23"/>
        <v>1.2562286254916537</v>
      </c>
    </row>
    <row r="86" spans="1:20" x14ac:dyDescent="0.25">
      <c r="A86" s="14">
        <v>72</v>
      </c>
      <c r="B86" s="15">
        <f t="shared" si="24"/>
        <v>360</v>
      </c>
      <c r="C86" s="16">
        <f t="shared" si="25"/>
        <v>6</v>
      </c>
      <c r="D86" s="17">
        <f t="shared" si="26"/>
        <v>327.22851885928293</v>
      </c>
      <c r="E86" s="18">
        <f t="shared" si="27"/>
        <v>604.13345893297674</v>
      </c>
      <c r="F86" s="19">
        <f t="shared" si="28"/>
        <v>6922.6235018423449</v>
      </c>
      <c r="G86" s="20">
        <f t="shared" si="29"/>
        <v>12839.136467181412</v>
      </c>
      <c r="H86" s="20">
        <f t="shared" si="30"/>
        <v>19761.759969023755</v>
      </c>
      <c r="I86" s="19">
        <f t="shared" si="31"/>
        <v>574.77186513676565</v>
      </c>
      <c r="J86" s="19">
        <f t="shared" si="32"/>
        <v>4.708352026536418</v>
      </c>
      <c r="K86" s="56">
        <v>72</v>
      </c>
      <c r="L86" s="21">
        <f t="shared" si="33"/>
        <v>360</v>
      </c>
      <c r="M86" s="16">
        <f t="shared" si="34"/>
        <v>6</v>
      </c>
      <c r="N86" s="17">
        <f t="shared" si="21"/>
        <v>89.250840851746759</v>
      </c>
      <c r="O86" s="18">
        <f t="shared" si="35"/>
        <v>604.13345893297674</v>
      </c>
      <c r="P86" s="3">
        <f t="shared" si="36"/>
        <v>482.1071470307495</v>
      </c>
      <c r="Q86" s="3">
        <f t="shared" si="19"/>
        <v>0.20191376506650391</v>
      </c>
      <c r="R86" s="17">
        <f t="shared" si="22"/>
        <v>103.11878137156066</v>
      </c>
      <c r="S86" s="9">
        <f t="shared" si="20"/>
        <v>1.3488234653334128</v>
      </c>
      <c r="T86" s="3">
        <f t="shared" si="23"/>
        <v>1.2571672567181995</v>
      </c>
    </row>
    <row r="87" spans="1:20" x14ac:dyDescent="0.25">
      <c r="A87" s="14">
        <v>73</v>
      </c>
      <c r="B87" s="15">
        <f t="shared" si="24"/>
        <v>365</v>
      </c>
      <c r="C87" s="16">
        <f t="shared" si="25"/>
        <v>6.083333333333333</v>
      </c>
      <c r="D87" s="17">
        <f t="shared" si="26"/>
        <v>331.93687088581936</v>
      </c>
      <c r="E87" s="18">
        <f t="shared" si="27"/>
        <v>606.1446514959265</v>
      </c>
      <c r="F87" s="19">
        <f t="shared" si="28"/>
        <v>6855.1945152526787</v>
      </c>
      <c r="G87" s="20">
        <f t="shared" si="29"/>
        <v>12875.997514207751</v>
      </c>
      <c r="H87" s="20">
        <f t="shared" si="30"/>
        <v>19731.192029460428</v>
      </c>
      <c r="I87" s="19">
        <f t="shared" si="31"/>
        <v>576.57263863017397</v>
      </c>
      <c r="J87" s="19">
        <f t="shared" si="32"/>
        <v>4.6863864837818774</v>
      </c>
      <c r="K87" s="56">
        <v>73</v>
      </c>
      <c r="L87" s="21">
        <f t="shared" si="33"/>
        <v>365</v>
      </c>
      <c r="M87" s="16">
        <f t="shared" si="34"/>
        <v>6.083333333333333</v>
      </c>
      <c r="N87" s="17">
        <f t="shared" si="21"/>
        <v>90.508008108464963</v>
      </c>
      <c r="O87" s="18">
        <f t="shared" si="35"/>
        <v>606.1446514959265</v>
      </c>
      <c r="P87" s="3">
        <f t="shared" si="36"/>
        <v>482.76465804413277</v>
      </c>
      <c r="Q87" s="3">
        <f t="shared" si="19"/>
        <v>0.2016387645624845</v>
      </c>
      <c r="R87" s="17">
        <f t="shared" si="22"/>
        <v>104.46760483689407</v>
      </c>
      <c r="S87" s="9">
        <f t="shared" si="20"/>
        <v>1.3487671986357757</v>
      </c>
      <c r="T87" s="3">
        <f t="shared" si="23"/>
        <v>1.2580239087707239</v>
      </c>
    </row>
    <row r="88" spans="1:20" x14ac:dyDescent="0.25">
      <c r="A88" s="14">
        <v>74</v>
      </c>
      <c r="B88" s="15">
        <f t="shared" si="24"/>
        <v>370</v>
      </c>
      <c r="C88" s="16">
        <f t="shared" si="25"/>
        <v>6.166666666666667</v>
      </c>
      <c r="D88" s="17">
        <f t="shared" si="26"/>
        <v>336.62325736960122</v>
      </c>
      <c r="E88" s="18">
        <f t="shared" si="27"/>
        <v>608.12920496266293</v>
      </c>
      <c r="F88" s="19">
        <f t="shared" si="28"/>
        <v>6787.648689826543</v>
      </c>
      <c r="G88" s="20">
        <f t="shared" si="29"/>
        <v>12909.723874448591</v>
      </c>
      <c r="H88" s="20">
        <f t="shared" si="30"/>
        <v>19697.372564275134</v>
      </c>
      <c r="I88" s="19">
        <f t="shared" si="31"/>
        <v>578.38793399012866</v>
      </c>
      <c r="J88" s="19">
        <f t="shared" si="32"/>
        <v>4.663670754594281</v>
      </c>
      <c r="K88" s="56">
        <v>74</v>
      </c>
      <c r="L88" s="21">
        <f t="shared" si="33"/>
        <v>370</v>
      </c>
      <c r="M88" s="16">
        <f t="shared" si="34"/>
        <v>6.166666666666667</v>
      </c>
      <c r="N88" s="17">
        <f t="shared" si="21"/>
        <v>91.766032017235688</v>
      </c>
      <c r="O88" s="18">
        <f t="shared" si="35"/>
        <v>608.12920496266293</v>
      </c>
      <c r="P88" s="3">
        <f t="shared" si="36"/>
        <v>483.41917696206707</v>
      </c>
      <c r="Q88" s="3">
        <f t="shared" si="19"/>
        <v>0.2013657584587043</v>
      </c>
      <c r="R88" s="17">
        <f t="shared" si="22"/>
        <v>105.81637203552984</v>
      </c>
      <c r="S88" s="9">
        <f t="shared" si="20"/>
        <v>1.3486480611455005</v>
      </c>
      <c r="T88" s="3">
        <f t="shared" si="23"/>
        <v>1.2588016141421003</v>
      </c>
    </row>
    <row r="89" spans="1:20" x14ac:dyDescent="0.25">
      <c r="A89" s="14">
        <v>75</v>
      </c>
      <c r="B89" s="15">
        <f t="shared" si="24"/>
        <v>375</v>
      </c>
      <c r="C89" s="16">
        <f t="shared" si="25"/>
        <v>6.25</v>
      </c>
      <c r="D89" s="17">
        <f t="shared" si="26"/>
        <v>341.28692812419553</v>
      </c>
      <c r="E89" s="18">
        <f t="shared" si="27"/>
        <v>610.08781581029621</v>
      </c>
      <c r="F89" s="19">
        <f t="shared" si="28"/>
        <v>6720.0221921525172</v>
      </c>
      <c r="G89" s="20">
        <f t="shared" si="29"/>
        <v>12940.348097906002</v>
      </c>
      <c r="H89" s="20">
        <f t="shared" si="30"/>
        <v>19660.370290058519</v>
      </c>
      <c r="I89" s="19">
        <f t="shared" si="31"/>
        <v>580.21849449855642</v>
      </c>
      <c r="J89" s="19">
        <f t="shared" si="32"/>
        <v>4.640223859924669</v>
      </c>
      <c r="K89" s="56">
        <v>75</v>
      </c>
      <c r="L89" s="21">
        <f t="shared" si="33"/>
        <v>375</v>
      </c>
      <c r="M89" s="16">
        <f t="shared" si="34"/>
        <v>6.25</v>
      </c>
      <c r="N89" s="17">
        <f t="shared" si="21"/>
        <v>93.024833631377788</v>
      </c>
      <c r="O89" s="18">
        <f t="shared" si="35"/>
        <v>610.08781581029621</v>
      </c>
      <c r="P89" s="3">
        <f t="shared" si="36"/>
        <v>484.07068254841852</v>
      </c>
      <c r="Q89" s="3">
        <f t="shared" si="19"/>
        <v>0.20109474242475428</v>
      </c>
      <c r="R89" s="17">
        <f t="shared" si="22"/>
        <v>107.16502009667533</v>
      </c>
      <c r="S89" s="9">
        <f t="shared" si="20"/>
        <v>1.348468400847572</v>
      </c>
      <c r="T89" s="3">
        <f t="shared" si="23"/>
        <v>1.259503269854116</v>
      </c>
    </row>
    <row r="90" spans="1:20" x14ac:dyDescent="0.25">
      <c r="A90" s="14">
        <v>76</v>
      </c>
      <c r="B90" s="15">
        <f t="shared" si="24"/>
        <v>380</v>
      </c>
      <c r="C90" s="16">
        <f t="shared" si="25"/>
        <v>6.333333333333333</v>
      </c>
      <c r="D90" s="17">
        <f t="shared" si="26"/>
        <v>345.9271519841202</v>
      </c>
      <c r="E90" s="18">
        <f t="shared" si="27"/>
        <v>612.02115355400576</v>
      </c>
      <c r="F90" s="19">
        <f t="shared" si="28"/>
        <v>6652.3500392471387</v>
      </c>
      <c r="G90" s="20">
        <f t="shared" si="29"/>
        <v>12967.904193752172</v>
      </c>
      <c r="H90" s="20">
        <f t="shared" si="30"/>
        <v>19620.254232999312</v>
      </c>
      <c r="I90" s="19">
        <f t="shared" si="31"/>
        <v>582.06501761414404</v>
      </c>
      <c r="J90" s="19">
        <f t="shared" si="32"/>
        <v>4.6160652515839375</v>
      </c>
      <c r="K90" s="56">
        <v>76</v>
      </c>
      <c r="L90" s="21">
        <f t="shared" si="33"/>
        <v>380</v>
      </c>
      <c r="M90" s="16">
        <f t="shared" si="34"/>
        <v>6.333333333333333</v>
      </c>
      <c r="N90" s="17">
        <f t="shared" si="21"/>
        <v>94.28433690123191</v>
      </c>
      <c r="O90" s="18">
        <f t="shared" si="35"/>
        <v>612.02115355400576</v>
      </c>
      <c r="P90" s="3">
        <f t="shared" si="36"/>
        <v>484.71915600667114</v>
      </c>
      <c r="Q90" s="3">
        <f t="shared" si="19"/>
        <v>0.20082571116935491</v>
      </c>
      <c r="R90" s="17">
        <f t="shared" si="22"/>
        <v>108.5134884975229</v>
      </c>
      <c r="S90" s="9">
        <f t="shared" si="20"/>
        <v>1.3482304655225268</v>
      </c>
      <c r="T90" s="3">
        <f t="shared" si="23"/>
        <v>1.2601316448327256</v>
      </c>
    </row>
    <row r="91" spans="1:20" x14ac:dyDescent="0.25">
      <c r="A91" s="14">
        <v>77</v>
      </c>
      <c r="B91" s="15">
        <f t="shared" si="24"/>
        <v>385</v>
      </c>
      <c r="C91" s="16">
        <f t="shared" si="25"/>
        <v>6.416666666666667</v>
      </c>
      <c r="D91" s="17">
        <f t="shared" si="26"/>
        <v>350.54321723570416</v>
      </c>
      <c r="E91" s="18">
        <f t="shared" si="27"/>
        <v>613.92986212099231</v>
      </c>
      <c r="F91" s="19">
        <f t="shared" si="28"/>
        <v>6584.6661221322038</v>
      </c>
      <c r="G91" s="20">
        <f t="shared" si="29"/>
        <v>12992.427626272562</v>
      </c>
      <c r="H91" s="20">
        <f t="shared" si="30"/>
        <v>19577.093748404764</v>
      </c>
      <c r="I91" s="19">
        <f t="shared" si="31"/>
        <v>583.92815422042872</v>
      </c>
      <c r="J91" s="19">
        <f t="shared" si="32"/>
        <v>4.5912148102001966</v>
      </c>
      <c r="K91" s="56">
        <v>77</v>
      </c>
      <c r="L91" s="21">
        <f t="shared" si="33"/>
        <v>385</v>
      </c>
      <c r="M91" s="16">
        <f t="shared" si="34"/>
        <v>6.416666666666667</v>
      </c>
      <c r="N91" s="17">
        <f t="shared" si="21"/>
        <v>95.544468546064635</v>
      </c>
      <c r="O91" s="18">
        <f t="shared" si="35"/>
        <v>613.92986212099231</v>
      </c>
      <c r="P91" s="3">
        <f t="shared" si="36"/>
        <v>485.36458086059764</v>
      </c>
      <c r="Q91" s="3">
        <f t="shared" si="19"/>
        <v>0.20055865850336443</v>
      </c>
      <c r="R91" s="17">
        <f t="shared" si="22"/>
        <v>109.86171896304543</v>
      </c>
      <c r="S91" s="9">
        <f t="shared" si="20"/>
        <v>1.3479364078138625</v>
      </c>
      <c r="T91" s="3">
        <f t="shared" si="23"/>
        <v>1.2606893867979356</v>
      </c>
    </row>
    <row r="92" spans="1:20" x14ac:dyDescent="0.25">
      <c r="A92" s="14">
        <v>78</v>
      </c>
      <c r="B92" s="15">
        <f t="shared" si="24"/>
        <v>390</v>
      </c>
      <c r="C92" s="16">
        <f t="shared" si="25"/>
        <v>6.5</v>
      </c>
      <c r="D92" s="17">
        <f t="shared" si="26"/>
        <v>355.13443204590436</v>
      </c>
      <c r="E92" s="18">
        <f t="shared" si="27"/>
        <v>615.8145611380105</v>
      </c>
      <c r="F92" s="19">
        <f t="shared" si="28"/>
        <v>6517.0032273026536</v>
      </c>
      <c r="G92" s="20">
        <f t="shared" si="29"/>
        <v>13013.955304800013</v>
      </c>
      <c r="H92" s="20">
        <f t="shared" si="30"/>
        <v>19530.958532102668</v>
      </c>
      <c r="I92" s="19">
        <f t="shared" si="31"/>
        <v>585.80850802950636</v>
      </c>
      <c r="J92" s="19">
        <f t="shared" si="32"/>
        <v>4.5656928384446092</v>
      </c>
      <c r="K92" s="56">
        <v>78</v>
      </c>
      <c r="L92" s="21">
        <f t="shared" si="33"/>
        <v>390</v>
      </c>
      <c r="M92" s="16">
        <f t="shared" si="34"/>
        <v>6.5</v>
      </c>
      <c r="N92" s="17">
        <f t="shared" si="21"/>
        <v>96.805157932862571</v>
      </c>
      <c r="O92" s="18">
        <f t="shared" si="35"/>
        <v>615.8145611380105</v>
      </c>
      <c r="P92" s="3">
        <f t="shared" si="36"/>
        <v>486.00694284114604</v>
      </c>
      <c r="Q92" s="3">
        <f t="shared" si="19"/>
        <v>0.20029357739909209</v>
      </c>
      <c r="R92" s="17">
        <f t="shared" si="22"/>
        <v>111.20965537085929</v>
      </c>
      <c r="S92" s="9">
        <f t="shared" si="20"/>
        <v>1.3475882899897931</v>
      </c>
      <c r="T92" s="3">
        <f t="shared" si="23"/>
        <v>1.2611790287062485</v>
      </c>
    </row>
    <row r="93" spans="1:20" x14ac:dyDescent="0.25">
      <c r="A93" s="14">
        <v>79</v>
      </c>
      <c r="B93" s="15">
        <f t="shared" si="24"/>
        <v>395</v>
      </c>
      <c r="C93" s="16">
        <f t="shared" si="25"/>
        <v>6.583333333333333</v>
      </c>
      <c r="D93" s="17">
        <f t="shared" si="26"/>
        <v>359.70012488434895</v>
      </c>
      <c r="E93" s="18">
        <f t="shared" si="27"/>
        <v>617.67584713892415</v>
      </c>
      <c r="F93" s="19">
        <f t="shared" si="28"/>
        <v>6449.3930563643798</v>
      </c>
      <c r="G93" s="20">
        <f t="shared" si="29"/>
        <v>13032.525567797918</v>
      </c>
      <c r="H93" s="20">
        <f t="shared" si="30"/>
        <v>19481.918624162299</v>
      </c>
      <c r="I93" s="19">
        <f t="shared" si="31"/>
        <v>587.70663513962836</v>
      </c>
      <c r="J93" s="19">
        <f t="shared" si="32"/>
        <v>4.539520049817841</v>
      </c>
      <c r="K93" s="56">
        <v>79</v>
      </c>
      <c r="L93" s="21">
        <f t="shared" si="33"/>
        <v>395</v>
      </c>
      <c r="M93" s="16">
        <f t="shared" si="34"/>
        <v>6.583333333333333</v>
      </c>
      <c r="N93" s="17">
        <f t="shared" si="21"/>
        <v>98.066336961568823</v>
      </c>
      <c r="O93" s="18">
        <f t="shared" si="35"/>
        <v>617.67584713892415</v>
      </c>
      <c r="P93" s="3">
        <f t="shared" si="36"/>
        <v>486.64622977915963</v>
      </c>
      <c r="Q93" s="3">
        <f t="shared" si="19"/>
        <v>0.20003046004614897</v>
      </c>
      <c r="R93" s="17">
        <f t="shared" si="22"/>
        <v>112.55724366084908</v>
      </c>
      <c r="S93" s="9">
        <f t="shared" si="20"/>
        <v>1.3471880884211689</v>
      </c>
      <c r="T93" s="3">
        <f t="shared" si="23"/>
        <v>1.2616029947800804</v>
      </c>
    </row>
    <row r="94" spans="1:20" x14ac:dyDescent="0.25">
      <c r="A94" s="14">
        <v>80</v>
      </c>
      <c r="B94" s="15">
        <f t="shared" si="24"/>
        <v>400</v>
      </c>
      <c r="C94" s="16">
        <f t="shared" si="25"/>
        <v>6.666666666666667</v>
      </c>
      <c r="D94" s="17">
        <f t="shared" si="26"/>
        <v>364.23964493416679</v>
      </c>
      <c r="E94" s="18">
        <f t="shared" si="27"/>
        <v>619.51429469817219</v>
      </c>
      <c r="F94" s="19">
        <f t="shared" si="28"/>
        <v>6381.8662441001352</v>
      </c>
      <c r="G94" s="20">
        <f t="shared" si="29"/>
        <v>13048.178161273487</v>
      </c>
      <c r="H94" s="20">
        <f t="shared" si="30"/>
        <v>19430.044405373621</v>
      </c>
      <c r="I94" s="19">
        <f t="shared" si="31"/>
        <v>589.62304374445353</v>
      </c>
      <c r="J94" s="19">
        <f t="shared" si="32"/>
        <v>4.5127175532980246</v>
      </c>
      <c r="K94" s="56">
        <v>80</v>
      </c>
      <c r="L94" s="21">
        <f t="shared" si="33"/>
        <v>400</v>
      </c>
      <c r="M94" s="16">
        <f t="shared" si="34"/>
        <v>6.666666666666667</v>
      </c>
      <c r="N94" s="17">
        <f t="shared" si="21"/>
        <v>99.327939956348899</v>
      </c>
      <c r="O94" s="18">
        <f t="shared" si="35"/>
        <v>619.51429469817219</v>
      </c>
      <c r="P94" s="3">
        <f t="shared" si="36"/>
        <v>487.28243150357781</v>
      </c>
      <c r="Q94" s="3">
        <f t="shared" si="19"/>
        <v>0.19976929790405235</v>
      </c>
      <c r="R94" s="17">
        <f t="shared" si="22"/>
        <v>113.90443174927024</v>
      </c>
      <c r="S94" s="9">
        <f t="shared" si="20"/>
        <v>1.3467376977955503</v>
      </c>
      <c r="T94" s="3">
        <f t="shared" si="23"/>
        <v>1.2619636061555373</v>
      </c>
    </row>
    <row r="95" spans="1:20" x14ac:dyDescent="0.25">
      <c r="A95" s="14">
        <v>81</v>
      </c>
      <c r="B95" s="15">
        <f t="shared" si="24"/>
        <v>405</v>
      </c>
      <c r="C95" s="16">
        <f t="shared" si="25"/>
        <v>6.75</v>
      </c>
      <c r="D95" s="17">
        <f t="shared" si="26"/>
        <v>368.75236248746484</v>
      </c>
      <c r="E95" s="18">
        <f t="shared" si="27"/>
        <v>621.33045749553548</v>
      </c>
      <c r="F95" s="19">
        <f t="shared" si="28"/>
        <v>6314.4523752017658</v>
      </c>
      <c r="G95" s="20">
        <f t="shared" si="29"/>
        <v>13060.954211724746</v>
      </c>
      <c r="H95" s="20">
        <f t="shared" si="30"/>
        <v>19375.40658692651</v>
      </c>
      <c r="I95" s="19">
        <f t="shared" si="31"/>
        <v>591.55819399121015</v>
      </c>
      <c r="J95" s="19">
        <f t="shared" si="32"/>
        <v>4.4853068341591049</v>
      </c>
      <c r="K95" s="56">
        <v>81</v>
      </c>
      <c r="L95" s="21">
        <f t="shared" si="33"/>
        <v>405</v>
      </c>
      <c r="M95" s="16">
        <f t="shared" si="34"/>
        <v>6.75</v>
      </c>
      <c r="N95" s="17">
        <f t="shared" si="21"/>
        <v>100.58990356250443</v>
      </c>
      <c r="O95" s="18">
        <f t="shared" si="35"/>
        <v>621.33045749553548</v>
      </c>
      <c r="P95" s="3">
        <f t="shared" si="36"/>
        <v>487.91553974478791</v>
      </c>
      <c r="Q95" s="3">
        <f t="shared" si="19"/>
        <v>0.19951008175178558</v>
      </c>
      <c r="R95" s="17">
        <f t="shared" si="22"/>
        <v>115.25116944706579</v>
      </c>
      <c r="S95" s="9">
        <f t="shared" si="20"/>
        <v>1.3462389350858082</v>
      </c>
      <c r="T95" s="3">
        <f t="shared" si="23"/>
        <v>1.2622630861771262</v>
      </c>
    </row>
    <row r="96" spans="1:20" x14ac:dyDescent="0.25">
      <c r="A96" s="14">
        <v>82</v>
      </c>
      <c r="B96" s="15">
        <f t="shared" si="24"/>
        <v>410</v>
      </c>
      <c r="C96" s="16">
        <f t="shared" si="25"/>
        <v>6.833333333333333</v>
      </c>
      <c r="D96" s="17">
        <f t="shared" si="26"/>
        <v>373.23766932162397</v>
      </c>
      <c r="E96" s="18">
        <f t="shared" si="27"/>
        <v>623.1248693171392</v>
      </c>
      <c r="F96" s="19">
        <f t="shared" si="28"/>
        <v>6247.1799998878805</v>
      </c>
      <c r="G96" s="20">
        <f t="shared" si="29"/>
        <v>13070.896193845925</v>
      </c>
      <c r="H96" s="20">
        <f t="shared" si="30"/>
        <v>19318.076193733807</v>
      </c>
      <c r="I96" s="19">
        <f t="shared" si="31"/>
        <v>593.51249798450863</v>
      </c>
      <c r="J96" s="19">
        <f t="shared" si="32"/>
        <v>4.4573097312752825</v>
      </c>
      <c r="K96" s="56">
        <v>82</v>
      </c>
      <c r="L96" s="21">
        <f t="shared" si="33"/>
        <v>410</v>
      </c>
      <c r="M96" s="16">
        <f t="shared" si="34"/>
        <v>6.833333333333333</v>
      </c>
      <c r="N96" s="17">
        <f t="shared" si="21"/>
        <v>101.85216664868156</v>
      </c>
      <c r="O96" s="18">
        <f t="shared" si="35"/>
        <v>623.1248693171392</v>
      </c>
      <c r="P96" s="3">
        <f t="shared" si="36"/>
        <v>488.54554804282475</v>
      </c>
      <c r="Q96" s="3">
        <f t="shared" si="19"/>
        <v>0.19925280173449922</v>
      </c>
      <c r="R96" s="17">
        <f t="shared" si="22"/>
        <v>116.5974083821516</v>
      </c>
      <c r="S96" s="9">
        <f t="shared" si="20"/>
        <v>1.3456935432901116</v>
      </c>
      <c r="T96" s="3">
        <f t="shared" si="23"/>
        <v>1.2625035653655932</v>
      </c>
    </row>
    <row r="97" spans="1:20" x14ac:dyDescent="0.25">
      <c r="A97" s="14">
        <v>83</v>
      </c>
      <c r="B97" s="15">
        <f t="shared" si="24"/>
        <v>415</v>
      </c>
      <c r="C97" s="16">
        <f t="shared" si="25"/>
        <v>6.916666666666667</v>
      </c>
      <c r="D97" s="17">
        <f t="shared" si="26"/>
        <v>377.69497905289927</v>
      </c>
      <c r="E97" s="18">
        <f t="shared" si="27"/>
        <v>624.89804499722095</v>
      </c>
      <c r="F97" s="19">
        <f t="shared" si="28"/>
        <v>6180.076648608042</v>
      </c>
      <c r="G97" s="20">
        <f t="shared" si="29"/>
        <v>13078.047893236753</v>
      </c>
      <c r="H97" s="20">
        <f t="shared" si="30"/>
        <v>19258.124541844794</v>
      </c>
      <c r="I97" s="19">
        <f t="shared" si="31"/>
        <v>595.48631993202855</v>
      </c>
      <c r="J97" s="19">
        <f t="shared" si="32"/>
        <v>4.4287484112329976</v>
      </c>
      <c r="K97" s="56">
        <v>83</v>
      </c>
      <c r="L97" s="21">
        <f t="shared" si="33"/>
        <v>415</v>
      </c>
      <c r="M97" s="16">
        <f t="shared" si="34"/>
        <v>6.916666666666667</v>
      </c>
      <c r="N97" s="17">
        <f t="shared" si="21"/>
        <v>103.11467021404715</v>
      </c>
      <c r="O97" s="18">
        <f t="shared" si="35"/>
        <v>624.89804499722095</v>
      </c>
      <c r="P97" s="3">
        <f t="shared" si="36"/>
        <v>489.17245166013299</v>
      </c>
      <c r="Q97" s="3">
        <f t="shared" si="19"/>
        <v>0.19899744740752875</v>
      </c>
      <c r="R97" s="17">
        <f t="shared" si="22"/>
        <v>117.94310192544171</v>
      </c>
      <c r="S97" s="9">
        <f t="shared" si="20"/>
        <v>1.3451031949588412</v>
      </c>
      <c r="T97" s="3">
        <f t="shared" si="23"/>
        <v>1.2626870860826973</v>
      </c>
    </row>
    <row r="98" spans="1:20" x14ac:dyDescent="0.25">
      <c r="A98" s="14">
        <v>84</v>
      </c>
      <c r="B98" s="15">
        <f t="shared" si="24"/>
        <v>420</v>
      </c>
      <c r="C98" s="16">
        <f t="shared" si="25"/>
        <v>7</v>
      </c>
      <c r="D98" s="17">
        <f t="shared" si="26"/>
        <v>382.12372746413229</v>
      </c>
      <c r="E98" s="18">
        <f t="shared" si="27"/>
        <v>626.65048130482091</v>
      </c>
      <c r="F98" s="19">
        <f t="shared" si="28"/>
        <v>6113.1688460172154</v>
      </c>
      <c r="G98" s="20">
        <f t="shared" si="29"/>
        <v>13082.454364379499</v>
      </c>
      <c r="H98" s="20">
        <f t="shared" si="30"/>
        <v>19195.623210396712</v>
      </c>
      <c r="I98" s="19">
        <f t="shared" si="31"/>
        <v>597.4799764278041</v>
      </c>
      <c r="J98" s="19">
        <f t="shared" si="32"/>
        <v>4.3996453395757902</v>
      </c>
      <c r="K98" s="56">
        <v>84</v>
      </c>
      <c r="L98" s="21">
        <f t="shared" si="33"/>
        <v>420</v>
      </c>
      <c r="M98" s="16">
        <f t="shared" si="34"/>
        <v>7</v>
      </c>
      <c r="N98" s="17">
        <f t="shared" si="21"/>
        <v>104.37735730012984</v>
      </c>
      <c r="O98" s="18">
        <f t="shared" si="35"/>
        <v>626.65048130482091</v>
      </c>
      <c r="P98" s="3">
        <f t="shared" si="36"/>
        <v>489.79624749862853</v>
      </c>
      <c r="Q98" s="3">
        <f t="shared" si="19"/>
        <v>0.19874400777789092</v>
      </c>
      <c r="R98" s="17">
        <f t="shared" si="22"/>
        <v>119.28820512040055</v>
      </c>
      <c r="S98" s="9">
        <f t="shared" si="20"/>
        <v>1.3444694955227317</v>
      </c>
      <c r="T98" s="3">
        <f t="shared" si="23"/>
        <v>1.2628156069148366</v>
      </c>
    </row>
    <row r="99" spans="1:20" x14ac:dyDescent="0.25">
      <c r="A99" s="14">
        <v>85</v>
      </c>
      <c r="B99" s="15">
        <f t="shared" si="24"/>
        <v>425</v>
      </c>
      <c r="C99" s="16">
        <f t="shared" si="25"/>
        <v>7.083333333333333</v>
      </c>
      <c r="D99" s="17">
        <f t="shared" si="26"/>
        <v>386.52337280370807</v>
      </c>
      <c r="E99" s="18">
        <f t="shared" si="27"/>
        <v>628.38265777921333</v>
      </c>
      <c r="F99" s="19">
        <f t="shared" si="28"/>
        <v>6046.4821243876313</v>
      </c>
      <c r="G99" s="20">
        <f t="shared" si="29"/>
        <v>13084.161884165322</v>
      </c>
      <c r="H99" s="20">
        <f t="shared" si="30"/>
        <v>19130.644008552954</v>
      </c>
      <c r="I99" s="19">
        <f t="shared" si="31"/>
        <v>599.49373686834701</v>
      </c>
      <c r="J99" s="19">
        <f t="shared" si="32"/>
        <v>4.370023249509897</v>
      </c>
      <c r="K99" s="56">
        <v>85</v>
      </c>
      <c r="L99" s="21">
        <f t="shared" si="33"/>
        <v>425</v>
      </c>
      <c r="M99" s="16">
        <f t="shared" si="34"/>
        <v>7.083333333333333</v>
      </c>
      <c r="N99" s="17">
        <f t="shared" si="21"/>
        <v>105.64017290704469</v>
      </c>
      <c r="O99" s="18">
        <f t="shared" si="35"/>
        <v>628.38265777921333</v>
      </c>
      <c r="P99" s="3">
        <f t="shared" si="36"/>
        <v>490.41693402081364</v>
      </c>
      <c r="Q99" s="3">
        <f t="shared" si="19"/>
        <v>0.19849247134340975</v>
      </c>
      <c r="R99" s="17">
        <f t="shared" si="22"/>
        <v>120.63267461592328</v>
      </c>
      <c r="S99" s="9">
        <f t="shared" si="20"/>
        <v>1.3437939864354149</v>
      </c>
      <c r="T99" s="3">
        <f t="shared" si="23"/>
        <v>1.2628910067955781</v>
      </c>
    </row>
    <row r="100" spans="1:20" x14ac:dyDescent="0.25">
      <c r="A100" s="14">
        <v>86</v>
      </c>
      <c r="B100" s="15">
        <f t="shared" si="24"/>
        <v>430</v>
      </c>
      <c r="C100" s="16">
        <f t="shared" si="25"/>
        <v>7.166666666666667</v>
      </c>
      <c r="D100" s="17">
        <f t="shared" si="26"/>
        <v>390.89339605321794</v>
      </c>
      <c r="E100" s="18">
        <f t="shared" si="27"/>
        <v>630.09503751759814</v>
      </c>
      <c r="F100" s="19">
        <f t="shared" si="28"/>
        <v>5980.0410366095048</v>
      </c>
      <c r="G100" s="20">
        <f t="shared" si="29"/>
        <v>13083.217901266997</v>
      </c>
      <c r="H100" s="20">
        <f t="shared" si="30"/>
        <v>19063.258937876501</v>
      </c>
      <c r="I100" s="19">
        <f t="shared" si="31"/>
        <v>601.52782399638102</v>
      </c>
      <c r="J100" s="19">
        <f t="shared" si="32"/>
        <v>4.3399051083989821</v>
      </c>
      <c r="K100" s="56">
        <v>86</v>
      </c>
      <c r="L100" s="21">
        <f t="shared" si="33"/>
        <v>430</v>
      </c>
      <c r="M100" s="16">
        <f t="shared" si="34"/>
        <v>7.166666666666667</v>
      </c>
      <c r="N100" s="17">
        <f t="shared" si="21"/>
        <v>106.90306391384027</v>
      </c>
      <c r="O100" s="18">
        <f t="shared" si="35"/>
        <v>630.09503751759814</v>
      </c>
      <c r="P100" s="3">
        <f t="shared" si="36"/>
        <v>491.03451117471536</v>
      </c>
      <c r="Q100" s="3">
        <f t="shared" si="19"/>
        <v>0.19824282612961425</v>
      </c>
      <c r="R100" s="17">
        <f t="shared" si="22"/>
        <v>121.97646860235869</v>
      </c>
      <c r="S100" s="9">
        <f t="shared" si="20"/>
        <v>1.3430781481425629</v>
      </c>
      <c r="T100" s="3">
        <f t="shared" si="23"/>
        <v>1.2629150888853684</v>
      </c>
    </row>
    <row r="101" spans="1:20" x14ac:dyDescent="0.25">
      <c r="A101" s="14">
        <v>87</v>
      </c>
      <c r="B101" s="15">
        <f t="shared" si="24"/>
        <v>435</v>
      </c>
      <c r="C101" s="16">
        <f t="shared" si="25"/>
        <v>7.25</v>
      </c>
      <c r="D101" s="17">
        <f t="shared" si="26"/>
        <v>395.23330116161691</v>
      </c>
      <c r="E101" s="18">
        <f t="shared" si="27"/>
        <v>631.78806791828481</v>
      </c>
      <c r="F101" s="19">
        <f t="shared" si="28"/>
        <v>5913.8691689166972</v>
      </c>
      <c r="G101" s="20">
        <f t="shared" si="29"/>
        <v>13079.670981668311</v>
      </c>
      <c r="H101" s="20">
        <f t="shared" si="30"/>
        <v>18993.54015058501</v>
      </c>
      <c r="I101" s="19">
        <f t="shared" si="31"/>
        <v>603.58241456652945</v>
      </c>
      <c r="J101" s="19">
        <f t="shared" si="32"/>
        <v>4.3093140823750193</v>
      </c>
      <c r="K101" s="56">
        <v>87</v>
      </c>
      <c r="L101" s="21">
        <f t="shared" si="33"/>
        <v>435</v>
      </c>
      <c r="M101" s="16">
        <f t="shared" si="34"/>
        <v>7.25</v>
      </c>
      <c r="N101" s="17">
        <f t="shared" si="21"/>
        <v>108.16597900272563</v>
      </c>
      <c r="O101" s="18">
        <f t="shared" si="35"/>
        <v>631.78806791828481</v>
      </c>
      <c r="P101" s="3">
        <f t="shared" si="36"/>
        <v>491.64898032243394</v>
      </c>
      <c r="Q101" s="3">
        <f t="shared" si="19"/>
        <v>0.19799505972453943</v>
      </c>
      <c r="R101" s="17">
        <f t="shared" si="22"/>
        <v>123.31954675050126</v>
      </c>
      <c r="S101" s="9">
        <f t="shared" si="20"/>
        <v>1.3423234028888473</v>
      </c>
      <c r="T101" s="3">
        <f t="shared" si="23"/>
        <v>1.2628895842254866</v>
      </c>
    </row>
    <row r="102" spans="1:20" x14ac:dyDescent="0.25">
      <c r="A102" s="14">
        <v>88</v>
      </c>
      <c r="B102" s="15">
        <f t="shared" si="24"/>
        <v>440</v>
      </c>
      <c r="C102" s="16">
        <f t="shared" si="25"/>
        <v>7.333333333333333</v>
      </c>
      <c r="D102" s="17">
        <f t="shared" si="26"/>
        <v>399.54261524399192</v>
      </c>
      <c r="E102" s="18">
        <f t="shared" si="27"/>
        <v>633.46218138235702</v>
      </c>
      <c r="F102" s="19">
        <f t="shared" si="28"/>
        <v>5847.9891534591279</v>
      </c>
      <c r="G102" s="20">
        <f t="shared" si="29"/>
        <v>13073.570750672581</v>
      </c>
      <c r="H102" s="20">
        <f t="shared" si="30"/>
        <v>18921.559904131711</v>
      </c>
      <c r="I102" s="19">
        <f t="shared" si="31"/>
        <v>605.65764012689908</v>
      </c>
      <c r="J102" s="19">
        <f t="shared" si="32"/>
        <v>4.2782734993892229</v>
      </c>
      <c r="K102" s="56">
        <v>88</v>
      </c>
      <c r="L102" s="21">
        <f t="shared" si="33"/>
        <v>440</v>
      </c>
      <c r="M102" s="16">
        <f t="shared" si="34"/>
        <v>7.333333333333333</v>
      </c>
      <c r="N102" s="17">
        <f t="shared" si="21"/>
        <v>109.42886858695113</v>
      </c>
      <c r="O102" s="18">
        <f t="shared" si="35"/>
        <v>633.46218138235702</v>
      </c>
      <c r="P102" s="3">
        <f t="shared" si="36"/>
        <v>492.26034417210082</v>
      </c>
      <c r="Q102" s="3">
        <f t="shared" si="19"/>
        <v>0.19774915931155412</v>
      </c>
      <c r="R102" s="17">
        <f t="shared" si="22"/>
        <v>124.66187015339011</v>
      </c>
      <c r="S102" s="9">
        <f t="shared" si="20"/>
        <v>1.341531117373137</v>
      </c>
      <c r="T102" s="3">
        <f t="shared" si="23"/>
        <v>1.2628161551815573</v>
      </c>
    </row>
    <row r="103" spans="1:20" x14ac:dyDescent="0.25">
      <c r="A103" s="14">
        <v>89</v>
      </c>
      <c r="B103" s="15">
        <f t="shared" si="24"/>
        <v>445</v>
      </c>
      <c r="C103" s="16">
        <f t="shared" si="25"/>
        <v>7.416666666666667</v>
      </c>
      <c r="D103" s="17">
        <f t="shared" si="26"/>
        <v>403.82088874338115</v>
      </c>
      <c r="E103" s="18">
        <f t="shared" si="27"/>
        <v>635.11779597656721</v>
      </c>
      <c r="F103" s="19">
        <f t="shared" si="28"/>
        <v>5782.4226808296517</v>
      </c>
      <c r="G103" s="20">
        <f t="shared" si="29"/>
        <v>13064.967831721415</v>
      </c>
      <c r="H103" s="20">
        <f t="shared" si="30"/>
        <v>18847.390512551065</v>
      </c>
      <c r="I103" s="19">
        <f t="shared" si="31"/>
        <v>607.75358791013991</v>
      </c>
      <c r="J103" s="19">
        <f t="shared" si="32"/>
        <v>4.246806811021508</v>
      </c>
      <c r="K103" s="56">
        <v>89</v>
      </c>
      <c r="L103" s="21">
        <f t="shared" si="33"/>
        <v>445</v>
      </c>
      <c r="M103" s="16">
        <f t="shared" si="34"/>
        <v>7.416666666666667</v>
      </c>
      <c r="N103" s="17">
        <f t="shared" si="21"/>
        <v>110.69168474213268</v>
      </c>
      <c r="O103" s="18">
        <f t="shared" si="35"/>
        <v>635.11779597656721</v>
      </c>
      <c r="P103" s="3">
        <f t="shared" si="36"/>
        <v>492.86860671305925</v>
      </c>
      <c r="Q103" s="3">
        <f t="shared" si="19"/>
        <v>0.19750511170033089</v>
      </c>
      <c r="R103" s="17">
        <f t="shared" si="22"/>
        <v>126.00340127076325</v>
      </c>
      <c r="S103" s="9">
        <f t="shared" si="20"/>
        <v>1.3407026052615487</v>
      </c>
      <c r="T103" s="3">
        <f t="shared" si="23"/>
        <v>1.262696398691096</v>
      </c>
    </row>
    <row r="104" spans="1:20" x14ac:dyDescent="0.25">
      <c r="A104" s="14">
        <v>90</v>
      </c>
      <c r="B104" s="15">
        <f t="shared" si="24"/>
        <v>450</v>
      </c>
      <c r="C104" s="16">
        <f t="shared" si="25"/>
        <v>7.5</v>
      </c>
      <c r="D104" s="17">
        <f t="shared" si="26"/>
        <v>408.06769555440263</v>
      </c>
      <c r="E104" s="18">
        <f t="shared" si="27"/>
        <v>636.75531606000652</v>
      </c>
      <c r="F104" s="19">
        <f t="shared" si="28"/>
        <v>5717.190512640097</v>
      </c>
      <c r="G104" s="20">
        <f t="shared" si="29"/>
        <v>13053.913782362617</v>
      </c>
      <c r="H104" s="20">
        <f t="shared" si="30"/>
        <v>18771.104295002715</v>
      </c>
      <c r="I104" s="19">
        <f t="shared" si="31"/>
        <v>609.87030182723777</v>
      </c>
      <c r="J104" s="19">
        <f t="shared" si="32"/>
        <v>4.2149375533601114</v>
      </c>
      <c r="K104" s="56">
        <v>90</v>
      </c>
      <c r="L104" s="21">
        <f t="shared" si="33"/>
        <v>450</v>
      </c>
      <c r="M104" s="16">
        <f t="shared" si="34"/>
        <v>7.5</v>
      </c>
      <c r="N104" s="17">
        <f t="shared" si="21"/>
        <v>111.95438114082377</v>
      </c>
      <c r="O104" s="18">
        <f t="shared" si="35"/>
        <v>636.75531606000652</v>
      </c>
      <c r="P104" s="3">
        <f t="shared" si="36"/>
        <v>493.47377315409261</v>
      </c>
      <c r="Q104" s="3">
        <f t="shared" si="19"/>
        <v>0.19726290335606644</v>
      </c>
      <c r="R104" s="17">
        <f t="shared" si="22"/>
        <v>127.3441038760248</v>
      </c>
      <c r="S104" s="9">
        <f t="shared" si="20"/>
        <v>1.3398391295672722</v>
      </c>
      <c r="T104" s="3">
        <f t="shared" si="23"/>
        <v>1.2625318493281019</v>
      </c>
    </row>
    <row r="105" spans="1:20" x14ac:dyDescent="0.25">
      <c r="A105" s="14">
        <v>91</v>
      </c>
      <c r="B105" s="15">
        <f t="shared" si="24"/>
        <v>455</v>
      </c>
      <c r="C105" s="16">
        <f t="shared" si="25"/>
        <v>7.583333333333333</v>
      </c>
      <c r="D105" s="17">
        <f t="shared" si="26"/>
        <v>412.28263310776276</v>
      </c>
      <c r="E105" s="18">
        <f t="shared" si="27"/>
        <v>638.37513287689762</v>
      </c>
      <c r="F105" s="19">
        <f t="shared" si="28"/>
        <v>5652.3124942283712</v>
      </c>
      <c r="G105" s="20">
        <f t="shared" si="29"/>
        <v>13040.461027710651</v>
      </c>
      <c r="H105" s="20">
        <f t="shared" si="30"/>
        <v>18692.773521939023</v>
      </c>
      <c r="I105" s="19">
        <f t="shared" si="31"/>
        <v>612.00778355702403</v>
      </c>
      <c r="J105" s="19">
        <f t="shared" si="32"/>
        <v>4.1826893072537921</v>
      </c>
      <c r="K105" s="56">
        <v>91</v>
      </c>
      <c r="L105" s="21">
        <f t="shared" si="33"/>
        <v>455</v>
      </c>
      <c r="M105" s="16">
        <f t="shared" si="34"/>
        <v>7.583333333333333</v>
      </c>
      <c r="N105" s="17">
        <f t="shared" si="21"/>
        <v>113.21691299015187</v>
      </c>
      <c r="O105" s="18">
        <f t="shared" si="35"/>
        <v>638.37513287689762</v>
      </c>
      <c r="P105" s="3">
        <f t="shared" si="36"/>
        <v>494.07584986453639</v>
      </c>
      <c r="Q105" s="3">
        <f t="shared" si="19"/>
        <v>0.19702252042705307</v>
      </c>
      <c r="R105" s="17">
        <f t="shared" si="22"/>
        <v>128.68394300559208</v>
      </c>
      <c r="S105" s="9">
        <f t="shared" si="20"/>
        <v>1.3389419049054436</v>
      </c>
      <c r="T105" s="3">
        <f t="shared" si="23"/>
        <v>1.2623239821969547</v>
      </c>
    </row>
    <row r="106" spans="1:20" x14ac:dyDescent="0.25">
      <c r="A106" s="14">
        <v>92</v>
      </c>
      <c r="B106" s="15">
        <f t="shared" si="24"/>
        <v>460</v>
      </c>
      <c r="C106" s="16">
        <f t="shared" si="25"/>
        <v>7.666666666666667</v>
      </c>
      <c r="D106" s="17">
        <f t="shared" si="26"/>
        <v>416.46532241501654</v>
      </c>
      <c r="E106" s="18">
        <f t="shared" si="27"/>
        <v>639.97762511768599</v>
      </c>
      <c r="F106" s="19">
        <f t="shared" si="28"/>
        <v>5587.807567566736</v>
      </c>
      <c r="G106" s="20">
        <f t="shared" si="29"/>
        <v>13024.662791745654</v>
      </c>
      <c r="H106" s="20">
        <f t="shared" si="30"/>
        <v>18612.470359312389</v>
      </c>
      <c r="I106" s="19">
        <f t="shared" si="31"/>
        <v>614.16599372415658</v>
      </c>
      <c r="J106" s="19">
        <f t="shared" si="32"/>
        <v>4.1500856582284049</v>
      </c>
      <c r="K106" s="56">
        <v>92</v>
      </c>
      <c r="L106" s="21">
        <f t="shared" si="33"/>
        <v>460</v>
      </c>
      <c r="M106" s="16">
        <f t="shared" si="34"/>
        <v>7.666666666666667</v>
      </c>
      <c r="N106" s="17">
        <f t="shared" si="21"/>
        <v>114.47923697234883</v>
      </c>
      <c r="O106" s="18">
        <f t="shared" si="35"/>
        <v>639.97762511768599</v>
      </c>
      <c r="P106" s="3">
        <f t="shared" si="36"/>
        <v>494.67484431812034</v>
      </c>
      <c r="Q106" s="3">
        <f t="shared" si="19"/>
        <v>0.19678394877069641</v>
      </c>
      <c r="R106" s="17">
        <f t="shared" si="22"/>
        <v>130.02288491049754</v>
      </c>
      <c r="S106" s="9">
        <f t="shared" si="20"/>
        <v>1.3380120996307356</v>
      </c>
      <c r="T106" s="3">
        <f t="shared" si="23"/>
        <v>1.2620742156667328</v>
      </c>
    </row>
    <row r="107" spans="1:20" x14ac:dyDescent="0.25">
      <c r="A107" s="14">
        <v>93</v>
      </c>
      <c r="B107" s="15">
        <f t="shared" si="24"/>
        <v>465</v>
      </c>
      <c r="C107" s="16">
        <f t="shared" si="25"/>
        <v>7.75</v>
      </c>
      <c r="D107" s="17">
        <f t="shared" si="26"/>
        <v>420.61540807324496</v>
      </c>
      <c r="E107" s="18">
        <f t="shared" si="27"/>
        <v>641.56315945044241</v>
      </c>
      <c r="F107" s="19">
        <f t="shared" si="28"/>
        <v>5523.6937844299364</v>
      </c>
      <c r="G107" s="20">
        <f t="shared" si="29"/>
        <v>13006.573026797763</v>
      </c>
      <c r="H107" s="20">
        <f t="shared" si="30"/>
        <v>18530.266811227699</v>
      </c>
      <c r="I107" s="19">
        <f t="shared" si="31"/>
        <v>616.34485315814231</v>
      </c>
      <c r="J107" s="19">
        <f t="shared" si="32"/>
        <v>4.1171501563473338</v>
      </c>
      <c r="K107" s="56">
        <v>93</v>
      </c>
      <c r="L107" s="21">
        <f t="shared" si="33"/>
        <v>465</v>
      </c>
      <c r="M107" s="16">
        <f t="shared" si="34"/>
        <v>7.75</v>
      </c>
      <c r="N107" s="17">
        <f t="shared" si="21"/>
        <v>115.74131118801556</v>
      </c>
      <c r="O107" s="18">
        <f t="shared" si="35"/>
        <v>641.56315945044241</v>
      </c>
      <c r="P107" s="3">
        <f t="shared" si="36"/>
        <v>495.27076503939713</v>
      </c>
      <c r="Q107" s="3">
        <f t="shared" si="19"/>
        <v>0.19654717397806798</v>
      </c>
      <c r="R107" s="17">
        <f t="shared" si="22"/>
        <v>131.36089701012827</v>
      </c>
      <c r="S107" s="9">
        <f t="shared" si="20"/>
        <v>1.3370508378648043</v>
      </c>
      <c r="T107" s="3">
        <f t="shared" si="23"/>
        <v>1.2617839139563545</v>
      </c>
    </row>
    <row r="108" spans="1:20" x14ac:dyDescent="0.25">
      <c r="A108" s="14">
        <v>94</v>
      </c>
      <c r="B108" s="15">
        <f t="shared" si="24"/>
        <v>470</v>
      </c>
      <c r="C108" s="16">
        <f t="shared" si="25"/>
        <v>7.833333333333333</v>
      </c>
      <c r="D108" s="17">
        <f t="shared" si="26"/>
        <v>424.73255822959231</v>
      </c>
      <c r="E108" s="18">
        <f t="shared" si="27"/>
        <v>643.13209102444102</v>
      </c>
      <c r="F108" s="19">
        <f t="shared" si="28"/>
        <v>5459.9883198712178</v>
      </c>
      <c r="G108" s="20">
        <f t="shared" si="29"/>
        <v>12986.246341561093</v>
      </c>
      <c r="H108" s="20">
        <f t="shared" si="30"/>
        <v>18446.234661432311</v>
      </c>
      <c r="I108" s="19">
        <f t="shared" si="31"/>
        <v>618.54424422584282</v>
      </c>
      <c r="J108" s="19">
        <f t="shared" si="32"/>
        <v>4.0839062762812448</v>
      </c>
      <c r="K108" s="56">
        <v>94</v>
      </c>
      <c r="L108" s="21">
        <f t="shared" si="33"/>
        <v>470</v>
      </c>
      <c r="M108" s="16">
        <f t="shared" si="34"/>
        <v>7.833333333333333</v>
      </c>
      <c r="N108" s="17">
        <f t="shared" si="21"/>
        <v>117.00309510197191</v>
      </c>
      <c r="O108" s="18">
        <f t="shared" si="35"/>
        <v>643.13209102444102</v>
      </c>
      <c r="P108" s="3">
        <f t="shared" si="36"/>
        <v>495.86362155262054</v>
      </c>
      <c r="Q108" s="3">
        <f t="shared" si="19"/>
        <v>0.19631218139707626</v>
      </c>
      <c r="R108" s="17">
        <f t="shared" si="22"/>
        <v>132.69794784799308</v>
      </c>
      <c r="S108" s="9">
        <f t="shared" si="20"/>
        <v>1.3360592014202137</v>
      </c>
      <c r="T108" s="3">
        <f t="shared" si="23"/>
        <v>1.2614543895801233</v>
      </c>
    </row>
    <row r="109" spans="1:20" x14ac:dyDescent="0.25">
      <c r="A109" s="14">
        <v>95</v>
      </c>
      <c r="B109" s="15">
        <f t="shared" si="24"/>
        <v>475</v>
      </c>
      <c r="C109" s="16">
        <f t="shared" si="25"/>
        <v>7.916666666666667</v>
      </c>
      <c r="D109" s="17">
        <f t="shared" si="26"/>
        <v>428.81646450587357</v>
      </c>
      <c r="E109" s="18">
        <f t="shared" si="27"/>
        <v>644.68476394764446</v>
      </c>
      <c r="F109" s="19">
        <f t="shared" si="28"/>
        <v>5396.7074860442717</v>
      </c>
      <c r="G109" s="20">
        <f t="shared" si="29"/>
        <v>12963.737927978156</v>
      </c>
      <c r="H109" s="20">
        <f t="shared" si="30"/>
        <v>18360.445414022426</v>
      </c>
      <c r="I109" s="19">
        <f t="shared" si="31"/>
        <v>620.76401222981906</v>
      </c>
      <c r="J109" s="19">
        <f t="shared" si="32"/>
        <v>4.0503773778375827</v>
      </c>
      <c r="K109" s="56">
        <v>95</v>
      </c>
      <c r="L109" s="21">
        <f t="shared" si="33"/>
        <v>475</v>
      </c>
      <c r="M109" s="16">
        <f t="shared" si="34"/>
        <v>7.916666666666667</v>
      </c>
      <c r="N109" s="17">
        <f t="shared" si="21"/>
        <v>118.26454949155203</v>
      </c>
      <c r="O109" s="18">
        <f t="shared" si="35"/>
        <v>644.68476394764446</v>
      </c>
      <c r="P109" s="3">
        <f t="shared" si="36"/>
        <v>496.45342433294957</v>
      </c>
      <c r="Q109" s="3">
        <f t="shared" si="19"/>
        <v>0.19607895615433366</v>
      </c>
      <c r="R109" s="17">
        <f t="shared" si="22"/>
        <v>134.0340070494133</v>
      </c>
      <c r="S109" s="9">
        <f t="shared" si="20"/>
        <v>1.3350382316270075</v>
      </c>
      <c r="T109" s="3">
        <f t="shared" si="23"/>
        <v>1.2610869056625098</v>
      </c>
    </row>
    <row r="110" spans="1:20" x14ac:dyDescent="0.25">
      <c r="A110" s="14">
        <v>96</v>
      </c>
      <c r="B110" s="15">
        <f t="shared" si="24"/>
        <v>480</v>
      </c>
      <c r="C110" s="16">
        <f t="shared" si="25"/>
        <v>8</v>
      </c>
      <c r="D110" s="17">
        <f t="shared" si="26"/>
        <v>432.86684188371117</v>
      </c>
      <c r="E110" s="18">
        <f t="shared" si="27"/>
        <v>646.22151173970065</v>
      </c>
      <c r="F110" s="19">
        <f t="shared" si="28"/>
        <v>5333.8667463997372</v>
      </c>
      <c r="G110" s="20">
        <f t="shared" si="29"/>
        <v>12939.103487329367</v>
      </c>
      <c r="H110" s="20">
        <f t="shared" si="30"/>
        <v>18272.970233729102</v>
      </c>
      <c r="I110" s="19">
        <f t="shared" si="31"/>
        <v>623.00396686484191</v>
      </c>
      <c r="J110" s="19">
        <f t="shared" si="32"/>
        <v>4.016586667183808</v>
      </c>
      <c r="K110" s="56">
        <v>96</v>
      </c>
      <c r="L110" s="21">
        <f t="shared" si="33"/>
        <v>480</v>
      </c>
      <c r="M110" s="16">
        <f t="shared" si="34"/>
        <v>8</v>
      </c>
      <c r="N110" s="17">
        <f t="shared" si="21"/>
        <v>119.52563639721454</v>
      </c>
      <c r="O110" s="18">
        <f t="shared" si="35"/>
        <v>646.22151173970065</v>
      </c>
      <c r="P110" s="3">
        <f t="shared" si="36"/>
        <v>497.04018475985526</v>
      </c>
      <c r="Q110" s="3">
        <f t="shared" si="19"/>
        <v>0.19584748317579384</v>
      </c>
      <c r="R110" s="17">
        <f t="shared" si="22"/>
        <v>135.36904528104031</v>
      </c>
      <c r="S110" s="9">
        <f t="shared" si="20"/>
        <v>1.3339889310676702</v>
      </c>
      <c r="T110" s="3">
        <f t="shared" si="23"/>
        <v>1.2606826781304155</v>
      </c>
    </row>
    <row r="111" spans="1:20" x14ac:dyDescent="0.25">
      <c r="A111" s="14">
        <v>97</v>
      </c>
      <c r="B111" s="15">
        <f t="shared" si="24"/>
        <v>485</v>
      </c>
      <c r="C111" s="16">
        <f t="shared" si="25"/>
        <v>8.0833333333333339</v>
      </c>
      <c r="D111" s="17">
        <f t="shared" si="26"/>
        <v>436.88342855089496</v>
      </c>
      <c r="E111" s="18">
        <f t="shared" si="27"/>
        <v>647.74265776194477</v>
      </c>
      <c r="F111" s="19">
        <f t="shared" si="28"/>
        <v>5271.4807302762456</v>
      </c>
      <c r="G111" s="20">
        <f t="shared" si="29"/>
        <v>12912.399155854273</v>
      </c>
      <c r="H111" s="20">
        <f t="shared" si="30"/>
        <v>18183.879886130519</v>
      </c>
      <c r="I111" s="19">
        <f t="shared" si="31"/>
        <v>625.26388372490192</v>
      </c>
      <c r="J111" s="19">
        <f t="shared" si="32"/>
        <v>3.9825571589810949</v>
      </c>
      <c r="K111" s="56">
        <v>97</v>
      </c>
      <c r="L111" s="21">
        <f t="shared" si="33"/>
        <v>485</v>
      </c>
      <c r="M111" s="16">
        <f t="shared" si="34"/>
        <v>8.0833333333333339</v>
      </c>
      <c r="N111" s="17">
        <f t="shared" si="21"/>
        <v>120.78631907534496</v>
      </c>
      <c r="O111" s="18">
        <f t="shared" si="35"/>
        <v>647.74265776194477</v>
      </c>
      <c r="P111" s="3">
        <f t="shared" si="36"/>
        <v>497.62391507262089</v>
      </c>
      <c r="Q111" s="3">
        <f t="shared" si="19"/>
        <v>0.19561774720622757</v>
      </c>
      <c r="R111" s="17">
        <f t="shared" si="22"/>
        <v>136.70303421210798</v>
      </c>
      <c r="S111" s="9">
        <f t="shared" si="20"/>
        <v>1.3329122652258354</v>
      </c>
      <c r="T111" s="3">
        <f t="shared" si="23"/>
        <v>1.2602428777904993</v>
      </c>
    </row>
    <row r="112" spans="1:20" x14ac:dyDescent="0.25">
      <c r="A112" s="14">
        <v>98</v>
      </c>
      <c r="B112" s="15">
        <f t="shared" si="24"/>
        <v>490</v>
      </c>
      <c r="C112" s="16">
        <f t="shared" si="25"/>
        <v>8.1666666666666661</v>
      </c>
      <c r="D112" s="17">
        <f t="shared" si="26"/>
        <v>440.86598570987604</v>
      </c>
      <c r="E112" s="18">
        <f t="shared" si="27"/>
        <v>649.24851562578999</v>
      </c>
      <c r="F112" s="19">
        <f t="shared" si="28"/>
        <v>5209.5632478978487</v>
      </c>
      <c r="G112" s="20">
        <f t="shared" si="29"/>
        <v>12883.681430221292</v>
      </c>
      <c r="H112" s="20">
        <f t="shared" si="30"/>
        <v>18093.244678119139</v>
      </c>
      <c r="I112" s="19">
        <f t="shared" si="31"/>
        <v>627.54350585312</v>
      </c>
      <c r="J112" s="19">
        <f t="shared" si="32"/>
        <v>3.948311639627049</v>
      </c>
      <c r="K112" s="56">
        <v>98</v>
      </c>
      <c r="L112" s="21">
        <f t="shared" si="33"/>
        <v>490</v>
      </c>
      <c r="M112" s="16">
        <f t="shared" si="34"/>
        <v>8.1666666666666661</v>
      </c>
      <c r="N112" s="17">
        <f t="shared" si="21"/>
        <v>122.04656195313547</v>
      </c>
      <c r="O112" s="18">
        <f t="shared" si="35"/>
        <v>649.24851562578999</v>
      </c>
      <c r="P112" s="3">
        <f t="shared" si="36"/>
        <v>498.2046283278284</v>
      </c>
      <c r="Q112" s="3">
        <f t="shared" si="19"/>
        <v>0.19538973282760216</v>
      </c>
      <c r="R112" s="17">
        <f t="shared" si="22"/>
        <v>138.03594647733382</v>
      </c>
      <c r="S112" s="9">
        <f t="shared" si="20"/>
        <v>1.3318091640537191</v>
      </c>
      <c r="T112" s="3">
        <f t="shared" si="23"/>
        <v>1.2597686322987145</v>
      </c>
    </row>
    <row r="113" spans="1:20" x14ac:dyDescent="0.25">
      <c r="A113" s="14">
        <v>99</v>
      </c>
      <c r="B113" s="15">
        <f t="shared" si="24"/>
        <v>495</v>
      </c>
      <c r="C113" s="16">
        <f t="shared" si="25"/>
        <v>8.25</v>
      </c>
      <c r="D113" s="17">
        <f t="shared" si="26"/>
        <v>444.81429734950308</v>
      </c>
      <c r="E113" s="18">
        <f t="shared" si="27"/>
        <v>650.73938958080169</v>
      </c>
      <c r="F113" s="19">
        <f t="shared" si="28"/>
        <v>5148.1273057824656</v>
      </c>
      <c r="G113" s="20">
        <f t="shared" si="29"/>
        <v>12853.0070931519</v>
      </c>
      <c r="H113" s="20">
        <f t="shared" si="30"/>
        <v>18001.134398934366</v>
      </c>
      <c r="I113" s="19">
        <f t="shared" si="31"/>
        <v>629.84254532706143</v>
      </c>
      <c r="J113" s="19">
        <f t="shared" si="32"/>
        <v>3.9138726317875761</v>
      </c>
      <c r="K113" s="56">
        <v>99</v>
      </c>
      <c r="L113" s="21">
        <f t="shared" si="33"/>
        <v>495</v>
      </c>
      <c r="M113" s="16">
        <f t="shared" si="34"/>
        <v>8.25</v>
      </c>
      <c r="N113" s="17">
        <f t="shared" si="21"/>
        <v>123.30633058543418</v>
      </c>
      <c r="O113" s="18">
        <f t="shared" si="35"/>
        <v>650.73938958080169</v>
      </c>
      <c r="P113" s="3">
        <f t="shared" si="36"/>
        <v>498.78233835873198</v>
      </c>
      <c r="Q113" s="3">
        <f t="shared" si="19"/>
        <v>0.19516342447642535</v>
      </c>
      <c r="R113" s="17">
        <f t="shared" si="22"/>
        <v>139.36775564138753</v>
      </c>
      <c r="S113" s="9">
        <f t="shared" si="20"/>
        <v>1.3306805234629475</v>
      </c>
      <c r="T113" s="3">
        <f t="shared" si="23"/>
        <v>1.2592610280284835</v>
      </c>
    </row>
    <row r="114" spans="1:20" x14ac:dyDescent="0.25">
      <c r="A114" s="14">
        <v>100</v>
      </c>
      <c r="B114" s="15">
        <f t="shared" si="24"/>
        <v>500</v>
      </c>
      <c r="C114" s="16">
        <f t="shared" si="25"/>
        <v>8.3333333333333339</v>
      </c>
      <c r="D114" s="17">
        <f t="shared" si="26"/>
        <v>448.72816998129065</v>
      </c>
      <c r="E114" s="18">
        <f t="shared" si="27"/>
        <v>652.21557488365158</v>
      </c>
      <c r="F114" s="19">
        <f t="shared" si="28"/>
        <v>5087.1851225590235</v>
      </c>
      <c r="G114" s="20">
        <f t="shared" si="29"/>
        <v>12820.433139491366</v>
      </c>
      <c r="H114" s="20">
        <f t="shared" si="30"/>
        <v>17907.61826205039</v>
      </c>
      <c r="I114" s="19">
        <f t="shared" si="31"/>
        <v>632.16068487210237</v>
      </c>
      <c r="J114" s="19">
        <f t="shared" si="32"/>
        <v>3.8792623603786929</v>
      </c>
      <c r="K114" s="56">
        <v>100</v>
      </c>
      <c r="L114" s="21">
        <f t="shared" si="33"/>
        <v>500</v>
      </c>
      <c r="M114" s="16">
        <f t="shared" si="34"/>
        <v>8.3333333333333339</v>
      </c>
      <c r="N114" s="17">
        <f t="shared" si="21"/>
        <v>124.56559161346267</v>
      </c>
      <c r="O114" s="18">
        <f t="shared" si="35"/>
        <v>652.21557488365158</v>
      </c>
      <c r="P114" s="3">
        <f t="shared" si="36"/>
        <v>499.35705973642541</v>
      </c>
      <c r="Q114" s="3">
        <f t="shared" si="19"/>
        <v>0.19493880646011122</v>
      </c>
      <c r="R114" s="17">
        <f t="shared" si="22"/>
        <v>140.69843616485048</v>
      </c>
      <c r="S114" s="9">
        <f t="shared" si="20"/>
        <v>1.3295272067431227</v>
      </c>
      <c r="T114" s="3">
        <f t="shared" si="23"/>
        <v>1.2587211118437884</v>
      </c>
    </row>
    <row r="115" spans="1:20" x14ac:dyDescent="0.25">
      <c r="A115" s="14">
        <v>101</v>
      </c>
      <c r="B115" s="15">
        <f t="shared" si="24"/>
        <v>505</v>
      </c>
      <c r="C115" s="16">
        <f t="shared" si="25"/>
        <v>8.4166666666666661</v>
      </c>
      <c r="D115" s="17">
        <f t="shared" si="26"/>
        <v>452.60743234166932</v>
      </c>
      <c r="E115" s="18">
        <f t="shared" si="27"/>
        <v>653.67735814907439</v>
      </c>
      <c r="F115" s="19">
        <f t="shared" si="28"/>
        <v>5026.7481451851272</v>
      </c>
      <c r="G115" s="20">
        <f t="shared" si="29"/>
        <v>12786.016703004985</v>
      </c>
      <c r="H115" s="20">
        <f t="shared" si="30"/>
        <v>17812.764848190112</v>
      </c>
      <c r="I115" s="19">
        <f t="shared" si="31"/>
        <v>634.49757949568232</v>
      </c>
      <c r="J115" s="19">
        <f t="shared" si="32"/>
        <v>3.844502720140242</v>
      </c>
      <c r="K115" s="56">
        <v>101</v>
      </c>
      <c r="L115" s="21">
        <f t="shared" si="33"/>
        <v>505</v>
      </c>
      <c r="M115" s="16">
        <f t="shared" si="34"/>
        <v>8.4166666666666661</v>
      </c>
      <c r="N115" s="17">
        <f t="shared" si="21"/>
        <v>125.82431272530646</v>
      </c>
      <c r="O115" s="18">
        <f t="shared" si="35"/>
        <v>653.67735814907439</v>
      </c>
      <c r="P115" s="3">
        <f t="shared" si="36"/>
        <v>499.92880773271423</v>
      </c>
      <c r="Q115" s="3">
        <f t="shared" si="19"/>
        <v>0.19471586297242147</v>
      </c>
      <c r="R115" s="17">
        <f t="shared" si="22"/>
        <v>142.02796337159361</v>
      </c>
      <c r="S115" s="9">
        <f t="shared" si="20"/>
        <v>1.3283500459121909</v>
      </c>
      <c r="T115" s="3">
        <f t="shared" si="23"/>
        <v>1.2581498927827024</v>
      </c>
    </row>
    <row r="116" spans="1:20" x14ac:dyDescent="0.25">
      <c r="A116" s="14">
        <v>102</v>
      </c>
      <c r="B116" s="15">
        <f t="shared" si="24"/>
        <v>510</v>
      </c>
      <c r="C116" s="16">
        <f t="shared" si="25"/>
        <v>8.5</v>
      </c>
      <c r="D116" s="17">
        <f t="shared" si="26"/>
        <v>456.45193506180959</v>
      </c>
      <c r="E116" s="18">
        <f t="shared" si="27"/>
        <v>655.12501768386915</v>
      </c>
      <c r="F116" s="19">
        <f t="shared" si="28"/>
        <v>4966.8270655514889</v>
      </c>
      <c r="G116" s="20">
        <f t="shared" si="29"/>
        <v>12749.814984162664</v>
      </c>
      <c r="H116" s="20">
        <f t="shared" si="30"/>
        <v>17716.642049714152</v>
      </c>
      <c r="I116" s="19">
        <f t="shared" si="31"/>
        <v>636.85285813550377</v>
      </c>
      <c r="J116" s="19">
        <f t="shared" si="32"/>
        <v>3.8096152449240375</v>
      </c>
      <c r="K116" s="56">
        <v>102</v>
      </c>
      <c r="L116" s="21">
        <f t="shared" si="33"/>
        <v>510</v>
      </c>
      <c r="M116" s="16">
        <f t="shared" si="34"/>
        <v>8.5</v>
      </c>
      <c r="N116" s="17">
        <f t="shared" si="21"/>
        <v>127.08246261808915</v>
      </c>
      <c r="O116" s="18">
        <f t="shared" si="35"/>
        <v>655.12501768386915</v>
      </c>
      <c r="P116" s="3">
        <f t="shared" si="36"/>
        <v>500.49759828460975</v>
      </c>
      <c r="Q116" s="3">
        <f t="shared" si="19"/>
        <v>0.19449457810803356</v>
      </c>
      <c r="R116" s="17">
        <f t="shared" si="22"/>
        <v>143.35631341750582</v>
      </c>
      <c r="S116" s="9">
        <f t="shared" si="20"/>
        <v>1.3271498430024176</v>
      </c>
      <c r="T116" s="3">
        <f t="shared" si="23"/>
        <v>1.2575483436567394</v>
      </c>
    </row>
    <row r="117" spans="1:20" x14ac:dyDescent="0.25">
      <c r="A117" s="14">
        <v>103</v>
      </c>
      <c r="B117" s="15">
        <f t="shared" si="24"/>
        <v>515</v>
      </c>
      <c r="C117" s="16">
        <f t="shared" si="25"/>
        <v>8.5833333333333339</v>
      </c>
      <c r="D117" s="17">
        <f t="shared" si="26"/>
        <v>460.26155030673362</v>
      </c>
      <c r="E117" s="18">
        <f t="shared" si="27"/>
        <v>656.55882380491869</v>
      </c>
      <c r="F117" s="19">
        <f t="shared" si="28"/>
        <v>4907.4318374546265</v>
      </c>
      <c r="G117" s="20">
        <f t="shared" si="29"/>
        <v>12711.885179158759</v>
      </c>
      <c r="H117" s="20">
        <f t="shared" si="30"/>
        <v>17619.317016613386</v>
      </c>
      <c r="I117" s="19">
        <f t="shared" si="31"/>
        <v>639.22612531498487</v>
      </c>
      <c r="J117" s="19">
        <f t="shared" si="32"/>
        <v>3.7746210788001378</v>
      </c>
      <c r="K117" s="56">
        <v>103</v>
      </c>
      <c r="L117" s="21">
        <f t="shared" si="33"/>
        <v>515</v>
      </c>
      <c r="M117" s="16">
        <f t="shared" si="34"/>
        <v>8.5833333333333339</v>
      </c>
      <c r="N117" s="17">
        <f t="shared" si="21"/>
        <v>128.34001096174589</v>
      </c>
      <c r="O117" s="18">
        <f t="shared" si="35"/>
        <v>656.55882380491869</v>
      </c>
      <c r="P117" s="3">
        <f t="shared" si="36"/>
        <v>501.06344796036586</v>
      </c>
      <c r="Q117" s="3">
        <f t="shared" si="19"/>
        <v>0.19427493587628278</v>
      </c>
      <c r="R117" s="17">
        <f t="shared" si="22"/>
        <v>144.68346326050823</v>
      </c>
      <c r="S117" s="9">
        <f t="shared" si="20"/>
        <v>1.3259273712855262</v>
      </c>
      <c r="T117" s="3">
        <f t="shared" si="23"/>
        <v>1.2569174025709238</v>
      </c>
    </row>
    <row r="118" spans="1:20" x14ac:dyDescent="0.25">
      <c r="A118" s="14">
        <v>104</v>
      </c>
      <c r="B118" s="15">
        <f t="shared" si="24"/>
        <v>520</v>
      </c>
      <c r="C118" s="16">
        <f t="shared" si="25"/>
        <v>8.6666666666666661</v>
      </c>
      <c r="D118" s="17">
        <f t="shared" si="26"/>
        <v>464.03617138553375</v>
      </c>
      <c r="E118" s="18">
        <f t="shared" si="27"/>
        <v>657.97903914213578</v>
      </c>
      <c r="F118" s="19">
        <f t="shared" si="28"/>
        <v>4848.5716939150507</v>
      </c>
      <c r="G118" s="20">
        <f t="shared" si="29"/>
        <v>12672.284410396756</v>
      </c>
      <c r="H118" s="20">
        <f t="shared" si="30"/>
        <v>17520.856104311806</v>
      </c>
      <c r="I118" s="19">
        <f t="shared" si="31"/>
        <v>641.61696279956152</v>
      </c>
      <c r="J118" s="19">
        <f t="shared" si="32"/>
        <v>3.7395409490662597</v>
      </c>
      <c r="K118" s="56">
        <v>104</v>
      </c>
      <c r="L118" s="21">
        <f t="shared" si="33"/>
        <v>520</v>
      </c>
      <c r="M118" s="16">
        <f t="shared" si="34"/>
        <v>8.6666666666666661</v>
      </c>
      <c r="N118" s="17">
        <f t="shared" si="21"/>
        <v>129.59692836431682</v>
      </c>
      <c r="O118" s="18">
        <f t="shared" si="35"/>
        <v>657.97903914213578</v>
      </c>
      <c r="P118" s="3">
        <f t="shared" si="36"/>
        <v>501.62637392698508</v>
      </c>
      <c r="Q118" s="3">
        <f t="shared" si="19"/>
        <v>0.19405692021412388</v>
      </c>
      <c r="R118" s="17">
        <f t="shared" si="22"/>
        <v>146.00939063179376</v>
      </c>
      <c r="S118" s="9">
        <f t="shared" si="20"/>
        <v>1.3246833764403265</v>
      </c>
      <c r="T118" s="3">
        <f t="shared" si="23"/>
        <v>1.2562579743691822</v>
      </c>
    </row>
    <row r="119" spans="1:20" x14ac:dyDescent="0.25">
      <c r="A119" s="14">
        <v>105</v>
      </c>
      <c r="B119" s="15">
        <f t="shared" si="24"/>
        <v>525</v>
      </c>
      <c r="C119" s="16">
        <f t="shared" si="25"/>
        <v>8.75</v>
      </c>
      <c r="D119" s="17">
        <f t="shared" si="26"/>
        <v>467.77571233460003</v>
      </c>
      <c r="E119" s="18">
        <f t="shared" si="27"/>
        <v>659.38591892718728</v>
      </c>
      <c r="F119" s="19">
        <f t="shared" si="28"/>
        <v>4790.2551648146809</v>
      </c>
      <c r="G119" s="20">
        <f t="shared" si="29"/>
        <v>12631.069658651015</v>
      </c>
      <c r="H119" s="20">
        <f t="shared" si="30"/>
        <v>17421.324823465697</v>
      </c>
      <c r="I119" s="19">
        <f t="shared" si="31"/>
        <v>644.02493124773844</v>
      </c>
      <c r="J119" s="19">
        <f t="shared" si="32"/>
        <v>3.7043951412273364</v>
      </c>
      <c r="K119" s="56">
        <v>105</v>
      </c>
      <c r="L119" s="21">
        <f t="shared" si="33"/>
        <v>525</v>
      </c>
      <c r="M119" s="16">
        <f t="shared" si="34"/>
        <v>8.75</v>
      </c>
      <c r="N119" s="17">
        <f t="shared" si="21"/>
        <v>130.85318633868602</v>
      </c>
      <c r="O119" s="18">
        <f t="shared" si="35"/>
        <v>659.38591892718728</v>
      </c>
      <c r="P119" s="3">
        <f t="shared" si="36"/>
        <v>502.18639391912291</v>
      </c>
      <c r="Q119" s="3">
        <f t="shared" si="19"/>
        <v>0.19384051499835434</v>
      </c>
      <c r="R119" s="17">
        <f t="shared" si="22"/>
        <v>147.3340740082341</v>
      </c>
      <c r="S119" s="9">
        <f t="shared" si="20"/>
        <v>1.3234185776659646</v>
      </c>
      <c r="T119" s="3">
        <f t="shared" si="23"/>
        <v>1.2555709320092971</v>
      </c>
    </row>
    <row r="120" spans="1:20" x14ac:dyDescent="0.25">
      <c r="A120" s="14">
        <v>106</v>
      </c>
      <c r="B120" s="15">
        <f t="shared" si="24"/>
        <v>530</v>
      </c>
      <c r="C120" s="16">
        <f t="shared" si="25"/>
        <v>8.8333333333333339</v>
      </c>
      <c r="D120" s="17">
        <f t="shared" si="26"/>
        <v>471.48010747582737</v>
      </c>
      <c r="E120" s="18">
        <f t="shared" si="27"/>
        <v>660.77971126878765</v>
      </c>
      <c r="F120" s="19">
        <f t="shared" si="28"/>
        <v>4732.4900948240074</v>
      </c>
      <c r="G120" s="20">
        <f t="shared" si="29"/>
        <v>12588.297697099222</v>
      </c>
      <c r="H120" s="20">
        <f t="shared" si="30"/>
        <v>17320.787791923231</v>
      </c>
      <c r="I120" s="19">
        <f t="shared" si="31"/>
        <v>646.44957185111912</v>
      </c>
      <c r="J120" s="19">
        <f t="shared" si="32"/>
        <v>3.6692034759946779</v>
      </c>
      <c r="K120" s="56">
        <v>106</v>
      </c>
      <c r="L120" s="21">
        <f t="shared" si="33"/>
        <v>530</v>
      </c>
      <c r="M120" s="16">
        <f t="shared" si="34"/>
        <v>8.8333333333333339</v>
      </c>
      <c r="N120" s="17">
        <f t="shared" si="21"/>
        <v>132.10875727069532</v>
      </c>
      <c r="O120" s="18">
        <f t="shared" si="35"/>
        <v>660.77971126878765</v>
      </c>
      <c r="P120" s="3">
        <f t="shared" si="36"/>
        <v>502.74352620932393</v>
      </c>
      <c r="Q120" s="3">
        <f t="shared" si="19"/>
        <v>0.19362570405713933</v>
      </c>
      <c r="R120" s="17">
        <f t="shared" si="22"/>
        <v>148.65749258590006</v>
      </c>
      <c r="S120" s="9">
        <f t="shared" si="20"/>
        <v>1.3221336687437115</v>
      </c>
      <c r="T120" s="3">
        <f t="shared" si="23"/>
        <v>1.2548571178715111</v>
      </c>
    </row>
    <row r="121" spans="1:20" x14ac:dyDescent="0.25">
      <c r="A121" s="14">
        <v>107</v>
      </c>
      <c r="B121" s="15">
        <f t="shared" si="24"/>
        <v>535</v>
      </c>
      <c r="C121" s="16">
        <f t="shared" si="25"/>
        <v>8.9166666666666661</v>
      </c>
      <c r="D121" s="17">
        <f t="shared" si="26"/>
        <v>475.14931095182203</v>
      </c>
      <c r="E121" s="18">
        <f t="shared" si="27"/>
        <v>662.1606574153052</v>
      </c>
      <c r="F121" s="19">
        <f t="shared" si="28"/>
        <v>4675.2836615870792</v>
      </c>
      <c r="G121" s="20">
        <f t="shared" si="29"/>
        <v>12544.025027401041</v>
      </c>
      <c r="H121" s="20">
        <f t="shared" si="30"/>
        <v>17219.30868898812</v>
      </c>
      <c r="I121" s="19">
        <f t="shared" si="31"/>
        <v>648.8904079579961</v>
      </c>
      <c r="J121" s="19">
        <f t="shared" si="32"/>
        <v>3.6339852883375432</v>
      </c>
      <c r="K121" s="56">
        <v>107</v>
      </c>
      <c r="L121" s="21">
        <f t="shared" si="33"/>
        <v>535</v>
      </c>
      <c r="M121" s="16">
        <f t="shared" si="34"/>
        <v>8.9166666666666661</v>
      </c>
      <c r="N121" s="17">
        <f t="shared" si="21"/>
        <v>133.36361438856684</v>
      </c>
      <c r="O121" s="18">
        <f t="shared" si="35"/>
        <v>662.1606574153052</v>
      </c>
      <c r="P121" s="3">
        <f t="shared" si="36"/>
        <v>503.29778957952828</v>
      </c>
      <c r="Q121" s="3">
        <f t="shared" si="19"/>
        <v>0.19341247118087623</v>
      </c>
      <c r="R121" s="17">
        <f t="shared" si="22"/>
        <v>149.97962625464376</v>
      </c>
      <c r="S121" s="9">
        <f t="shared" si="20"/>
        <v>1.3208293190500384</v>
      </c>
      <c r="T121" s="3">
        <f t="shared" si="23"/>
        <v>1.2541173450044596</v>
      </c>
    </row>
    <row r="122" spans="1:20" x14ac:dyDescent="0.25">
      <c r="A122" s="14">
        <v>108</v>
      </c>
      <c r="B122" s="15">
        <f t="shared" si="24"/>
        <v>540</v>
      </c>
      <c r="C122" s="16">
        <f t="shared" si="25"/>
        <v>9</v>
      </c>
      <c r="D122" s="17">
        <f t="shared" si="26"/>
        <v>478.78329624015959</v>
      </c>
      <c r="E122" s="18">
        <f t="shared" si="27"/>
        <v>663.52899200537763</v>
      </c>
      <c r="F122" s="19">
        <f t="shared" si="28"/>
        <v>4618.6423941304511</v>
      </c>
      <c r="G122" s="20">
        <f t="shared" si="29"/>
        <v>12498.307817980056</v>
      </c>
      <c r="H122" s="20">
        <f t="shared" si="30"/>
        <v>17116.950212110507</v>
      </c>
      <c r="I122" s="19">
        <f t="shared" si="31"/>
        <v>651.3469466754342</v>
      </c>
      <c r="J122" s="19">
        <f t="shared" si="32"/>
        <v>3.5987594086042343</v>
      </c>
      <c r="K122" s="56">
        <v>108</v>
      </c>
      <c r="L122" s="21">
        <f t="shared" si="33"/>
        <v>540</v>
      </c>
      <c r="M122" s="16">
        <f t="shared" si="34"/>
        <v>9</v>
      </c>
      <c r="N122" s="17">
        <f t="shared" si="21"/>
        <v>134.6177317335713</v>
      </c>
      <c r="O122" s="18">
        <f t="shared" si="35"/>
        <v>663.52899200537763</v>
      </c>
      <c r="P122" s="3">
        <f t="shared" si="36"/>
        <v>503.84920329378724</v>
      </c>
      <c r="Q122" s="3">
        <f t="shared" si="19"/>
        <v>0.19320080013243426</v>
      </c>
      <c r="R122" s="17">
        <f t="shared" si="22"/>
        <v>151.3004555736938</v>
      </c>
      <c r="S122" s="9">
        <f t="shared" si="20"/>
        <v>1.3195061745235608</v>
      </c>
      <c r="T122" s="3">
        <f t="shared" si="23"/>
        <v>1.2533523983119177</v>
      </c>
    </row>
    <row r="123" spans="1:20" x14ac:dyDescent="0.25">
      <c r="A123" s="14">
        <v>109</v>
      </c>
      <c r="B123" s="15">
        <f t="shared" si="24"/>
        <v>545</v>
      </c>
      <c r="C123" s="16">
        <f t="shared" si="25"/>
        <v>9.0833333333333339</v>
      </c>
      <c r="D123" s="17">
        <f t="shared" si="26"/>
        <v>482.38205564876381</v>
      </c>
      <c r="E123" s="18">
        <f t="shared" si="27"/>
        <v>664.88494330718686</v>
      </c>
      <c r="F123" s="19">
        <f t="shared" si="28"/>
        <v>4562.5721914605765</v>
      </c>
      <c r="G123" s="20">
        <f t="shared" si="29"/>
        <v>12451.201844647241</v>
      </c>
      <c r="H123" s="20">
        <f t="shared" si="30"/>
        <v>17013.774036107818</v>
      </c>
      <c r="I123" s="19">
        <f t="shared" si="31"/>
        <v>653.81868044516148</v>
      </c>
      <c r="J123" s="19">
        <f t="shared" si="32"/>
        <v>3.5635441457148307</v>
      </c>
      <c r="K123" s="56">
        <v>109</v>
      </c>
      <c r="L123" s="21">
        <f t="shared" si="33"/>
        <v>545</v>
      </c>
      <c r="M123" s="16">
        <f t="shared" si="34"/>
        <v>9.0833333333333339</v>
      </c>
      <c r="N123" s="17">
        <f t="shared" si="21"/>
        <v>135.87108413188321</v>
      </c>
      <c r="O123" s="18">
        <f t="shared" si="35"/>
        <v>664.88494330718686</v>
      </c>
      <c r="P123" s="3">
        <f t="shared" si="36"/>
        <v>504.3977870721327</v>
      </c>
      <c r="Q123" s="3">
        <f t="shared" si="19"/>
        <v>0.19299067465680272</v>
      </c>
      <c r="R123" s="17">
        <f t="shared" si="22"/>
        <v>152.61996174821735</v>
      </c>
      <c r="S123" s="9">
        <f t="shared" si="20"/>
        <v>1.3181648585882684</v>
      </c>
      <c r="T123" s="3">
        <f t="shared" si="23"/>
        <v>1.2525630356836925</v>
      </c>
    </row>
    <row r="124" spans="1:20" x14ac:dyDescent="0.25">
      <c r="A124" s="14">
        <v>110</v>
      </c>
      <c r="B124" s="15">
        <f t="shared" si="24"/>
        <v>550</v>
      </c>
      <c r="C124" s="16">
        <f t="shared" si="25"/>
        <v>9.1666666666666661</v>
      </c>
      <c r="D124" s="17">
        <f t="shared" si="26"/>
        <v>485.94559979447865</v>
      </c>
      <c r="E124" s="18">
        <f t="shared" si="27"/>
        <v>666.22873344700258</v>
      </c>
      <c r="F124" s="19">
        <f t="shared" si="28"/>
        <v>4507.0783413130985</v>
      </c>
      <c r="G124" s="20">
        <f t="shared" si="29"/>
        <v>12402.762433686295</v>
      </c>
      <c r="H124" s="20">
        <f t="shared" si="30"/>
        <v>16909.840774999393</v>
      </c>
      <c r="I124" s="19">
        <f t="shared" si="31"/>
        <v>656.30508858895223</v>
      </c>
      <c r="J124" s="19">
        <f t="shared" si="32"/>
        <v>3.5283572724139933</v>
      </c>
      <c r="K124" s="56">
        <v>110</v>
      </c>
      <c r="L124" s="21">
        <f t="shared" si="33"/>
        <v>550</v>
      </c>
      <c r="M124" s="16">
        <f t="shared" si="34"/>
        <v>9.1666666666666661</v>
      </c>
      <c r="N124" s="17">
        <f t="shared" si="21"/>
        <v>137.1236471675669</v>
      </c>
      <c r="O124" s="18">
        <f t="shared" si="35"/>
        <v>666.22873344700258</v>
      </c>
      <c r="P124" s="3">
        <f t="shared" si="36"/>
        <v>504.94356106554807</v>
      </c>
      <c r="Q124" s="3">
        <f t="shared" si="19"/>
        <v>0.19278207849017948</v>
      </c>
      <c r="R124" s="17">
        <f t="shared" si="22"/>
        <v>153.93812660680561</v>
      </c>
      <c r="S124" s="9">
        <f t="shared" si="20"/>
        <v>1.3168059730353134</v>
      </c>
      <c r="T124" s="3">
        <f t="shared" si="23"/>
        <v>1.2517499890736883</v>
      </c>
    </row>
    <row r="125" spans="1:20" x14ac:dyDescent="0.25">
      <c r="A125" s="14">
        <v>111</v>
      </c>
      <c r="B125" s="15">
        <f t="shared" si="24"/>
        <v>555</v>
      </c>
      <c r="C125" s="16">
        <f t="shared" si="25"/>
        <v>9.25</v>
      </c>
      <c r="D125" s="17">
        <f t="shared" si="26"/>
        <v>489.47395706689264</v>
      </c>
      <c r="E125" s="18">
        <f t="shared" si="27"/>
        <v>667.56057862756973</v>
      </c>
      <c r="F125" s="19">
        <f t="shared" si="28"/>
        <v>4452.1655390169271</v>
      </c>
      <c r="G125" s="20">
        <f t="shared" si="29"/>
        <v>12353.044407503075</v>
      </c>
      <c r="H125" s="20">
        <f t="shared" si="30"/>
        <v>16805.209946520001</v>
      </c>
      <c r="I125" s="19">
        <f t="shared" si="31"/>
        <v>658.80563881957391</v>
      </c>
      <c r="J125" s="19">
        <f t="shared" si="32"/>
        <v>3.4932160125595284</v>
      </c>
      <c r="K125" s="56">
        <v>111</v>
      </c>
      <c r="L125" s="21">
        <f t="shared" si="33"/>
        <v>555</v>
      </c>
      <c r="M125" s="16">
        <f t="shared" si="34"/>
        <v>9.25</v>
      </c>
      <c r="N125" s="17">
        <f t="shared" si="21"/>
        <v>138.37539715664059</v>
      </c>
      <c r="O125" s="18">
        <f t="shared" si="35"/>
        <v>667.56057862756973</v>
      </c>
      <c r="P125" s="3">
        <f t="shared" si="36"/>
        <v>505.48654583198783</v>
      </c>
      <c r="Q125" s="3">
        <f t="shared" si="19"/>
        <v>0.19257499536852987</v>
      </c>
      <c r="R125" s="17">
        <f t="shared" si="22"/>
        <v>155.25493257984093</v>
      </c>
      <c r="S125" s="9">
        <f t="shared" si="20"/>
        <v>1.3154300988655077</v>
      </c>
      <c r="T125" s="3">
        <f t="shared" si="23"/>
        <v>1.2509139655279857</v>
      </c>
    </row>
    <row r="126" spans="1:20" x14ac:dyDescent="0.25">
      <c r="A126" s="14">
        <v>112</v>
      </c>
      <c r="B126" s="15">
        <f t="shared" si="24"/>
        <v>560</v>
      </c>
      <c r="C126" s="16">
        <f t="shared" si="25"/>
        <v>9.3333333333333339</v>
      </c>
      <c r="D126" s="17">
        <f t="shared" si="26"/>
        <v>492.96717307945215</v>
      </c>
      <c r="E126" s="18">
        <f t="shared" si="27"/>
        <v>668.88068933687305</v>
      </c>
      <c r="F126" s="19">
        <f t="shared" si="28"/>
        <v>4397.8379064355222</v>
      </c>
      <c r="G126" s="20">
        <f t="shared" si="29"/>
        <v>12302.10203292372</v>
      </c>
      <c r="H126" s="20">
        <f t="shared" si="30"/>
        <v>16699.939939359243</v>
      </c>
      <c r="I126" s="19">
        <f t="shared" si="31"/>
        <v>661.31978871374713</v>
      </c>
      <c r="J126" s="19">
        <f t="shared" si="32"/>
        <v>3.4581370304107444</v>
      </c>
      <c r="K126" s="56">
        <v>112</v>
      </c>
      <c r="L126" s="21">
        <f t="shared" si="33"/>
        <v>560</v>
      </c>
      <c r="M126" s="16">
        <f t="shared" si="34"/>
        <v>9.3333333333333339</v>
      </c>
      <c r="N126" s="17">
        <f t="shared" si="21"/>
        <v>139.62631112216857</v>
      </c>
      <c r="O126" s="18">
        <f t="shared" si="35"/>
        <v>668.88068933687305</v>
      </c>
      <c r="P126" s="3">
        <f t="shared" si="36"/>
        <v>506.02676231340018</v>
      </c>
      <c r="Q126" s="3">
        <f t="shared" si="19"/>
        <v>0.19236940903564426</v>
      </c>
      <c r="R126" s="17">
        <f t="shared" si="22"/>
        <v>156.57036267870643</v>
      </c>
      <c r="S126" s="9">
        <f t="shared" si="20"/>
        <v>1.314037797094525</v>
      </c>
      <c r="T126" s="3">
        <f t="shared" si="23"/>
        <v>1.2500556481657139</v>
      </c>
    </row>
    <row r="127" spans="1:20" x14ac:dyDescent="0.25">
      <c r="A127" s="14">
        <v>113</v>
      </c>
      <c r="B127" s="15">
        <f t="shared" si="24"/>
        <v>565</v>
      </c>
      <c r="C127" s="16">
        <f t="shared" si="25"/>
        <v>9.4166666666666661</v>
      </c>
      <c r="D127" s="17">
        <f t="shared" si="26"/>
        <v>496.42531010986289</v>
      </c>
      <c r="E127" s="18">
        <f t="shared" si="27"/>
        <v>670.18927054778601</v>
      </c>
      <c r="F127" s="19">
        <f t="shared" si="28"/>
        <v>4344.0990109480781</v>
      </c>
      <c r="G127" s="20">
        <f t="shared" si="29"/>
        <v>12249.988972209243</v>
      </c>
      <c r="H127" s="20">
        <f t="shared" si="30"/>
        <v>16594.087983157322</v>
      </c>
      <c r="I127" s="19">
        <f t="shared" si="31"/>
        <v>663.84698714395063</v>
      </c>
      <c r="J127" s="19">
        <f t="shared" si="32"/>
        <v>3.4231364218702502</v>
      </c>
      <c r="K127" s="56">
        <v>113</v>
      </c>
      <c r="L127" s="21">
        <f t="shared" si="33"/>
        <v>565</v>
      </c>
      <c r="M127" s="16">
        <f t="shared" si="34"/>
        <v>9.4166666666666661</v>
      </c>
      <c r="N127" s="17">
        <f t="shared" si="21"/>
        <v>140.8763667703343</v>
      </c>
      <c r="O127" s="18">
        <f t="shared" si="35"/>
        <v>670.18927054778601</v>
      </c>
      <c r="P127" s="3">
        <f t="shared" si="36"/>
        <v>506.56423181370593</v>
      </c>
      <c r="Q127" s="3">
        <f t="shared" si="19"/>
        <v>0.19216530325072079</v>
      </c>
      <c r="R127" s="17">
        <f t="shared" si="22"/>
        <v>157.88440047580096</v>
      </c>
      <c r="S127" s="9">
        <f t="shared" si="20"/>
        <v>1.3126296095227215</v>
      </c>
      <c r="T127" s="3">
        <f t="shared" si="23"/>
        <v>1.2491756971151362</v>
      </c>
    </row>
    <row r="128" spans="1:20" x14ac:dyDescent="0.25">
      <c r="A128" s="14">
        <v>114</v>
      </c>
      <c r="B128" s="15">
        <f t="shared" si="24"/>
        <v>570</v>
      </c>
      <c r="C128" s="16">
        <f t="shared" si="25"/>
        <v>9.5</v>
      </c>
      <c r="D128" s="17">
        <f t="shared" si="26"/>
        <v>499.84844653173315</v>
      </c>
      <c r="E128" s="18">
        <f t="shared" si="27"/>
        <v>671.48652190907683</v>
      </c>
      <c r="F128" s="19">
        <f t="shared" si="28"/>
        <v>4290.9518844335917</v>
      </c>
      <c r="G128" s="20">
        <f t="shared" si="29"/>
        <v>12196.758236838139</v>
      </c>
      <c r="H128" s="20">
        <f t="shared" si="30"/>
        <v>16487.710121271732</v>
      </c>
      <c r="I128" s="19">
        <f t="shared" si="31"/>
        <v>666.38667566627294</v>
      </c>
      <c r="J128" s="19">
        <f t="shared" si="32"/>
        <v>3.3882297076235375</v>
      </c>
      <c r="K128" s="56">
        <v>114</v>
      </c>
      <c r="L128" s="21">
        <f t="shared" si="33"/>
        <v>570</v>
      </c>
      <c r="M128" s="16">
        <f t="shared" si="34"/>
        <v>9.5</v>
      </c>
      <c r="N128" s="17">
        <f t="shared" si="21"/>
        <v>142.12554246744943</v>
      </c>
      <c r="O128" s="18">
        <f t="shared" si="35"/>
        <v>671.48652190907683</v>
      </c>
      <c r="P128" s="3">
        <f t="shared" si="36"/>
        <v>507.09897597769202</v>
      </c>
      <c r="Q128" s="3">
        <f t="shared" si="19"/>
        <v>0.19196266179549831</v>
      </c>
      <c r="R128" s="17">
        <f t="shared" si="22"/>
        <v>159.19703008532369</v>
      </c>
      <c r="S128" s="9">
        <f t="shared" si="20"/>
        <v>1.3112060594713442</v>
      </c>
      <c r="T128" s="3">
        <f t="shared" si="23"/>
        <v>1.2482747504073741</v>
      </c>
    </row>
    <row r="129" spans="1:20" x14ac:dyDescent="0.25">
      <c r="A129" s="14">
        <v>115</v>
      </c>
      <c r="B129" s="15">
        <f t="shared" si="24"/>
        <v>575</v>
      </c>
      <c r="C129" s="16">
        <f t="shared" si="25"/>
        <v>9.5833333333333339</v>
      </c>
      <c r="D129" s="17">
        <f t="shared" si="26"/>
        <v>503.23667623935671</v>
      </c>
      <c r="E129" s="18">
        <f t="shared" si="27"/>
        <v>672.77263792821577</v>
      </c>
      <c r="F129" s="19">
        <f t="shared" si="28"/>
        <v>4238.3990422214765</v>
      </c>
      <c r="G129" s="20">
        <f t="shared" si="29"/>
        <v>12142.462144092411</v>
      </c>
      <c r="H129" s="20">
        <f t="shared" si="30"/>
        <v>16380.861186313887</v>
      </c>
      <c r="I129" s="19">
        <f t="shared" si="31"/>
        <v>668.93828986188555</v>
      </c>
      <c r="J129" s="19">
        <f t="shared" si="32"/>
        <v>3.3534318281123836</v>
      </c>
      <c r="K129" s="56">
        <v>115</v>
      </c>
      <c r="L129" s="21">
        <f t="shared" si="33"/>
        <v>575</v>
      </c>
      <c r="M129" s="16">
        <f t="shared" si="34"/>
        <v>9.5833333333333339</v>
      </c>
      <c r="N129" s="17">
        <f t="shared" si="21"/>
        <v>143.37381721785681</v>
      </c>
      <c r="O129" s="18">
        <f t="shared" si="35"/>
        <v>672.77263792821577</v>
      </c>
      <c r="P129" s="3">
        <f t="shared" si="36"/>
        <v>507.63101677077668</v>
      </c>
      <c r="Q129" s="3">
        <f t="shared" si="19"/>
        <v>0.19176146848096443</v>
      </c>
      <c r="R129" s="17">
        <f t="shared" si="22"/>
        <v>160.50823614479503</v>
      </c>
      <c r="S129" s="9">
        <f t="shared" si="20"/>
        <v>1.3097676524868203</v>
      </c>
      <c r="T129" s="3">
        <f t="shared" si="23"/>
        <v>1.2473534248300131</v>
      </c>
    </row>
    <row r="130" spans="1:20" x14ac:dyDescent="0.25">
      <c r="A130" s="14">
        <v>116</v>
      </c>
      <c r="B130" s="15">
        <f t="shared" si="24"/>
        <v>580</v>
      </c>
      <c r="C130" s="16">
        <f t="shared" si="25"/>
        <v>9.6666666666666661</v>
      </c>
      <c r="D130" s="17">
        <f t="shared" si="26"/>
        <v>506.59010806746909</v>
      </c>
      <c r="E130" s="18">
        <f t="shared" si="27"/>
        <v>674.04780814640321</v>
      </c>
      <c r="F130" s="19">
        <f t="shared" si="28"/>
        <v>4186.4425019733535</v>
      </c>
      <c r="G130" s="20">
        <f t="shared" si="29"/>
        <v>12087.152276468316</v>
      </c>
      <c r="H130" s="20">
        <f t="shared" si="30"/>
        <v>16273.594778441669</v>
      </c>
      <c r="I130" s="19">
        <f t="shared" si="31"/>
        <v>671.50126063006053</v>
      </c>
      <c r="J130" s="19">
        <f t="shared" si="32"/>
        <v>3.3187571402712686</v>
      </c>
      <c r="K130" s="56">
        <v>116</v>
      </c>
      <c r="L130" s="21">
        <f t="shared" si="33"/>
        <v>580</v>
      </c>
      <c r="M130" s="16">
        <f t="shared" si="34"/>
        <v>9.6666666666666661</v>
      </c>
      <c r="N130" s="17">
        <f t="shared" si="21"/>
        <v>144.62117064268682</v>
      </c>
      <c r="O130" s="18">
        <f t="shared" si="35"/>
        <v>674.04780814640321</v>
      </c>
      <c r="P130" s="3">
        <f t="shared" si="36"/>
        <v>508.16037645960949</v>
      </c>
      <c r="Q130" s="3">
        <f t="shared" si="19"/>
        <v>0.19156170715365978</v>
      </c>
      <c r="R130" s="17">
        <f t="shared" si="22"/>
        <v>161.81800379728185</v>
      </c>
      <c r="S130" s="9">
        <f t="shared" si="20"/>
        <v>1.3083148770147042</v>
      </c>
      <c r="T130" s="3">
        <f t="shared" si="23"/>
        <v>1.2464123167426311</v>
      </c>
    </row>
    <row r="131" spans="1:20" x14ac:dyDescent="0.25">
      <c r="A131" s="14">
        <v>117</v>
      </c>
      <c r="B131" s="15">
        <f t="shared" si="24"/>
        <v>585</v>
      </c>
      <c r="C131" s="16">
        <f t="shared" si="25"/>
        <v>9.75</v>
      </c>
      <c r="D131" s="17">
        <f t="shared" si="26"/>
        <v>509.90886520774035</v>
      </c>
      <c r="E131" s="18">
        <f t="shared" si="27"/>
        <v>675.31221730621303</v>
      </c>
      <c r="F131" s="19">
        <f t="shared" si="28"/>
        <v>4135.083802461817</v>
      </c>
      <c r="G131" s="20">
        <f t="shared" si="29"/>
        <v>12030.879443918433</v>
      </c>
      <c r="H131" s="20">
        <f t="shared" si="30"/>
        <v>16165.96324638025</v>
      </c>
      <c r="I131" s="19">
        <f t="shared" si="31"/>
        <v>674.07501543100409</v>
      </c>
      <c r="J131" s="19">
        <f t="shared" si="32"/>
        <v>3.2842194159498428</v>
      </c>
      <c r="K131" s="56">
        <v>117</v>
      </c>
      <c r="L131" s="21">
        <f t="shared" si="33"/>
        <v>585</v>
      </c>
      <c r="M131" s="16">
        <f t="shared" si="34"/>
        <v>9.75</v>
      </c>
      <c r="N131" s="17">
        <f t="shared" si="21"/>
        <v>145.86758295942946</v>
      </c>
      <c r="O131" s="18">
        <f t="shared" si="35"/>
        <v>675.31221730621303</v>
      </c>
      <c r="P131" s="3">
        <f t="shared" si="36"/>
        <v>508.68707759346876</v>
      </c>
      <c r="Q131" s="3">
        <f t="shared" si="19"/>
        <v>0.19136336170160076</v>
      </c>
      <c r="R131" s="17">
        <f t="shared" si="22"/>
        <v>163.12631867429656</v>
      </c>
      <c r="S131" s="9">
        <f t="shared" si="20"/>
        <v>1.3068482050447845</v>
      </c>
      <c r="T131" s="3">
        <f t="shared" si="23"/>
        <v>1.2454520028562246</v>
      </c>
    </row>
    <row r="132" spans="1:20" x14ac:dyDescent="0.25">
      <c r="A132" s="14">
        <v>118</v>
      </c>
      <c r="B132" s="15">
        <f t="shared" si="24"/>
        <v>590</v>
      </c>
      <c r="C132" s="16">
        <f t="shared" si="25"/>
        <v>9.8333333333333339</v>
      </c>
      <c r="D132" s="17">
        <f t="shared" si="26"/>
        <v>513.1930846236902</v>
      </c>
      <c r="E132" s="18">
        <f t="shared" si="27"/>
        <v>676.56604551222051</v>
      </c>
      <c r="F132" s="19">
        <f t="shared" si="28"/>
        <v>4084.3240222132581</v>
      </c>
      <c r="G132" s="20">
        <f t="shared" si="29"/>
        <v>11973.693648919007</v>
      </c>
      <c r="H132" s="20">
        <f t="shared" si="30"/>
        <v>16058.017671132264</v>
      </c>
      <c r="I132" s="19">
        <f t="shared" si="31"/>
        <v>676.65897947711164</v>
      </c>
      <c r="J132" s="19">
        <f t="shared" si="32"/>
        <v>3.2498318419396881</v>
      </c>
      <c r="K132" s="56">
        <v>118</v>
      </c>
      <c r="L132" s="21">
        <f t="shared" si="33"/>
        <v>590</v>
      </c>
      <c r="M132" s="16">
        <f t="shared" si="34"/>
        <v>9.8333333333333339</v>
      </c>
      <c r="N132" s="17">
        <f t="shared" si="21"/>
        <v>147.11303496228567</v>
      </c>
      <c r="O132" s="18">
        <f t="shared" si="35"/>
        <v>676.56604551222051</v>
      </c>
      <c r="P132" s="3">
        <f t="shared" si="36"/>
        <v>509.2111429864197</v>
      </c>
      <c r="Q132" s="3">
        <f t="shared" si="19"/>
        <v>0.19116641605984125</v>
      </c>
      <c r="R132" s="17">
        <f t="shared" si="22"/>
        <v>164.43316687934134</v>
      </c>
      <c r="S132" s="9">
        <f t="shared" si="20"/>
        <v>1.3053680927287621</v>
      </c>
      <c r="T132" s="3">
        <f t="shared" si="23"/>
        <v>1.2444730409784319</v>
      </c>
    </row>
    <row r="133" spans="1:20" x14ac:dyDescent="0.25">
      <c r="A133" s="14">
        <v>119</v>
      </c>
      <c r="B133" s="15">
        <f t="shared" si="24"/>
        <v>595</v>
      </c>
      <c r="C133" s="16">
        <f t="shared" si="25"/>
        <v>9.9166666666666661</v>
      </c>
      <c r="D133" s="17">
        <f t="shared" si="26"/>
        <v>516.44291646562988</v>
      </c>
      <c r="E133" s="18">
        <f t="shared" si="27"/>
        <v>677.80946838496527</v>
      </c>
      <c r="F133" s="19">
        <f t="shared" si="28"/>
        <v>4034.1637979833849</v>
      </c>
      <c r="G133" s="20">
        <f t="shared" si="29"/>
        <v>11915.644054344133</v>
      </c>
      <c r="H133" s="20">
        <f t="shared" si="30"/>
        <v>15949.807852327518</v>
      </c>
      <c r="I133" s="19">
        <f t="shared" si="31"/>
        <v>679.25257687155886</v>
      </c>
      <c r="J133" s="19">
        <f t="shared" si="32"/>
        <v>3.2156070215196699</v>
      </c>
      <c r="K133" s="56">
        <v>119</v>
      </c>
      <c r="L133" s="21">
        <f t="shared" si="33"/>
        <v>595</v>
      </c>
      <c r="M133" s="16">
        <f t="shared" si="34"/>
        <v>9.9166666666666661</v>
      </c>
      <c r="N133" s="17">
        <f t="shared" si="21"/>
        <v>148.35750800326409</v>
      </c>
      <c r="O133" s="18">
        <f t="shared" si="35"/>
        <v>677.80946838496527</v>
      </c>
      <c r="P133" s="3">
        <f t="shared" si="36"/>
        <v>509.73259570020349</v>
      </c>
      <c r="Q133" s="3">
        <f t="shared" si="19"/>
        <v>0.19097085421569079</v>
      </c>
      <c r="R133" s="17">
        <f t="shared" si="22"/>
        <v>165.73853497207011</v>
      </c>
      <c r="S133" s="9">
        <f t="shared" si="20"/>
        <v>1.3038749809718224</v>
      </c>
      <c r="T133" s="3">
        <f t="shared" si="23"/>
        <v>1.2434759707262211</v>
      </c>
    </row>
    <row r="134" spans="1:20" x14ac:dyDescent="0.25">
      <c r="A134" s="14">
        <v>120</v>
      </c>
      <c r="B134" s="15">
        <f t="shared" si="24"/>
        <v>600</v>
      </c>
      <c r="C134" s="16">
        <f t="shared" si="25"/>
        <v>10</v>
      </c>
      <c r="D134" s="17">
        <f t="shared" si="26"/>
        <v>519.65852348714952</v>
      </c>
      <c r="E134" s="18">
        <f t="shared" si="27"/>
        <v>679.04265720857813</v>
      </c>
      <c r="F134" s="19">
        <f t="shared" si="28"/>
        <v>3984.6033430357152</v>
      </c>
      <c r="G134" s="20">
        <f t="shared" si="29"/>
        <v>11856.778954116979</v>
      </c>
      <c r="H134" s="20">
        <f t="shared" si="30"/>
        <v>15841.382297152693</v>
      </c>
      <c r="I134" s="19">
        <f t="shared" si="31"/>
        <v>681.85523169344765</v>
      </c>
      <c r="J134" s="19">
        <f t="shared" si="32"/>
        <v>3.181556977431188</v>
      </c>
      <c r="K134" s="56">
        <v>120</v>
      </c>
      <c r="L134" s="21">
        <f t="shared" si="33"/>
        <v>600</v>
      </c>
      <c r="M134" s="16">
        <f t="shared" si="34"/>
        <v>10</v>
      </c>
      <c r="N134" s="17">
        <f t="shared" si="21"/>
        <v>149.60098397399031</v>
      </c>
      <c r="O134" s="18">
        <f t="shared" si="35"/>
        <v>679.04265720857813</v>
      </c>
      <c r="P134" s="3">
        <f t="shared" si="36"/>
        <v>510.25145902782162</v>
      </c>
      <c r="Q134" s="3">
        <f t="shared" si="19"/>
        <v>0.19077666021360951</v>
      </c>
      <c r="R134" s="17">
        <f t="shared" si="22"/>
        <v>167.04240995304193</v>
      </c>
      <c r="S134" s="9">
        <f t="shared" si="20"/>
        <v>1.3023692959993798</v>
      </c>
      <c r="T134" s="3">
        <f t="shared" si="23"/>
        <v>1.2424613142077292</v>
      </c>
    </row>
    <row r="135" spans="1:20" x14ac:dyDescent="0.25">
      <c r="A135" s="14">
        <v>121</v>
      </c>
      <c r="B135" s="15">
        <f t="shared" si="24"/>
        <v>605</v>
      </c>
      <c r="C135" s="16">
        <f t="shared" si="25"/>
        <v>10.083333333333334</v>
      </c>
      <c r="D135" s="17">
        <f t="shared" si="26"/>
        <v>522.84008046458075</v>
      </c>
      <c r="E135" s="18">
        <f t="shared" si="27"/>
        <v>680.26577907238232</v>
      </c>
      <c r="F135" s="19">
        <f t="shared" si="28"/>
        <v>3935.6424651950392</v>
      </c>
      <c r="G135" s="20">
        <f t="shared" si="29"/>
        <v>11797.145746598131</v>
      </c>
      <c r="H135" s="20">
        <f t="shared" si="30"/>
        <v>15732.788211793169</v>
      </c>
      <c r="I135" s="19">
        <f t="shared" si="31"/>
        <v>684.46636902901082</v>
      </c>
      <c r="J135" s="19">
        <f t="shared" si="32"/>
        <v>3.1476931561926418</v>
      </c>
      <c r="K135" s="56">
        <v>121</v>
      </c>
      <c r="L135" s="21">
        <f t="shared" si="33"/>
        <v>605</v>
      </c>
      <c r="M135" s="16">
        <f t="shared" si="34"/>
        <v>10.083333333333334</v>
      </c>
      <c r="N135" s="17">
        <f t="shared" si="21"/>
        <v>150.84344528819804</v>
      </c>
      <c r="O135" s="18">
        <f t="shared" si="35"/>
        <v>680.26577907238232</v>
      </c>
      <c r="P135" s="3">
        <f t="shared" si="36"/>
        <v>510.76775647778868</v>
      </c>
      <c r="Q135" s="3">
        <f t="shared" si="19"/>
        <v>0.19058381815979478</v>
      </c>
      <c r="R135" s="17">
        <f t="shared" si="22"/>
        <v>168.3447792490413</v>
      </c>
      <c r="S135" s="9">
        <f t="shared" si="20"/>
        <v>1.3008514499001593</v>
      </c>
      <c r="T135" s="3">
        <f t="shared" si="23"/>
        <v>1.2414295766747749</v>
      </c>
    </row>
    <row r="136" spans="1:20" x14ac:dyDescent="0.25">
      <c r="A136" s="14">
        <v>122</v>
      </c>
      <c r="B136" s="15">
        <f t="shared" si="24"/>
        <v>610</v>
      </c>
      <c r="C136" s="16">
        <f t="shared" si="25"/>
        <v>10.166666666666666</v>
      </c>
      <c r="D136" s="17">
        <f t="shared" si="26"/>
        <v>525.9877736207734</v>
      </c>
      <c r="E136" s="18">
        <f t="shared" si="27"/>
        <v>681.47899700676101</v>
      </c>
      <c r="F136" s="19">
        <f t="shared" si="28"/>
        <v>3887.2805846496904</v>
      </c>
      <c r="G136" s="20">
        <f t="shared" si="29"/>
        <v>11736.790910661512</v>
      </c>
      <c r="H136" s="20">
        <f t="shared" si="30"/>
        <v>15624.071495311202</v>
      </c>
      <c r="I136" s="19">
        <f t="shared" si="31"/>
        <v>687.08541594863755</v>
      </c>
      <c r="J136" s="19">
        <f t="shared" si="32"/>
        <v>3.1140264336610803</v>
      </c>
      <c r="K136" s="56">
        <v>122</v>
      </c>
      <c r="L136" s="21">
        <f t="shared" si="33"/>
        <v>610</v>
      </c>
      <c r="M136" s="16">
        <f t="shared" si="34"/>
        <v>10.166666666666666</v>
      </c>
      <c r="N136" s="17">
        <f t="shared" si="21"/>
        <v>152.0848748648728</v>
      </c>
      <c r="O136" s="18">
        <f t="shared" si="35"/>
        <v>681.47899700676101</v>
      </c>
      <c r="P136" s="3">
        <f t="shared" si="36"/>
        <v>511.28151175902229</v>
      </c>
      <c r="Q136" s="3">
        <f t="shared" si="19"/>
        <v>0.19039231222647754</v>
      </c>
      <c r="R136" s="17">
        <f t="shared" si="22"/>
        <v>169.64563069894146</v>
      </c>
      <c r="S136" s="9">
        <f t="shared" si="20"/>
        <v>1.2993218411467655</v>
      </c>
      <c r="T136" s="3">
        <f t="shared" si="23"/>
        <v>1.2403812471475262</v>
      </c>
    </row>
    <row r="137" spans="1:20" x14ac:dyDescent="0.25">
      <c r="A137" s="14">
        <v>123</v>
      </c>
      <c r="B137" s="15">
        <f t="shared" si="24"/>
        <v>615</v>
      </c>
      <c r="C137" s="16">
        <f t="shared" si="25"/>
        <v>10.25</v>
      </c>
      <c r="D137" s="17">
        <f t="shared" si="26"/>
        <v>529.10180005443442</v>
      </c>
      <c r="E137" s="18">
        <f t="shared" si="27"/>
        <v>682.68247011356937</v>
      </c>
      <c r="F137" s="19">
        <f t="shared" si="28"/>
        <v>3839.5167514783734</v>
      </c>
      <c r="G137" s="20">
        <f t="shared" si="29"/>
        <v>11675.759984400123</v>
      </c>
      <c r="H137" s="20">
        <f t="shared" si="30"/>
        <v>15515.276735878497</v>
      </c>
      <c r="I137" s="19">
        <f t="shared" si="31"/>
        <v>689.71180242973992</v>
      </c>
      <c r="J137" s="19">
        <f t="shared" si="32"/>
        <v>3.080567121748647</v>
      </c>
      <c r="K137" s="56">
        <v>123</v>
      </c>
      <c r="L137" s="21">
        <f t="shared" si="33"/>
        <v>615</v>
      </c>
      <c r="M137" s="16">
        <f t="shared" si="34"/>
        <v>10.25</v>
      </c>
      <c r="N137" s="17">
        <f t="shared" si="21"/>
        <v>153.32525611202033</v>
      </c>
      <c r="O137" s="18">
        <f t="shared" si="35"/>
        <v>682.68247011356937</v>
      </c>
      <c r="P137" s="3">
        <f t="shared" si="36"/>
        <v>511.7927487663452</v>
      </c>
      <c r="Q137" s="3">
        <f t="shared" si="19"/>
        <v>0.19020212665594224</v>
      </c>
      <c r="R137" s="17">
        <f t="shared" si="22"/>
        <v>170.94495254008822</v>
      </c>
      <c r="S137" s="9">
        <f t="shared" si="20"/>
        <v>1.2977808550947829</v>
      </c>
      <c r="T137" s="3">
        <f t="shared" si="23"/>
        <v>1.2393167990126392</v>
      </c>
    </row>
    <row r="138" spans="1:20" x14ac:dyDescent="0.25">
      <c r="A138" s="14">
        <v>124</v>
      </c>
      <c r="B138" s="15">
        <f t="shared" si="24"/>
        <v>620</v>
      </c>
      <c r="C138" s="16">
        <f t="shared" si="25"/>
        <v>10.333333333333334</v>
      </c>
      <c r="D138" s="17">
        <f t="shared" si="26"/>
        <v>532.18236717618311</v>
      </c>
      <c r="E138" s="18">
        <f t="shared" si="27"/>
        <v>683.8763536913491</v>
      </c>
      <c r="F138" s="19">
        <f t="shared" si="28"/>
        <v>3792.3496628791499</v>
      </c>
      <c r="G138" s="20">
        <f t="shared" si="29"/>
        <v>11614.097546395957</v>
      </c>
      <c r="H138" s="20">
        <f t="shared" si="30"/>
        <v>15406.447209275106</v>
      </c>
      <c r="I138" s="19">
        <f t="shared" si="31"/>
        <v>692.34496222569487</v>
      </c>
      <c r="J138" s="19">
        <f t="shared" si="32"/>
        <v>3.0473249762015433</v>
      </c>
      <c r="K138" s="56">
        <v>124</v>
      </c>
      <c r="L138" s="21">
        <f t="shared" si="33"/>
        <v>620</v>
      </c>
      <c r="M138" s="16">
        <f t="shared" si="34"/>
        <v>10.333333333333334</v>
      </c>
      <c r="N138" s="17">
        <f t="shared" si="21"/>
        <v>154.56457291103297</v>
      </c>
      <c r="O138" s="18">
        <f t="shared" si="35"/>
        <v>683.8763536913491</v>
      </c>
      <c r="P138" s="3">
        <f t="shared" si="36"/>
        <v>512.30149156657194</v>
      </c>
      <c r="Q138" s="3">
        <f t="shared" si="19"/>
        <v>0.1900132457642858</v>
      </c>
      <c r="R138" s="17">
        <f t="shared" si="22"/>
        <v>172.242733395183</v>
      </c>
      <c r="S138" s="9">
        <f t="shared" si="20"/>
        <v>1.2962288644614224</v>
      </c>
      <c r="T138" s="3">
        <f t="shared" si="23"/>
        <v>1.2382366905962525</v>
      </c>
    </row>
    <row r="139" spans="1:20" x14ac:dyDescent="0.25">
      <c r="A139" s="14">
        <v>125</v>
      </c>
      <c r="B139" s="15">
        <f t="shared" si="24"/>
        <v>625</v>
      </c>
      <c r="C139" s="16">
        <f t="shared" si="25"/>
        <v>10.416666666666666</v>
      </c>
      <c r="D139" s="17">
        <f t="shared" si="26"/>
        <v>535.2296921523847</v>
      </c>
      <c r="E139" s="18">
        <f t="shared" si="27"/>
        <v>685.06079935559512</v>
      </c>
      <c r="F139" s="19">
        <f t="shared" si="28"/>
        <v>3745.7776800802603</v>
      </c>
      <c r="G139" s="20">
        <f t="shared" si="29"/>
        <v>11551.847199482356</v>
      </c>
      <c r="H139" s="20">
        <f t="shared" si="30"/>
        <v>15297.624879562616</v>
      </c>
      <c r="I139" s="19">
        <f t="shared" si="31"/>
        <v>694.98433368132328</v>
      </c>
      <c r="J139" s="19">
        <f t="shared" si="32"/>
        <v>3.0143092053501963</v>
      </c>
      <c r="K139" s="56">
        <v>125</v>
      </c>
      <c r="L139" s="21">
        <f t="shared" si="33"/>
        <v>625</v>
      </c>
      <c r="M139" s="16">
        <f t="shared" si="34"/>
        <v>10.416666666666666</v>
      </c>
      <c r="N139" s="17">
        <f t="shared" si="21"/>
        <v>155.80280960162921</v>
      </c>
      <c r="O139" s="18">
        <f t="shared" si="35"/>
        <v>685.06079935559512</v>
      </c>
      <c r="P139" s="3">
        <f t="shared" si="36"/>
        <v>512.80776438515488</v>
      </c>
      <c r="Q139" s="3">
        <f t="shared" si="19"/>
        <v>0.18982565394492923</v>
      </c>
      <c r="R139" s="17">
        <f t="shared" si="22"/>
        <v>173.53896225964442</v>
      </c>
      <c r="S139" s="9">
        <f t="shared" si="20"/>
        <v>1.2946662297846718</v>
      </c>
      <c r="T139" s="3">
        <f t="shared" si="23"/>
        <v>1.2371413657129515</v>
      </c>
    </row>
    <row r="140" spans="1:20" x14ac:dyDescent="0.25">
      <c r="A140" s="14">
        <v>126</v>
      </c>
      <c r="B140" s="15">
        <f t="shared" si="24"/>
        <v>630</v>
      </c>
      <c r="C140" s="16">
        <f t="shared" si="25"/>
        <v>10.5</v>
      </c>
      <c r="D140" s="17">
        <f t="shared" si="26"/>
        <v>538.24400135773487</v>
      </c>
      <c r="E140" s="18">
        <f t="shared" si="27"/>
        <v>686.23595515430463</v>
      </c>
      <c r="F140" s="19">
        <f t="shared" si="28"/>
        <v>3699.798844914244</v>
      </c>
      <c r="G140" s="20">
        <f t="shared" si="29"/>
        <v>11489.051556920642</v>
      </c>
      <c r="H140" s="20">
        <f t="shared" si="30"/>
        <v>15188.850401834887</v>
      </c>
      <c r="I140" s="19">
        <f t="shared" si="31"/>
        <v>697.62936049554639</v>
      </c>
      <c r="J140" s="19">
        <f t="shared" si="32"/>
        <v>2.9815284797406112</v>
      </c>
      <c r="K140" s="56">
        <v>126</v>
      </c>
      <c r="L140" s="21">
        <f t="shared" si="33"/>
        <v>630</v>
      </c>
      <c r="M140" s="16">
        <f t="shared" si="34"/>
        <v>10.5</v>
      </c>
      <c r="N140" s="17">
        <f t="shared" si="21"/>
        <v>157.03995096734215</v>
      </c>
      <c r="O140" s="18">
        <f t="shared" si="35"/>
        <v>686.23595515430463</v>
      </c>
      <c r="P140" s="3">
        <f t="shared" si="36"/>
        <v>513.31159159336949</v>
      </c>
      <c r="Q140" s="3">
        <f t="shared" si="19"/>
        <v>0.18963933567189412</v>
      </c>
      <c r="R140" s="17">
        <f t="shared" si="22"/>
        <v>174.83362848942909</v>
      </c>
      <c r="S140" s="9">
        <f t="shared" si="20"/>
        <v>1.2930932998638396</v>
      </c>
      <c r="T140" s="3">
        <f t="shared" si="23"/>
        <v>1.2360312541919571</v>
      </c>
    </row>
    <row r="141" spans="1:20" x14ac:dyDescent="0.25">
      <c r="A141" s="14">
        <v>127</v>
      </c>
      <c r="B141" s="15">
        <f t="shared" si="24"/>
        <v>635</v>
      </c>
      <c r="C141" s="16">
        <f t="shared" si="25"/>
        <v>10.583333333333334</v>
      </c>
      <c r="D141" s="17">
        <f t="shared" si="26"/>
        <v>541.22552983747551</v>
      </c>
      <c r="E141" s="18">
        <f t="shared" si="27"/>
        <v>687.40196567903081</v>
      </c>
      <c r="F141" s="19">
        <f t="shared" si="28"/>
        <v>3654.4108960388826</v>
      </c>
      <c r="G141" s="20">
        <f t="shared" si="29"/>
        <v>11425.752230908494</v>
      </c>
      <c r="H141" s="20">
        <f t="shared" si="30"/>
        <v>15080.163126947376</v>
      </c>
      <c r="I141" s="19">
        <f t="shared" si="31"/>
        <v>700.27949243204046</v>
      </c>
      <c r="J141" s="19">
        <f t="shared" si="32"/>
        <v>2.9489909425589094</v>
      </c>
      <c r="K141" s="56">
        <v>127</v>
      </c>
      <c r="L141" s="21">
        <f t="shared" si="33"/>
        <v>635</v>
      </c>
      <c r="M141" s="16">
        <f t="shared" si="34"/>
        <v>10.583333333333334</v>
      </c>
      <c r="N141" s="17">
        <f t="shared" si="21"/>
        <v>158.27598222153412</v>
      </c>
      <c r="O141" s="18">
        <f t="shared" si="35"/>
        <v>687.40196567903081</v>
      </c>
      <c r="P141" s="3">
        <f t="shared" si="36"/>
        <v>513.81299769601083</v>
      </c>
      <c r="Q141" s="3">
        <f t="shared" si="19"/>
        <v>0.18945427550285768</v>
      </c>
      <c r="R141" s="17">
        <f t="shared" si="22"/>
        <v>176.12672178929293</v>
      </c>
      <c r="S141" s="9">
        <f t="shared" si="20"/>
        <v>1.291510412182362</v>
      </c>
      <c r="T141" s="3">
        <f t="shared" si="23"/>
        <v>1.2349067723815552</v>
      </c>
    </row>
    <row r="142" spans="1:20" x14ac:dyDescent="0.25">
      <c r="A142" s="14">
        <v>128</v>
      </c>
      <c r="B142" s="15">
        <f t="shared" si="24"/>
        <v>640</v>
      </c>
      <c r="C142" s="16">
        <f t="shared" si="25"/>
        <v>10.666666666666666</v>
      </c>
      <c r="D142" s="17">
        <f t="shared" si="26"/>
        <v>544.17452078003441</v>
      </c>
      <c r="E142" s="18">
        <f t="shared" si="27"/>
        <v>688.55897217164863</v>
      </c>
      <c r="F142" s="19">
        <f t="shared" si="28"/>
        <v>3609.6112847903555</v>
      </c>
      <c r="G142" s="20">
        <f t="shared" si="29"/>
        <v>11361.98982333327</v>
      </c>
      <c r="H142" s="20">
        <f t="shared" si="30"/>
        <v>14971.601108123625</v>
      </c>
      <c r="I142" s="19">
        <f t="shared" si="31"/>
        <v>702.93418597886443</v>
      </c>
      <c r="J142" s="19">
        <f t="shared" si="32"/>
        <v>2.9167042207633824</v>
      </c>
      <c r="K142" s="56">
        <v>128</v>
      </c>
      <c r="L142" s="21">
        <f t="shared" si="33"/>
        <v>640</v>
      </c>
      <c r="M142" s="16">
        <f t="shared" si="34"/>
        <v>10.666666666666666</v>
      </c>
      <c r="N142" s="17">
        <f t="shared" si="21"/>
        <v>159.51088899391567</v>
      </c>
      <c r="O142" s="18">
        <f t="shared" si="35"/>
        <v>688.55897217164863</v>
      </c>
      <c r="P142" s="3">
        <f t="shared" si="36"/>
        <v>514.31200731958472</v>
      </c>
      <c r="Q142" s="3">
        <f t="shared" ref="Q142:Q205" si="37">S$5*S$6*S$7*N$7/(P142*S$8)</f>
        <v>0.18927045808199705</v>
      </c>
      <c r="R142" s="17">
        <f t="shared" si="22"/>
        <v>177.41823220147529</v>
      </c>
      <c r="S142" s="9">
        <f t="shared" ref="S142:S205" si="38">N$8*(O142-R142)*N$9/(P142*S$8)</f>
        <v>1.2899178933136752</v>
      </c>
      <c r="T142" s="3">
        <f t="shared" si="23"/>
        <v>1.2337683236328369</v>
      </c>
    </row>
    <row r="143" spans="1:20" x14ac:dyDescent="0.25">
      <c r="A143" s="14">
        <v>129</v>
      </c>
      <c r="B143" s="15">
        <f t="shared" si="24"/>
        <v>645</v>
      </c>
      <c r="C143" s="16">
        <f t="shared" si="25"/>
        <v>10.75</v>
      </c>
      <c r="D143" s="17">
        <f t="shared" si="26"/>
        <v>547.09122500079775</v>
      </c>
      <c r="E143" s="18">
        <f t="shared" si="27"/>
        <v>689.70711262702866</v>
      </c>
      <c r="F143" s="19">
        <f t="shared" si="28"/>
        <v>3565.3971906557726</v>
      </c>
      <c r="G143" s="20">
        <f t="shared" si="29"/>
        <v>11297.803918679623</v>
      </c>
      <c r="H143" s="20">
        <f t="shared" si="30"/>
        <v>14863.201109335396</v>
      </c>
      <c r="I143" s="19">
        <f t="shared" si="31"/>
        <v>705.59290495817731</v>
      </c>
      <c r="J143" s="19">
        <f t="shared" si="32"/>
        <v>2.8846754368409551</v>
      </c>
      <c r="K143" s="56">
        <v>129</v>
      </c>
      <c r="L143" s="21">
        <f t="shared" si="33"/>
        <v>645</v>
      </c>
      <c r="M143" s="16">
        <f t="shared" si="34"/>
        <v>10.75</v>
      </c>
      <c r="N143" s="17">
        <f t="shared" ref="N143:N206" si="39">IF(T142&gt;0,N142+T142,N142)</f>
        <v>160.7446573175485</v>
      </c>
      <c r="O143" s="18">
        <f t="shared" si="35"/>
        <v>689.70711262702866</v>
      </c>
      <c r="P143" s="3">
        <f t="shared" si="36"/>
        <v>514.80864520097055</v>
      </c>
      <c r="Q143" s="3">
        <f t="shared" si="37"/>
        <v>0.18908786814263409</v>
      </c>
      <c r="R143" s="17">
        <f t="shared" ref="R143:R206" si="40">R142+S142</f>
        <v>178.70815009478898</v>
      </c>
      <c r="S143" s="9">
        <f t="shared" si="38"/>
        <v>1.2883160593109193</v>
      </c>
      <c r="T143" s="3">
        <f t="shared" ref="T143:T206" si="41">N$8*(O143-N143)*N$9/(P143*S$8)/(1+Q143/3)-(EXP(Q143/10)-1)*(O143-O142)</f>
        <v>1.2326162987637457</v>
      </c>
    </row>
    <row r="144" spans="1:20" x14ac:dyDescent="0.25">
      <c r="A144" s="14">
        <v>130</v>
      </c>
      <c r="B144" s="15">
        <f t="shared" ref="B144:B207" si="42">B143+G$9</f>
        <v>650</v>
      </c>
      <c r="C144" s="16">
        <f t="shared" ref="C144:C207" si="43">B144/60</f>
        <v>10.833333333333334</v>
      </c>
      <c r="D144" s="17">
        <f t="shared" ref="D144:D207" si="44">D143+J143</f>
        <v>549.97590043763876</v>
      </c>
      <c r="E144" s="18">
        <f t="shared" ref="E144:E207" si="45">20+345*LOG10(8*(B144+G$9/2)/60+1)</f>
        <v>690.84652189180815</v>
      </c>
      <c r="F144" s="19">
        <f t="shared" ref="F144:F207" si="46">G$5*(E144-D144)</f>
        <v>3521.7655363542349</v>
      </c>
      <c r="G144" s="20">
        <f t="shared" ref="G144:G207" si="47">1*G$6*5.67*POWER(10,-8)*G$8*(POWER(E144+273,4)-POWER(D144+273,4))</f>
        <v>11233.233078999143</v>
      </c>
      <c r="H144" s="20">
        <f t="shared" ref="H144:H207" si="48">F144+G144</f>
        <v>14754.998615353377</v>
      </c>
      <c r="I144" s="19">
        <f t="shared" ref="I144:I207" si="49">IF(D144&lt;=600,425+7.73*POWER(10,-1)*D144-1.69*POWER(10,-3)*POWER(D144,2)+2.22*POWER(10,-6)*POWER(D144,3),IF(D144&lt;=735,666-(13002/(D144-738)),IF(D144&lt;=900,545+(17820/(D144-731)),650)))</f>
        <v>708.25512108727889</v>
      </c>
      <c r="J144" s="19">
        <f t="shared" ref="J144:J207" si="50">G$7/(I144*7850)*H144*G$9</f>
        <v>2.8529112211082914</v>
      </c>
      <c r="K144" s="56">
        <v>130</v>
      </c>
      <c r="L144" s="21">
        <f t="shared" ref="L144:L207" si="51">L143+N$9</f>
        <v>650</v>
      </c>
      <c r="M144" s="16">
        <f t="shared" ref="M144:M207" si="52">L144/60</f>
        <v>10.833333333333334</v>
      </c>
      <c r="N144" s="17">
        <f t="shared" si="39"/>
        <v>161.97727361631226</v>
      </c>
      <c r="O144" s="18">
        <f t="shared" ref="O144:O207" si="53">20+345*LOG10(8*(L144+N$9/2)/60+1)</f>
        <v>690.84652189180815</v>
      </c>
      <c r="P144" s="3">
        <f t="shared" ref="P144:P207" si="54">IF(N144&lt;=600,425+7.73*POWER(10,-1)*N144-1.69*POWER(10,-3)*POWER(N144,2)+2.22*POWER(10,-6)*POWER(N144,3),IF(N144&lt;=735,666+(13002/(738-N144)),IF(N144&lt;=900,545+(17820/(N144-731)),650)))</f>
        <v>515.30293617653763</v>
      </c>
      <c r="Q144" s="3">
        <f t="shared" si="37"/>
        <v>0.18890649050969141</v>
      </c>
      <c r="R144" s="17">
        <f t="shared" si="40"/>
        <v>179.99646615409989</v>
      </c>
      <c r="S144" s="9">
        <f t="shared" si="38"/>
        <v>1.2867052160812094</v>
      </c>
      <c r="T144" s="3">
        <f t="shared" si="41"/>
        <v>1.2314510765042692</v>
      </c>
    </row>
    <row r="145" spans="1:20" x14ac:dyDescent="0.25">
      <c r="A145" s="14">
        <v>131</v>
      </c>
      <c r="B145" s="15">
        <f t="shared" si="42"/>
        <v>655</v>
      </c>
      <c r="C145" s="16">
        <f t="shared" si="43"/>
        <v>10.916666666666666</v>
      </c>
      <c r="D145" s="17">
        <f t="shared" si="44"/>
        <v>552.8288116587471</v>
      </c>
      <c r="E145" s="18">
        <f t="shared" si="45"/>
        <v>691.97733175943461</v>
      </c>
      <c r="F145" s="19">
        <f t="shared" si="46"/>
        <v>3478.7130025171878</v>
      </c>
      <c r="G145" s="20">
        <f t="shared" si="47"/>
        <v>11168.314840846786</v>
      </c>
      <c r="H145" s="20">
        <f t="shared" si="48"/>
        <v>14647.027843363974</v>
      </c>
      <c r="I145" s="19">
        <f t="shared" si="49"/>
        <v>710.92031449231752</v>
      </c>
      <c r="J145" s="19">
        <f t="shared" si="50"/>
        <v>2.821417724480777</v>
      </c>
      <c r="K145" s="56">
        <v>131</v>
      </c>
      <c r="L145" s="21">
        <f t="shared" si="51"/>
        <v>655</v>
      </c>
      <c r="M145" s="16">
        <f t="shared" si="52"/>
        <v>10.916666666666666</v>
      </c>
      <c r="N145" s="17">
        <f t="shared" si="39"/>
        <v>163.20872469281653</v>
      </c>
      <c r="O145" s="18">
        <f t="shared" si="53"/>
        <v>691.97733175943461</v>
      </c>
      <c r="P145" s="3">
        <f t="shared" si="54"/>
        <v>515.79490517169438</v>
      </c>
      <c r="Q145" s="3">
        <f t="shared" si="37"/>
        <v>0.18872631010196964</v>
      </c>
      <c r="R145" s="17">
        <f t="shared" si="40"/>
        <v>181.28317137018109</v>
      </c>
      <c r="S145" s="9">
        <f t="shared" si="38"/>
        <v>1.2850856597451636</v>
      </c>
      <c r="T145" s="3">
        <f t="shared" si="41"/>
        <v>1.2302730239237412</v>
      </c>
    </row>
    <row r="146" spans="1:20" x14ac:dyDescent="0.25">
      <c r="A146" s="14">
        <v>132</v>
      </c>
      <c r="B146" s="15">
        <f t="shared" si="42"/>
        <v>660</v>
      </c>
      <c r="C146" s="16">
        <f t="shared" si="43"/>
        <v>11</v>
      </c>
      <c r="D146" s="17">
        <f t="shared" si="44"/>
        <v>555.65022938322784</v>
      </c>
      <c r="E146" s="18">
        <f t="shared" si="45"/>
        <v>693.09967106164856</v>
      </c>
      <c r="F146" s="19">
        <f t="shared" si="46"/>
        <v>3436.2360419605184</v>
      </c>
      <c r="G146" s="20">
        <f t="shared" si="47"/>
        <v>11103.08571408796</v>
      </c>
      <c r="H146" s="20">
        <f t="shared" si="48"/>
        <v>14539.321756048477</v>
      </c>
      <c r="I146" s="19">
        <f t="shared" si="49"/>
        <v>713.58797417610174</v>
      </c>
      <c r="J146" s="19">
        <f t="shared" si="50"/>
        <v>2.7902006316361989</v>
      </c>
      <c r="K146" s="56">
        <v>132</v>
      </c>
      <c r="L146" s="21">
        <f t="shared" si="51"/>
        <v>660</v>
      </c>
      <c r="M146" s="16">
        <f t="shared" si="52"/>
        <v>11</v>
      </c>
      <c r="N146" s="17">
        <f t="shared" si="39"/>
        <v>164.43899771674026</v>
      </c>
      <c r="O146" s="18">
        <f t="shared" si="53"/>
        <v>693.09967106164856</v>
      </c>
      <c r="P146" s="3">
        <f t="shared" si="54"/>
        <v>516.28457719085498</v>
      </c>
      <c r="Q146" s="3">
        <f t="shared" si="37"/>
        <v>0.18854731193425528</v>
      </c>
      <c r="R146" s="17">
        <f t="shared" si="40"/>
        <v>182.56825702992626</v>
      </c>
      <c r="S146" s="9">
        <f t="shared" si="38"/>
        <v>1.2834576769823407</v>
      </c>
      <c r="T146" s="3">
        <f t="shared" si="41"/>
        <v>1.229082496841055</v>
      </c>
    </row>
    <row r="147" spans="1:20" x14ac:dyDescent="0.25">
      <c r="A147" s="14">
        <v>133</v>
      </c>
      <c r="B147" s="15">
        <f t="shared" si="42"/>
        <v>665</v>
      </c>
      <c r="C147" s="16">
        <f t="shared" si="43"/>
        <v>11.083333333333334</v>
      </c>
      <c r="D147" s="17">
        <f t="shared" si="44"/>
        <v>558.44043001486409</v>
      </c>
      <c r="E147" s="18">
        <f t="shared" si="45"/>
        <v>694.21366575656714</v>
      </c>
      <c r="F147" s="19">
        <f t="shared" si="46"/>
        <v>3394.3308935425762</v>
      </c>
      <c r="G147" s="20">
        <f t="shared" si="47"/>
        <v>11037.581182479655</v>
      </c>
      <c r="H147" s="20">
        <f t="shared" si="48"/>
        <v>14431.91207602223</v>
      </c>
      <c r="I147" s="19">
        <f t="shared" si="49"/>
        <v>716.25759844151958</v>
      </c>
      <c r="J147" s="19">
        <f t="shared" si="50"/>
        <v>2.7592651745037307</v>
      </c>
      <c r="K147" s="56">
        <v>133</v>
      </c>
      <c r="L147" s="21">
        <f t="shared" si="51"/>
        <v>665</v>
      </c>
      <c r="M147" s="16">
        <f t="shared" si="52"/>
        <v>11.083333333333334</v>
      </c>
      <c r="N147" s="17">
        <f t="shared" si="39"/>
        <v>165.66808021358131</v>
      </c>
      <c r="O147" s="18">
        <f t="shared" si="53"/>
        <v>694.21366575656714</v>
      </c>
      <c r="P147" s="3">
        <f t="shared" si="54"/>
        <v>516.77197730780551</v>
      </c>
      <c r="Q147" s="3">
        <f t="shared" si="37"/>
        <v>0.18836948111926755</v>
      </c>
      <c r="R147" s="17">
        <f t="shared" si="40"/>
        <v>183.85171470690861</v>
      </c>
      <c r="S147" s="9">
        <f t="shared" si="38"/>
        <v>1.2818215453632158</v>
      </c>
      <c r="T147" s="3">
        <f t="shared" si="41"/>
        <v>1.22787984021851</v>
      </c>
    </row>
    <row r="148" spans="1:20" x14ac:dyDescent="0.25">
      <c r="A148" s="14">
        <v>134</v>
      </c>
      <c r="B148" s="15">
        <f t="shared" si="42"/>
        <v>670</v>
      </c>
      <c r="C148" s="16">
        <f t="shared" si="43"/>
        <v>11.166666666666666</v>
      </c>
      <c r="D148" s="17">
        <f t="shared" si="44"/>
        <v>561.19969518936784</v>
      </c>
      <c r="E148" s="18">
        <f t="shared" si="45"/>
        <v>695.31943901351497</v>
      </c>
      <c r="F148" s="19">
        <f t="shared" si="46"/>
        <v>3352.9935956036779</v>
      </c>
      <c r="G148" s="20">
        <f t="shared" si="47"/>
        <v>10971.835705928115</v>
      </c>
      <c r="H148" s="20">
        <f t="shared" si="48"/>
        <v>14324.829301531794</v>
      </c>
      <c r="I148" s="19">
        <f t="shared" si="49"/>
        <v>718.92869527214179</v>
      </c>
      <c r="J148" s="19">
        <f t="shared" si="50"/>
        <v>2.7286161460123646</v>
      </c>
      <c r="K148" s="56">
        <v>134</v>
      </c>
      <c r="L148" s="21">
        <f t="shared" si="51"/>
        <v>670</v>
      </c>
      <c r="M148" s="16">
        <f t="shared" si="52"/>
        <v>11.166666666666666</v>
      </c>
      <c r="N148" s="17">
        <f t="shared" si="39"/>
        <v>166.89596005379983</v>
      </c>
      <c r="O148" s="18">
        <f t="shared" si="53"/>
        <v>695.31943901351497</v>
      </c>
      <c r="P148" s="3">
        <f t="shared" si="54"/>
        <v>517.25713065645255</v>
      </c>
      <c r="Q148" s="3">
        <f t="shared" si="37"/>
        <v>0.18819280286945408</v>
      </c>
      <c r="R148" s="17">
        <f t="shared" si="40"/>
        <v>185.13353625227182</v>
      </c>
      <c r="S148" s="9">
        <f t="shared" si="38"/>
        <v>1.2801775336682812</v>
      </c>
      <c r="T148" s="3">
        <f t="shared" si="41"/>
        <v>1.2266653885401608</v>
      </c>
    </row>
    <row r="149" spans="1:20" x14ac:dyDescent="0.25">
      <c r="A149" s="14">
        <v>135</v>
      </c>
      <c r="B149" s="15">
        <f t="shared" si="42"/>
        <v>675</v>
      </c>
      <c r="C149" s="16">
        <f t="shared" si="43"/>
        <v>11.25</v>
      </c>
      <c r="D149" s="17">
        <f t="shared" si="44"/>
        <v>563.92831133538016</v>
      </c>
      <c r="E149" s="18">
        <f t="shared" si="45"/>
        <v>696.41711129475027</v>
      </c>
      <c r="F149" s="19">
        <f t="shared" si="46"/>
        <v>3312.2199989842529</v>
      </c>
      <c r="G149" s="20">
        <f t="shared" si="47"/>
        <v>10905.882724326615</v>
      </c>
      <c r="H149" s="20">
        <f t="shared" si="48"/>
        <v>14218.102723310869</v>
      </c>
      <c r="I149" s="19">
        <f t="shared" si="49"/>
        <v>721.60078267163351</v>
      </c>
      <c r="J149" s="19">
        <f t="shared" si="50"/>
        <v>2.6982579140369669</v>
      </c>
      <c r="K149" s="56">
        <v>135</v>
      </c>
      <c r="L149" s="21">
        <f t="shared" si="51"/>
        <v>675</v>
      </c>
      <c r="M149" s="16">
        <f t="shared" si="52"/>
        <v>11.25</v>
      </c>
      <c r="N149" s="17">
        <f t="shared" si="39"/>
        <v>168.12262544234</v>
      </c>
      <c r="O149" s="18">
        <f t="shared" si="53"/>
        <v>696.41711129475027</v>
      </c>
      <c r="P149" s="3">
        <f t="shared" si="54"/>
        <v>517.74006242194048</v>
      </c>
      <c r="Q149" s="3">
        <f t="shared" si="37"/>
        <v>0.1880172624986419</v>
      </c>
      <c r="R149" s="17">
        <f t="shared" si="40"/>
        <v>186.4137137859401</v>
      </c>
      <c r="S149" s="9">
        <f t="shared" si="38"/>
        <v>1.2785259021948421</v>
      </c>
      <c r="T149" s="3">
        <f t="shared" si="41"/>
        <v>1.2254394661752053</v>
      </c>
    </row>
    <row r="150" spans="1:20" x14ac:dyDescent="0.25">
      <c r="A150" s="14">
        <v>136</v>
      </c>
      <c r="B150" s="15">
        <f t="shared" si="42"/>
        <v>680</v>
      </c>
      <c r="C150" s="16">
        <f t="shared" si="43"/>
        <v>11.333333333333334</v>
      </c>
      <c r="D150" s="17">
        <f t="shared" si="44"/>
        <v>566.62656924941712</v>
      </c>
      <c r="E150" s="18">
        <f t="shared" si="45"/>
        <v>697.50680043421664</v>
      </c>
      <c r="F150" s="19">
        <f t="shared" si="46"/>
        <v>3272.0057796199881</v>
      </c>
      <c r="G150" s="20">
        <f t="shared" si="47"/>
        <v>10839.754662876876</v>
      </c>
      <c r="H150" s="20">
        <f t="shared" si="48"/>
        <v>14111.760442496863</v>
      </c>
      <c r="I150" s="19">
        <f t="shared" si="49"/>
        <v>724.2733889636263</v>
      </c>
      <c r="J150" s="19">
        <f t="shared" si="50"/>
        <v>2.6681944354838798</v>
      </c>
      <c r="K150" s="56">
        <v>136</v>
      </c>
      <c r="L150" s="21">
        <f t="shared" si="51"/>
        <v>680</v>
      </c>
      <c r="M150" s="16">
        <f t="shared" si="52"/>
        <v>11.333333333333334</v>
      </c>
      <c r="N150" s="17">
        <f t="shared" si="39"/>
        <v>169.3480649085152</v>
      </c>
      <c r="O150" s="18">
        <f t="shared" si="53"/>
        <v>697.50680043421664</v>
      </c>
      <c r="P150" s="3">
        <f t="shared" si="54"/>
        <v>518.22079783212121</v>
      </c>
      <c r="Q150" s="3">
        <f t="shared" si="37"/>
        <v>0.18784284542355256</v>
      </c>
      <c r="R150" s="17">
        <f t="shared" si="40"/>
        <v>187.69223968813495</v>
      </c>
      <c r="S150" s="9">
        <f t="shared" si="38"/>
        <v>1.2768669030520341</v>
      </c>
      <c r="T150" s="3">
        <f t="shared" si="41"/>
        <v>1.2242023877272632</v>
      </c>
    </row>
    <row r="151" spans="1:20" x14ac:dyDescent="0.25">
      <c r="A151" s="14">
        <v>137</v>
      </c>
      <c r="B151" s="15">
        <f t="shared" si="42"/>
        <v>685</v>
      </c>
      <c r="C151" s="16">
        <f t="shared" si="43"/>
        <v>11.416666666666666</v>
      </c>
      <c r="D151" s="17">
        <f t="shared" si="44"/>
        <v>569.294763684901</v>
      </c>
      <c r="E151" s="18">
        <f t="shared" si="45"/>
        <v>698.58862171345277</v>
      </c>
      <c r="F151" s="19">
        <f t="shared" si="46"/>
        <v>3232.3464507137942</v>
      </c>
      <c r="G151" s="20">
        <f t="shared" si="47"/>
        <v>10773.482938799441</v>
      </c>
      <c r="H151" s="20">
        <f t="shared" si="48"/>
        <v>14005.829389513236</v>
      </c>
      <c r="I151" s="19">
        <f t="shared" si="49"/>
        <v>726.94605305374353</v>
      </c>
      <c r="J151" s="19">
        <f t="shared" si="50"/>
        <v>2.6384292704619563</v>
      </c>
      <c r="K151" s="56">
        <v>137</v>
      </c>
      <c r="L151" s="21">
        <f t="shared" si="51"/>
        <v>685</v>
      </c>
      <c r="M151" s="16">
        <f t="shared" si="52"/>
        <v>11.416666666666666</v>
      </c>
      <c r="N151" s="17">
        <f t="shared" si="39"/>
        <v>170.57226729624247</v>
      </c>
      <c r="O151" s="18">
        <f t="shared" si="53"/>
        <v>698.58862171345277</v>
      </c>
      <c r="P151" s="3">
        <f t="shared" si="54"/>
        <v>518.69936214936263</v>
      </c>
      <c r="Q151" s="3">
        <f t="shared" si="37"/>
        <v>0.18766953716518819</v>
      </c>
      <c r="R151" s="17">
        <f t="shared" si="40"/>
        <v>188.96910659118697</v>
      </c>
      <c r="S151" s="9">
        <f t="shared" si="38"/>
        <v>1.2752007804445766</v>
      </c>
      <c r="T151" s="3">
        <f t="shared" si="41"/>
        <v>1.2229544583700258</v>
      </c>
    </row>
    <row r="152" spans="1:20" x14ac:dyDescent="0.25">
      <c r="A152" s="14">
        <v>138</v>
      </c>
      <c r="B152" s="15">
        <f t="shared" si="42"/>
        <v>690</v>
      </c>
      <c r="C152" s="16">
        <f t="shared" si="43"/>
        <v>11.5</v>
      </c>
      <c r="D152" s="17">
        <f t="shared" si="44"/>
        <v>571.93319295536298</v>
      </c>
      <c r="E152" s="18">
        <f t="shared" si="45"/>
        <v>699.66268793478207</v>
      </c>
      <c r="F152" s="19">
        <f t="shared" si="46"/>
        <v>3193.2373744854772</v>
      </c>
      <c r="G152" s="20">
        <f t="shared" si="47"/>
        <v>10707.097969339584</v>
      </c>
      <c r="H152" s="20">
        <f t="shared" si="48"/>
        <v>13900.335343825061</v>
      </c>
      <c r="I152" s="19">
        <f t="shared" si="49"/>
        <v>729.618324655479</v>
      </c>
      <c r="J152" s="19">
        <f t="shared" si="50"/>
        <v>2.608965596488714</v>
      </c>
      <c r="K152" s="56">
        <v>138</v>
      </c>
      <c r="L152" s="21">
        <f t="shared" si="51"/>
        <v>690</v>
      </c>
      <c r="M152" s="16">
        <f t="shared" si="52"/>
        <v>11.5</v>
      </c>
      <c r="N152" s="17">
        <f t="shared" si="39"/>
        <v>171.7952217546125</v>
      </c>
      <c r="O152" s="18">
        <f t="shared" si="53"/>
        <v>699.66268793478207</v>
      </c>
      <c r="P152" s="3">
        <f t="shared" si="54"/>
        <v>519.17578066268243</v>
      </c>
      <c r="Q152" s="3">
        <f t="shared" si="37"/>
        <v>0.1874973233500955</v>
      </c>
      <c r="R152" s="17">
        <f t="shared" si="40"/>
        <v>190.24430737163155</v>
      </c>
      <c r="S152" s="9">
        <f t="shared" si="38"/>
        <v>1.2735277709457471</v>
      </c>
      <c r="T152" s="3">
        <f t="shared" si="41"/>
        <v>1.2216959741699425</v>
      </c>
    </row>
    <row r="153" spans="1:20" x14ac:dyDescent="0.25">
      <c r="A153" s="14">
        <v>139</v>
      </c>
      <c r="B153" s="15">
        <f t="shared" si="42"/>
        <v>695</v>
      </c>
      <c r="C153" s="16">
        <f t="shared" si="43"/>
        <v>11.583333333333334</v>
      </c>
      <c r="D153" s="17">
        <f t="shared" si="44"/>
        <v>574.54215855185168</v>
      </c>
      <c r="E153" s="18">
        <f t="shared" si="45"/>
        <v>700.729109491896</v>
      </c>
      <c r="F153" s="19">
        <f t="shared" si="46"/>
        <v>3154.6737735011079</v>
      </c>
      <c r="G153" s="20">
        <f t="shared" si="47"/>
        <v>10640.629180976714</v>
      </c>
      <c r="H153" s="20">
        <f t="shared" si="48"/>
        <v>13795.302954477822</v>
      </c>
      <c r="I153" s="19">
        <f t="shared" si="49"/>
        <v>732.28976448163598</v>
      </c>
      <c r="J153" s="19">
        <f t="shared" si="50"/>
        <v>2.5798062226850584</v>
      </c>
      <c r="K153" s="56">
        <v>139</v>
      </c>
      <c r="L153" s="21">
        <f t="shared" si="51"/>
        <v>695</v>
      </c>
      <c r="M153" s="16">
        <f t="shared" si="52"/>
        <v>11.583333333333334</v>
      </c>
      <c r="N153" s="17">
        <f t="shared" si="39"/>
        <v>173.01691772878243</v>
      </c>
      <c r="O153" s="18">
        <f t="shared" si="53"/>
        <v>700.729109491896</v>
      </c>
      <c r="P153" s="3">
        <f t="shared" si="54"/>
        <v>519.65007868019563</v>
      </c>
      <c r="Q153" s="3">
        <f t="shared" si="37"/>
        <v>0.18732618971151346</v>
      </c>
      <c r="R153" s="17">
        <f t="shared" si="40"/>
        <v>191.5178351425773</v>
      </c>
      <c r="S153" s="9">
        <f t="shared" si="38"/>
        <v>1.2718481037600267</v>
      </c>
      <c r="T153" s="3">
        <f t="shared" si="41"/>
        <v>1.2204272223965544</v>
      </c>
    </row>
    <row r="154" spans="1:20" x14ac:dyDescent="0.25">
      <c r="A154" s="14">
        <v>140</v>
      </c>
      <c r="B154" s="15">
        <f t="shared" si="42"/>
        <v>700</v>
      </c>
      <c r="C154" s="16">
        <f t="shared" si="43"/>
        <v>11.666666666666666</v>
      </c>
      <c r="D154" s="17">
        <f t="shared" si="44"/>
        <v>577.12196477453676</v>
      </c>
      <c r="E154" s="18">
        <f t="shared" si="45"/>
        <v>701.78799443794446</v>
      </c>
      <c r="F154" s="19">
        <f t="shared" si="46"/>
        <v>3116.6507415851925</v>
      </c>
      <c r="G154" s="20">
        <f t="shared" si="47"/>
        <v>10574.105019748158</v>
      </c>
      <c r="H154" s="20">
        <f t="shared" si="48"/>
        <v>13690.75576133335</v>
      </c>
      <c r="I154" s="19">
        <f t="shared" si="49"/>
        <v>734.95994440303753</v>
      </c>
      <c r="J154" s="19">
        <f t="shared" si="50"/>
        <v>2.5509536039158309</v>
      </c>
      <c r="K154" s="56">
        <v>140</v>
      </c>
      <c r="L154" s="21">
        <f t="shared" si="51"/>
        <v>700</v>
      </c>
      <c r="M154" s="16">
        <f t="shared" si="52"/>
        <v>11.666666666666666</v>
      </c>
      <c r="N154" s="17">
        <f t="shared" si="39"/>
        <v>174.23734495117898</v>
      </c>
      <c r="O154" s="18">
        <f t="shared" si="53"/>
        <v>701.78799443794446</v>
      </c>
      <c r="P154" s="3">
        <f t="shared" si="54"/>
        <v>520.12228152185946</v>
      </c>
      <c r="Q154" s="3">
        <f t="shared" si="37"/>
        <v>0.18715612209041288</v>
      </c>
      <c r="R154" s="17">
        <f t="shared" si="40"/>
        <v>192.78968324633732</v>
      </c>
      <c r="S154" s="9">
        <f t="shared" si="38"/>
        <v>1.2701620009758718</v>
      </c>
      <c r="T154" s="3">
        <f t="shared" si="41"/>
        <v>1.2191484818209268</v>
      </c>
    </row>
    <row r="155" spans="1:20" x14ac:dyDescent="0.25">
      <c r="A155" s="14">
        <v>141</v>
      </c>
      <c r="B155" s="15">
        <f t="shared" si="42"/>
        <v>705</v>
      </c>
      <c r="C155" s="16">
        <f t="shared" si="43"/>
        <v>11.75</v>
      </c>
      <c r="D155" s="17">
        <f t="shared" si="44"/>
        <v>579.67291837845255</v>
      </c>
      <c r="E155" s="18">
        <f t="shared" si="45"/>
        <v>702.83944855123627</v>
      </c>
      <c r="F155" s="19">
        <f t="shared" si="46"/>
        <v>3079.1632543195929</v>
      </c>
      <c r="G155" s="20">
        <f t="shared" si="47"/>
        <v>10507.552962599875</v>
      </c>
      <c r="H155" s="20">
        <f t="shared" si="48"/>
        <v>13586.716216919467</v>
      </c>
      <c r="I155" s="19">
        <f t="shared" si="49"/>
        <v>737.6284475762003</v>
      </c>
      <c r="J155" s="19">
        <f t="shared" si="50"/>
        <v>2.5224098548369955</v>
      </c>
      <c r="K155" s="56">
        <v>141</v>
      </c>
      <c r="L155" s="21">
        <f t="shared" si="51"/>
        <v>705</v>
      </c>
      <c r="M155" s="16">
        <f t="shared" si="52"/>
        <v>11.75</v>
      </c>
      <c r="N155" s="17">
        <f t="shared" si="39"/>
        <v>175.45649343299991</v>
      </c>
      <c r="O155" s="18">
        <f t="shared" si="53"/>
        <v>702.83944855123627</v>
      </c>
      <c r="P155" s="3">
        <f t="shared" si="54"/>
        <v>520.59241451250921</v>
      </c>
      <c r="Q155" s="3">
        <f t="shared" si="37"/>
        <v>0.1869871064364311</v>
      </c>
      <c r="R155" s="17">
        <f t="shared" si="40"/>
        <v>194.05984524731318</v>
      </c>
      <c r="S155" s="9">
        <f t="shared" si="38"/>
        <v>1.2684696778090112</v>
      </c>
      <c r="T155" s="3">
        <f t="shared" si="41"/>
        <v>1.2178600230027739</v>
      </c>
    </row>
    <row r="156" spans="1:20" x14ac:dyDescent="0.25">
      <c r="A156" s="14">
        <v>142</v>
      </c>
      <c r="B156" s="15">
        <f t="shared" si="42"/>
        <v>710</v>
      </c>
      <c r="C156" s="16">
        <f t="shared" si="43"/>
        <v>11.833333333333334</v>
      </c>
      <c r="D156" s="17">
        <f t="shared" si="44"/>
        <v>582.1953282332895</v>
      </c>
      <c r="E156" s="18">
        <f t="shared" si="45"/>
        <v>703.88357539865115</v>
      </c>
      <c r="F156" s="19">
        <f t="shared" si="46"/>
        <v>3042.2061791340411</v>
      </c>
      <c r="G156" s="20">
        <f t="shared" si="47"/>
        <v>10440.999529679415</v>
      </c>
      <c r="H156" s="20">
        <f t="shared" si="48"/>
        <v>13483.205708813457</v>
      </c>
      <c r="I156" s="19">
        <f t="shared" si="49"/>
        <v>740.29486854165702</v>
      </c>
      <c r="J156" s="19">
        <f t="shared" si="50"/>
        <v>2.494176763813801</v>
      </c>
      <c r="K156" s="56">
        <v>142</v>
      </c>
      <c r="L156" s="21">
        <f t="shared" si="51"/>
        <v>710</v>
      </c>
      <c r="M156" s="16">
        <f t="shared" si="52"/>
        <v>11.833333333333334</v>
      </c>
      <c r="N156" s="17">
        <f t="shared" si="39"/>
        <v>176.67435345600268</v>
      </c>
      <c r="O156" s="18">
        <f t="shared" si="53"/>
        <v>703.88357539865115</v>
      </c>
      <c r="P156" s="3">
        <f t="shared" si="54"/>
        <v>521.06050297516924</v>
      </c>
      <c r="Q156" s="3">
        <f t="shared" si="37"/>
        <v>0.18681912880870971</v>
      </c>
      <c r="R156" s="17">
        <f t="shared" si="40"/>
        <v>195.32831492512219</v>
      </c>
      <c r="S156" s="9">
        <f t="shared" si="38"/>
        <v>1.2667713428366818</v>
      </c>
      <c r="T156" s="3">
        <f t="shared" si="41"/>
        <v>1.2165621085667115</v>
      </c>
    </row>
    <row r="157" spans="1:20" x14ac:dyDescent="0.25">
      <c r="A157" s="14">
        <v>143</v>
      </c>
      <c r="B157" s="15">
        <f t="shared" si="42"/>
        <v>715</v>
      </c>
      <c r="C157" s="16">
        <f t="shared" si="43"/>
        <v>11.916666666666666</v>
      </c>
      <c r="D157" s="17">
        <f t="shared" si="44"/>
        <v>584.68950499710331</v>
      </c>
      <c r="E157" s="18">
        <f t="shared" si="45"/>
        <v>704.92047639685632</v>
      </c>
      <c r="F157" s="19">
        <f t="shared" si="46"/>
        <v>3005.7742849938249</v>
      </c>
      <c r="G157" s="20">
        <f t="shared" si="47"/>
        <v>10374.470297489182</v>
      </c>
      <c r="H157" s="20">
        <f t="shared" si="48"/>
        <v>13380.244582483007</v>
      </c>
      <c r="I157" s="19">
        <f t="shared" si="49"/>
        <v>742.95881329458211</v>
      </c>
      <c r="J157" s="19">
        <f t="shared" si="50"/>
        <v>2.4662558066776423</v>
      </c>
      <c r="K157" s="56">
        <v>143</v>
      </c>
      <c r="L157" s="21">
        <f t="shared" si="51"/>
        <v>715</v>
      </c>
      <c r="M157" s="16">
        <f t="shared" si="52"/>
        <v>11.916666666666666</v>
      </c>
      <c r="N157" s="17">
        <f t="shared" si="39"/>
        <v>177.89091556456938</v>
      </c>
      <c r="O157" s="18">
        <f t="shared" si="53"/>
        <v>704.92047639685632</v>
      </c>
      <c r="P157" s="3">
        <f t="shared" si="54"/>
        <v>521.52657222463108</v>
      </c>
      <c r="Q157" s="3">
        <f t="shared" si="37"/>
        <v>0.186652175376639</v>
      </c>
      <c r="R157" s="17">
        <f t="shared" si="40"/>
        <v>196.59508626795886</v>
      </c>
      <c r="S157" s="9">
        <f t="shared" si="38"/>
        <v>1.2650671982231652</v>
      </c>
      <c r="T157" s="3">
        <f t="shared" si="41"/>
        <v>1.2152549934681618</v>
      </c>
    </row>
    <row r="158" spans="1:20" x14ac:dyDescent="0.25">
      <c r="A158" s="14">
        <v>144</v>
      </c>
      <c r="B158" s="15">
        <f t="shared" si="42"/>
        <v>720</v>
      </c>
      <c r="C158" s="16">
        <f t="shared" si="43"/>
        <v>12</v>
      </c>
      <c r="D158" s="17">
        <f t="shared" si="44"/>
        <v>587.15576080378094</v>
      </c>
      <c r="E158" s="18">
        <f t="shared" si="45"/>
        <v>705.95025087142074</v>
      </c>
      <c r="F158" s="19">
        <f t="shared" si="46"/>
        <v>2969.862251690995</v>
      </c>
      <c r="G158" s="20">
        <f t="shared" si="47"/>
        <v>10307.989912820907</v>
      </c>
      <c r="H158" s="20">
        <f t="shared" si="48"/>
        <v>13277.852164511902</v>
      </c>
      <c r="I158" s="19">
        <f t="shared" si="49"/>
        <v>745.61989932935171</v>
      </c>
      <c r="J158" s="19">
        <f t="shared" si="50"/>
        <v>2.4386481602926406</v>
      </c>
      <c r="K158" s="56">
        <v>144</v>
      </c>
      <c r="L158" s="21">
        <f t="shared" si="51"/>
        <v>720</v>
      </c>
      <c r="M158" s="16">
        <f t="shared" si="52"/>
        <v>12</v>
      </c>
      <c r="N158" s="17">
        <f t="shared" si="39"/>
        <v>179.10617055803755</v>
      </c>
      <c r="O158" s="18">
        <f t="shared" si="53"/>
        <v>705.95025087142074</v>
      </c>
      <c r="P158" s="3">
        <f t="shared" si="54"/>
        <v>521.99064756128632</v>
      </c>
      <c r="Q158" s="3">
        <f t="shared" si="37"/>
        <v>0.1864862324205151</v>
      </c>
      <c r="R158" s="17">
        <f t="shared" si="40"/>
        <v>197.86015346618203</v>
      </c>
      <c r="S158" s="9">
        <f t="shared" si="38"/>
        <v>1.2633574399370064</v>
      </c>
      <c r="T158" s="3">
        <f t="shared" si="41"/>
        <v>1.2139389252492738</v>
      </c>
    </row>
    <row r="159" spans="1:20" x14ac:dyDescent="0.25">
      <c r="A159" s="14">
        <v>145</v>
      </c>
      <c r="B159" s="15">
        <f t="shared" si="42"/>
        <v>725</v>
      </c>
      <c r="C159" s="16">
        <f t="shared" si="43"/>
        <v>12.083333333333334</v>
      </c>
      <c r="D159" s="17">
        <f t="shared" si="44"/>
        <v>589.59440896407352</v>
      </c>
      <c r="E159" s="18">
        <f t="shared" si="45"/>
        <v>706.97299611391077</v>
      </c>
      <c r="F159" s="19">
        <f t="shared" si="46"/>
        <v>2934.464678745931</v>
      </c>
      <c r="G159" s="20">
        <f t="shared" si="47"/>
        <v>10241.582107395041</v>
      </c>
      <c r="H159" s="20">
        <f t="shared" si="48"/>
        <v>13176.046786140972</v>
      </c>
      <c r="I159" s="19">
        <f t="shared" si="49"/>
        <v>748.27775565963179</v>
      </c>
      <c r="J159" s="19">
        <f t="shared" si="50"/>
        <v>2.4113547159059783</v>
      </c>
      <c r="K159" s="56">
        <v>145</v>
      </c>
      <c r="L159" s="21">
        <f t="shared" si="51"/>
        <v>725</v>
      </c>
      <c r="M159" s="16">
        <f t="shared" si="52"/>
        <v>12.083333333333334</v>
      </c>
      <c r="N159" s="17">
        <f t="shared" si="39"/>
        <v>180.32010948328681</v>
      </c>
      <c r="O159" s="18">
        <f t="shared" si="53"/>
        <v>706.97299611391077</v>
      </c>
      <c r="P159" s="3">
        <f t="shared" si="54"/>
        <v>522.45275426520629</v>
      </c>
      <c r="Q159" s="3">
        <f t="shared" si="37"/>
        <v>0.18632128633211426</v>
      </c>
      <c r="R159" s="17">
        <f t="shared" si="40"/>
        <v>199.12351090611904</v>
      </c>
      <c r="S159" s="9">
        <f t="shared" si="38"/>
        <v>1.2616422579602369</v>
      </c>
      <c r="T159" s="3">
        <f t="shared" si="41"/>
        <v>1.2126141442853704</v>
      </c>
    </row>
    <row r="160" spans="1:20" x14ac:dyDescent="0.25">
      <c r="A160" s="14">
        <v>146</v>
      </c>
      <c r="B160" s="15">
        <f t="shared" si="42"/>
        <v>730</v>
      </c>
      <c r="C160" s="16">
        <f t="shared" si="43"/>
        <v>12.166666666666666</v>
      </c>
      <c r="D160" s="17">
        <f t="shared" si="44"/>
        <v>592.00576367997951</v>
      </c>
      <c r="E160" s="18">
        <f t="shared" si="45"/>
        <v>707.98880743705024</v>
      </c>
      <c r="F160" s="19">
        <f t="shared" si="46"/>
        <v>2899.5760939267684</v>
      </c>
      <c r="G160" s="20">
        <f t="shared" si="47"/>
        <v>10175.26971313202</v>
      </c>
      <c r="H160" s="20">
        <f t="shared" si="48"/>
        <v>13074.845807058788</v>
      </c>
      <c r="I160" s="19">
        <f t="shared" si="49"/>
        <v>750.932022815555</v>
      </c>
      <c r="J160" s="19">
        <f t="shared" si="50"/>
        <v>2.3843760922590622</v>
      </c>
      <c r="K160" s="56">
        <v>146</v>
      </c>
      <c r="L160" s="21">
        <f t="shared" si="51"/>
        <v>730</v>
      </c>
      <c r="M160" s="16">
        <f t="shared" si="52"/>
        <v>12.166666666666666</v>
      </c>
      <c r="N160" s="17">
        <f t="shared" si="39"/>
        <v>181.53272362757218</v>
      </c>
      <c r="O160" s="18">
        <f t="shared" si="53"/>
        <v>707.98880743705024</v>
      </c>
      <c r="P160" s="3">
        <f t="shared" si="54"/>
        <v>522.91291759045737</v>
      </c>
      <c r="Q160" s="3">
        <f t="shared" si="37"/>
        <v>0.18615732361518861</v>
      </c>
      <c r="R160" s="17">
        <f t="shared" si="40"/>
        <v>200.38515316407927</v>
      </c>
      <c r="S160" s="9">
        <f t="shared" si="38"/>
        <v>1.2599218364899434</v>
      </c>
      <c r="T160" s="3">
        <f t="shared" si="41"/>
        <v>1.2112808840222584</v>
      </c>
    </row>
    <row r="161" spans="1:20" x14ac:dyDescent="0.25">
      <c r="A161" s="14">
        <v>147</v>
      </c>
      <c r="B161" s="15">
        <f t="shared" si="42"/>
        <v>735</v>
      </c>
      <c r="C161" s="16">
        <f t="shared" si="43"/>
        <v>12.25</v>
      </c>
      <c r="D161" s="17">
        <f t="shared" si="44"/>
        <v>594.39013977223863</v>
      </c>
      <c r="E161" s="18">
        <f t="shared" si="45"/>
        <v>708.99777822802446</v>
      </c>
      <c r="F161" s="19">
        <f t="shared" si="46"/>
        <v>2865.1909613946459</v>
      </c>
      <c r="G161" s="20">
        <f t="shared" si="47"/>
        <v>10109.074677985544</v>
      </c>
      <c r="H161" s="20">
        <f t="shared" si="48"/>
        <v>12974.26563938019</v>
      </c>
      <c r="I161" s="19">
        <f t="shared" si="49"/>
        <v>753.58235281950135</v>
      </c>
      <c r="J161" s="19">
        <f t="shared" si="50"/>
        <v>2.357712648439418</v>
      </c>
      <c r="K161" s="56">
        <v>147</v>
      </c>
      <c r="L161" s="21">
        <f t="shared" si="51"/>
        <v>735</v>
      </c>
      <c r="M161" s="16">
        <f t="shared" si="52"/>
        <v>12.25</v>
      </c>
      <c r="N161" s="17">
        <f t="shared" si="39"/>
        <v>182.74400451159443</v>
      </c>
      <c r="O161" s="18">
        <f t="shared" si="53"/>
        <v>708.99777822802446</v>
      </c>
      <c r="P161" s="3">
        <f t="shared" si="54"/>
        <v>523.37116275964343</v>
      </c>
      <c r="Q161" s="3">
        <f t="shared" si="37"/>
        <v>0.18599433088588832</v>
      </c>
      <c r="R161" s="17">
        <f t="shared" si="40"/>
        <v>201.64507500056922</v>
      </c>
      <c r="S161" s="9">
        <f t="shared" si="38"/>
        <v>1.2581963541324959</v>
      </c>
      <c r="T161" s="3">
        <f t="shared" si="41"/>
        <v>1.2099393712047877</v>
      </c>
    </row>
    <row r="162" spans="1:20" x14ac:dyDescent="0.25">
      <c r="A162" s="14">
        <v>148</v>
      </c>
      <c r="B162" s="15">
        <f t="shared" si="42"/>
        <v>740</v>
      </c>
      <c r="C162" s="16">
        <f t="shared" si="43"/>
        <v>12.333333333333334</v>
      </c>
      <c r="D162" s="17">
        <f t="shared" si="44"/>
        <v>596.7478524206781</v>
      </c>
      <c r="E162" s="18">
        <f t="shared" si="45"/>
        <v>710</v>
      </c>
      <c r="F162" s="19">
        <f t="shared" si="46"/>
        <v>2831.3036894830475</v>
      </c>
      <c r="G162" s="20">
        <f t="shared" si="47"/>
        <v>10043.018082270628</v>
      </c>
      <c r="H162" s="20">
        <f t="shared" si="48"/>
        <v>12874.321771753675</v>
      </c>
      <c r="I162" s="19">
        <f t="shared" si="49"/>
        <v>756.2284091419574</v>
      </c>
      <c r="J162" s="19">
        <f t="shared" si="50"/>
        <v>2.3313644964557061</v>
      </c>
      <c r="K162" s="56">
        <v>148</v>
      </c>
      <c r="L162" s="21">
        <f t="shared" si="51"/>
        <v>740</v>
      </c>
      <c r="M162" s="16">
        <f t="shared" si="52"/>
        <v>12.333333333333334</v>
      </c>
      <c r="N162" s="17">
        <f t="shared" si="39"/>
        <v>183.95394388279922</v>
      </c>
      <c r="O162" s="18">
        <f t="shared" si="53"/>
        <v>710</v>
      </c>
      <c r="P162" s="3">
        <f t="shared" si="54"/>
        <v>523.82751495866739</v>
      </c>
      <c r="Q162" s="3">
        <f t="shared" si="37"/>
        <v>0.18583229487311326</v>
      </c>
      <c r="R162" s="17">
        <f t="shared" si="40"/>
        <v>202.90327135470173</v>
      </c>
      <c r="S162" s="9">
        <f t="shared" si="38"/>
        <v>1.2564659840907222</v>
      </c>
      <c r="T162" s="3">
        <f t="shared" si="41"/>
        <v>1.2085898260970795</v>
      </c>
    </row>
    <row r="163" spans="1:20" x14ac:dyDescent="0.25">
      <c r="A163" s="14">
        <v>149</v>
      </c>
      <c r="B163" s="15">
        <f t="shared" si="42"/>
        <v>745</v>
      </c>
      <c r="C163" s="16">
        <f t="shared" si="43"/>
        <v>12.416666666666666</v>
      </c>
      <c r="D163" s="17">
        <f t="shared" si="44"/>
        <v>599.07921691713386</v>
      </c>
      <c r="E163" s="18">
        <f t="shared" si="45"/>
        <v>710.99556244193343</v>
      </c>
      <c r="F163" s="19">
        <f t="shared" si="46"/>
        <v>2797.9086381199891</v>
      </c>
      <c r="G163" s="20">
        <f t="shared" si="47"/>
        <v>9977.1201554230993</v>
      </c>
      <c r="H163" s="20">
        <f t="shared" si="48"/>
        <v>12775.028793543088</v>
      </c>
      <c r="I163" s="19">
        <f t="shared" si="49"/>
        <v>758.86986663887797</v>
      </c>
      <c r="J163" s="19">
        <f t="shared" si="50"/>
        <v>2.3053315135209598</v>
      </c>
      <c r="K163" s="56">
        <v>149</v>
      </c>
      <c r="L163" s="21">
        <f t="shared" si="51"/>
        <v>745</v>
      </c>
      <c r="M163" s="16">
        <f t="shared" si="52"/>
        <v>12.416666666666666</v>
      </c>
      <c r="N163" s="17">
        <f t="shared" si="39"/>
        <v>185.16253370889629</v>
      </c>
      <c r="O163" s="18">
        <f t="shared" si="53"/>
        <v>710.99556244193343</v>
      </c>
      <c r="P163" s="3">
        <f t="shared" si="54"/>
        <v>524.28199933170242</v>
      </c>
      <c r="Q163" s="3">
        <f t="shared" si="37"/>
        <v>0.18567120241879911</v>
      </c>
      <c r="R163" s="17">
        <f t="shared" si="40"/>
        <v>204.15973733879244</v>
      </c>
      <c r="S163" s="9">
        <f t="shared" si="38"/>
        <v>1.2547308943443247</v>
      </c>
      <c r="T163" s="3">
        <f t="shared" si="41"/>
        <v>1.2072324626947046</v>
      </c>
    </row>
    <row r="164" spans="1:20" x14ac:dyDescent="0.25">
      <c r="A164" s="14">
        <v>150</v>
      </c>
      <c r="B164" s="15">
        <f t="shared" si="42"/>
        <v>750</v>
      </c>
      <c r="C164" s="16">
        <f t="shared" si="43"/>
        <v>12.5</v>
      </c>
      <c r="D164" s="17">
        <f t="shared" si="44"/>
        <v>601.38454843065483</v>
      </c>
      <c r="E164" s="18">
        <f t="shared" si="45"/>
        <v>711.98455346673654</v>
      </c>
      <c r="F164" s="19">
        <f t="shared" si="46"/>
        <v>2765.0001259020428</v>
      </c>
      <c r="G164" s="20">
        <f t="shared" si="47"/>
        <v>9911.4002931298182</v>
      </c>
      <c r="H164" s="20">
        <f t="shared" si="48"/>
        <v>12676.400419031861</v>
      </c>
      <c r="I164" s="19">
        <f t="shared" si="49"/>
        <v>761.17225065424066</v>
      </c>
      <c r="J164" s="19">
        <f t="shared" si="50"/>
        <v>2.2806141228609009</v>
      </c>
      <c r="K164" s="56">
        <v>150</v>
      </c>
      <c r="L164" s="21">
        <f t="shared" si="51"/>
        <v>750</v>
      </c>
      <c r="M164" s="16">
        <f t="shared" si="52"/>
        <v>12.5</v>
      </c>
      <c r="N164" s="17">
        <f t="shared" si="39"/>
        <v>186.36976617159098</v>
      </c>
      <c r="O164" s="18">
        <f t="shared" si="53"/>
        <v>711.98455346673654</v>
      </c>
      <c r="P164" s="3">
        <f t="shared" si="54"/>
        <v>524.73464097636531</v>
      </c>
      <c r="Q164" s="3">
        <f t="shared" si="37"/>
        <v>0.18551104047814088</v>
      </c>
      <c r="R164" s="17">
        <f t="shared" si="40"/>
        <v>205.41446823313677</v>
      </c>
      <c r="S164" s="9">
        <f t="shared" si="38"/>
        <v>1.2529912478238079</v>
      </c>
      <c r="T164" s="3">
        <f t="shared" si="41"/>
        <v>1.2058674889291641</v>
      </c>
    </row>
    <row r="165" spans="1:20" x14ac:dyDescent="0.25">
      <c r="A165" s="14">
        <v>151</v>
      </c>
      <c r="B165" s="15">
        <f t="shared" si="42"/>
        <v>755</v>
      </c>
      <c r="C165" s="16">
        <f t="shared" si="43"/>
        <v>12.583333333333334</v>
      </c>
      <c r="D165" s="17">
        <f t="shared" si="44"/>
        <v>603.66516255351576</v>
      </c>
      <c r="E165" s="18">
        <f t="shared" si="45"/>
        <v>712.96705925786159</v>
      </c>
      <c r="F165" s="19">
        <f t="shared" si="46"/>
        <v>2732.5474176086459</v>
      </c>
      <c r="G165" s="20">
        <f t="shared" si="47"/>
        <v>9845.8021417235668</v>
      </c>
      <c r="H165" s="20">
        <f t="shared" si="48"/>
        <v>12578.349559332213</v>
      </c>
      <c r="I165" s="19">
        <f t="shared" si="49"/>
        <v>762.78799816302069</v>
      </c>
      <c r="J165" s="19">
        <f t="shared" si="50"/>
        <v>2.2581803094584298</v>
      </c>
      <c r="K165" s="56">
        <v>151</v>
      </c>
      <c r="L165" s="21">
        <f t="shared" si="51"/>
        <v>755</v>
      </c>
      <c r="M165" s="16">
        <f t="shared" si="52"/>
        <v>12.583333333333334</v>
      </c>
      <c r="N165" s="17">
        <f t="shared" si="39"/>
        <v>187.57563366052014</v>
      </c>
      <c r="O165" s="18">
        <f t="shared" si="53"/>
        <v>712.96705925786159</v>
      </c>
      <c r="P165" s="3">
        <f t="shared" si="54"/>
        <v>525.18546493908434</v>
      </c>
      <c r="Q165" s="3">
        <f t="shared" si="37"/>
        <v>0.18535179611975752</v>
      </c>
      <c r="R165" s="17">
        <f t="shared" si="40"/>
        <v>206.66745948096059</v>
      </c>
      <c r="S165" s="9">
        <f t="shared" si="38"/>
        <v>1.2512472025781731</v>
      </c>
      <c r="T165" s="3">
        <f t="shared" si="41"/>
        <v>1.2044951068650165</v>
      </c>
    </row>
    <row r="166" spans="1:20" x14ac:dyDescent="0.25">
      <c r="A166" s="14">
        <v>152</v>
      </c>
      <c r="B166" s="15">
        <f t="shared" si="42"/>
        <v>760</v>
      </c>
      <c r="C166" s="16">
        <f t="shared" si="43"/>
        <v>12.666666666666666</v>
      </c>
      <c r="D166" s="17">
        <f t="shared" si="44"/>
        <v>605.92334286297421</v>
      </c>
      <c r="E166" s="18">
        <f t="shared" si="45"/>
        <v>713.94316431436971</v>
      </c>
      <c r="F166" s="19">
        <f t="shared" si="46"/>
        <v>2700.4955362848877</v>
      </c>
      <c r="G166" s="20">
        <f t="shared" si="47"/>
        <v>9780.1931474028079</v>
      </c>
      <c r="H166" s="20">
        <f t="shared" si="48"/>
        <v>12480.688683687695</v>
      </c>
      <c r="I166" s="19">
        <f t="shared" si="49"/>
        <v>764.44283071542907</v>
      </c>
      <c r="J166" s="19">
        <f t="shared" si="50"/>
        <v>2.2357968804210495</v>
      </c>
      <c r="K166" s="56">
        <v>152</v>
      </c>
      <c r="L166" s="21">
        <f t="shared" si="51"/>
        <v>760</v>
      </c>
      <c r="M166" s="16">
        <f t="shared" si="52"/>
        <v>12.666666666666666</v>
      </c>
      <c r="N166" s="17">
        <f t="shared" si="39"/>
        <v>188.78012876738515</v>
      </c>
      <c r="O166" s="18">
        <f t="shared" si="53"/>
        <v>713.94316431436971</v>
      </c>
      <c r="P166" s="3">
        <f t="shared" si="54"/>
        <v>525.63449621065411</v>
      </c>
      <c r="Q166" s="3">
        <f t="shared" si="37"/>
        <v>0.18519345652580127</v>
      </c>
      <c r="R166" s="17">
        <f t="shared" si="40"/>
        <v>207.91870668353877</v>
      </c>
      <c r="S166" s="9">
        <f t="shared" si="38"/>
        <v>1.2494989119366327</v>
      </c>
      <c r="T166" s="3">
        <f t="shared" si="41"/>
        <v>1.2031155128899023</v>
      </c>
    </row>
    <row r="167" spans="1:20" x14ac:dyDescent="0.25">
      <c r="A167" s="14">
        <v>153</v>
      </c>
      <c r="B167" s="15">
        <f t="shared" si="42"/>
        <v>765</v>
      </c>
      <c r="C167" s="16">
        <f t="shared" si="43"/>
        <v>12.75</v>
      </c>
      <c r="D167" s="17">
        <f t="shared" si="44"/>
        <v>608.15913974339526</v>
      </c>
      <c r="E167" s="18">
        <f t="shared" si="45"/>
        <v>714.91295149454049</v>
      </c>
      <c r="F167" s="19">
        <f t="shared" si="46"/>
        <v>2668.845293778631</v>
      </c>
      <c r="G167" s="20">
        <f t="shared" si="47"/>
        <v>9714.605189471833</v>
      </c>
      <c r="H167" s="20">
        <f t="shared" si="48"/>
        <v>12383.450483250464</v>
      </c>
      <c r="I167" s="19">
        <f t="shared" si="49"/>
        <v>766.13796869725081</v>
      </c>
      <c r="J167" s="19">
        <f t="shared" si="50"/>
        <v>2.2134692524922679</v>
      </c>
      <c r="K167" s="56">
        <v>153</v>
      </c>
      <c r="L167" s="21">
        <f t="shared" si="51"/>
        <v>765</v>
      </c>
      <c r="M167" s="16">
        <f t="shared" si="52"/>
        <v>12.75</v>
      </c>
      <c r="N167" s="17">
        <f t="shared" si="39"/>
        <v>189.98324428027504</v>
      </c>
      <c r="O167" s="18">
        <f t="shared" si="53"/>
        <v>714.91295149454049</v>
      </c>
      <c r="P167" s="3">
        <f t="shared" si="54"/>
        <v>526.0817597219708</v>
      </c>
      <c r="Q167" s="3">
        <f t="shared" si="37"/>
        <v>0.18503600899201417</v>
      </c>
      <c r="R167" s="17">
        <f t="shared" si="40"/>
        <v>209.1682055954754</v>
      </c>
      <c r="S167" s="9">
        <f t="shared" si="38"/>
        <v>1.2477465246645774</v>
      </c>
      <c r="T167" s="3">
        <f t="shared" si="41"/>
        <v>1.201728897897794</v>
      </c>
    </row>
    <row r="168" spans="1:20" x14ac:dyDescent="0.25">
      <c r="A168" s="14">
        <v>154</v>
      </c>
      <c r="B168" s="15">
        <f t="shared" si="42"/>
        <v>770</v>
      </c>
      <c r="C168" s="16">
        <f t="shared" si="43"/>
        <v>12.833333333333334</v>
      </c>
      <c r="D168" s="17">
        <f t="shared" si="44"/>
        <v>610.3726089958875</v>
      </c>
      <c r="E168" s="18">
        <f t="shared" si="45"/>
        <v>715.87650205807915</v>
      </c>
      <c r="F168" s="19">
        <f t="shared" si="46"/>
        <v>2637.5973265547914</v>
      </c>
      <c r="G168" s="20">
        <f t="shared" si="47"/>
        <v>9649.0695577368242</v>
      </c>
      <c r="H168" s="20">
        <f t="shared" si="48"/>
        <v>12286.666884291615</v>
      </c>
      <c r="I168" s="19">
        <f t="shared" si="49"/>
        <v>767.87468299482077</v>
      </c>
      <c r="J168" s="19">
        <f t="shared" si="50"/>
        <v>2.1912026391637571</v>
      </c>
      <c r="K168" s="56">
        <v>154</v>
      </c>
      <c r="L168" s="21">
        <f t="shared" si="51"/>
        <v>770</v>
      </c>
      <c r="M168" s="16">
        <f t="shared" si="52"/>
        <v>12.833333333333334</v>
      </c>
      <c r="N168" s="17">
        <f t="shared" si="39"/>
        <v>191.18497317817284</v>
      </c>
      <c r="O168" s="18">
        <f t="shared" si="53"/>
        <v>715.87650205807915</v>
      </c>
      <c r="P168" s="3">
        <f t="shared" si="54"/>
        <v>526.52728033993981</v>
      </c>
      <c r="Q168" s="3">
        <f t="shared" si="37"/>
        <v>0.18487944092773567</v>
      </c>
      <c r="R168" s="17">
        <f t="shared" si="40"/>
        <v>210.41595212013996</v>
      </c>
      <c r="S168" s="9">
        <f t="shared" si="38"/>
        <v>1.2459901851140267</v>
      </c>
      <c r="T168" s="3">
        <f t="shared" si="41"/>
        <v>1.2003354474657242</v>
      </c>
    </row>
    <row r="169" spans="1:20" x14ac:dyDescent="0.25">
      <c r="A169" s="14">
        <v>155</v>
      </c>
      <c r="B169" s="15">
        <f t="shared" si="42"/>
        <v>775</v>
      </c>
      <c r="C169" s="16">
        <f t="shared" si="43"/>
        <v>12.916666666666666</v>
      </c>
      <c r="D169" s="17">
        <f t="shared" si="44"/>
        <v>612.56381163505125</v>
      </c>
      <c r="E169" s="18">
        <f t="shared" si="45"/>
        <v>716.83389570697568</v>
      </c>
      <c r="F169" s="19">
        <f t="shared" si="46"/>
        <v>2606.7521017981107</v>
      </c>
      <c r="G169" s="20">
        <f t="shared" si="47"/>
        <v>9583.6169470422956</v>
      </c>
      <c r="H169" s="20">
        <f t="shared" si="48"/>
        <v>12190.369048840406</v>
      </c>
      <c r="I169" s="19">
        <f t="shared" si="49"/>
        <v>769.65429761124028</v>
      </c>
      <c r="J169" s="19">
        <f t="shared" si="50"/>
        <v>2.1690020492418185</v>
      </c>
      <c r="K169" s="56">
        <v>155</v>
      </c>
      <c r="L169" s="21">
        <f t="shared" si="51"/>
        <v>775</v>
      </c>
      <c r="M169" s="16">
        <f t="shared" si="52"/>
        <v>12.916666666666666</v>
      </c>
      <c r="N169" s="17">
        <f t="shared" si="39"/>
        <v>192.38530862563857</v>
      </c>
      <c r="O169" s="18">
        <f t="shared" si="53"/>
        <v>716.83389570697568</v>
      </c>
      <c r="P169" s="3">
        <f t="shared" si="54"/>
        <v>526.9710828635516</v>
      </c>
      <c r="Q169" s="3">
        <f t="shared" si="37"/>
        <v>0.18472373985586318</v>
      </c>
      <c r="R169" s="17">
        <f t="shared" si="40"/>
        <v>211.661942305254</v>
      </c>
      <c r="S169" s="9">
        <f t="shared" si="38"/>
        <v>1.2442300333687712</v>
      </c>
      <c r="T169" s="3">
        <f t="shared" si="41"/>
        <v>1.198935342024247</v>
      </c>
    </row>
    <row r="170" spans="1:20" x14ac:dyDescent="0.25">
      <c r="A170" s="14">
        <v>156</v>
      </c>
      <c r="B170" s="15">
        <f t="shared" si="42"/>
        <v>780</v>
      </c>
      <c r="C170" s="16">
        <f t="shared" si="43"/>
        <v>13</v>
      </c>
      <c r="D170" s="17">
        <f t="shared" si="44"/>
        <v>614.73281368429309</v>
      </c>
      <c r="E170" s="18">
        <f t="shared" si="45"/>
        <v>717.7852106250657</v>
      </c>
      <c r="F170" s="19">
        <f t="shared" si="46"/>
        <v>2576.3099235193154</v>
      </c>
      <c r="G170" s="20">
        <f t="shared" si="47"/>
        <v>9518.2774529260223</v>
      </c>
      <c r="H170" s="20">
        <f t="shared" si="48"/>
        <v>12094.587376445337</v>
      </c>
      <c r="I170" s="19">
        <f t="shared" si="49"/>
        <v>771.47819244206494</v>
      </c>
      <c r="J170" s="19">
        <f t="shared" si="50"/>
        <v>2.1468722855726412</v>
      </c>
      <c r="K170" s="56">
        <v>156</v>
      </c>
      <c r="L170" s="21">
        <f t="shared" si="51"/>
        <v>780</v>
      </c>
      <c r="M170" s="16">
        <f t="shared" si="52"/>
        <v>13</v>
      </c>
      <c r="N170" s="17">
        <f t="shared" si="39"/>
        <v>193.58424396766281</v>
      </c>
      <c r="O170" s="18">
        <f t="shared" si="53"/>
        <v>717.7852106250657</v>
      </c>
      <c r="P170" s="3">
        <f t="shared" si="54"/>
        <v>527.41319202011675</v>
      </c>
      <c r="Q170" s="3">
        <f t="shared" si="37"/>
        <v>0.18456889341276903</v>
      </c>
      <c r="R170" s="17">
        <f t="shared" si="40"/>
        <v>212.90617233862278</v>
      </c>
      <c r="S170" s="9">
        <f t="shared" si="38"/>
        <v>1.242466205384424</v>
      </c>
      <c r="T170" s="3">
        <f t="shared" si="41"/>
        <v>1.1975287570219217</v>
      </c>
    </row>
    <row r="171" spans="1:20" x14ac:dyDescent="0.25">
      <c r="A171" s="14">
        <v>157</v>
      </c>
      <c r="B171" s="15">
        <f t="shared" si="42"/>
        <v>785</v>
      </c>
      <c r="C171" s="16">
        <f t="shared" si="43"/>
        <v>13.083333333333334</v>
      </c>
      <c r="D171" s="17">
        <f t="shared" si="44"/>
        <v>616.8796859698657</v>
      </c>
      <c r="E171" s="18">
        <f t="shared" si="45"/>
        <v>718.73052351634578</v>
      </c>
      <c r="F171" s="19">
        <f t="shared" si="46"/>
        <v>2546.2709386620018</v>
      </c>
      <c r="G171" s="20">
        <f t="shared" si="47"/>
        <v>9453.0805683863127</v>
      </c>
      <c r="H171" s="20">
        <f t="shared" si="48"/>
        <v>11999.351507048315</v>
      </c>
      <c r="I171" s="19">
        <f t="shared" si="49"/>
        <v>773.34780622154881</v>
      </c>
      <c r="J171" s="19">
        <f t="shared" si="50"/>
        <v>2.1248179439206316</v>
      </c>
      <c r="K171" s="56">
        <v>157</v>
      </c>
      <c r="L171" s="21">
        <f t="shared" si="51"/>
        <v>785</v>
      </c>
      <c r="M171" s="16">
        <f t="shared" si="52"/>
        <v>13.083333333333334</v>
      </c>
      <c r="N171" s="17">
        <f t="shared" si="39"/>
        <v>194.78177272468474</v>
      </c>
      <c r="O171" s="18">
        <f t="shared" si="53"/>
        <v>718.73052351634578</v>
      </c>
      <c r="P171" s="3">
        <f t="shared" si="54"/>
        <v>527.85363246165571</v>
      </c>
      <c r="Q171" s="3">
        <f t="shared" si="37"/>
        <v>0.1844148893481764</v>
      </c>
      <c r="R171" s="17">
        <f t="shared" si="40"/>
        <v>214.14863854400721</v>
      </c>
      <c r="S171" s="9">
        <f t="shared" si="38"/>
        <v>1.2406988331235744</v>
      </c>
      <c r="T171" s="3">
        <f t="shared" si="41"/>
        <v>1.1961158630839623</v>
      </c>
    </row>
    <row r="172" spans="1:20" x14ac:dyDescent="0.25">
      <c r="A172" s="14">
        <v>158</v>
      </c>
      <c r="B172" s="15">
        <f t="shared" si="42"/>
        <v>790</v>
      </c>
      <c r="C172" s="16">
        <f t="shared" si="43"/>
        <v>13.166666666666666</v>
      </c>
      <c r="D172" s="17">
        <f t="shared" si="44"/>
        <v>619.00450391378638</v>
      </c>
      <c r="E172" s="18">
        <f t="shared" si="45"/>
        <v>719.66990964208412</v>
      </c>
      <c r="F172" s="19">
        <f t="shared" si="46"/>
        <v>2516.6351432074434</v>
      </c>
      <c r="G172" s="20">
        <f t="shared" si="47"/>
        <v>9388.0551817531705</v>
      </c>
      <c r="H172" s="20">
        <f t="shared" si="48"/>
        <v>11904.690324960615</v>
      </c>
      <c r="I172" s="19">
        <f t="shared" si="49"/>
        <v>775.26463965140238</v>
      </c>
      <c r="J172" s="19">
        <f t="shared" si="50"/>
        <v>2.1028434119933852</v>
      </c>
      <c r="K172" s="56">
        <v>158</v>
      </c>
      <c r="L172" s="21">
        <f t="shared" si="51"/>
        <v>790</v>
      </c>
      <c r="M172" s="16">
        <f t="shared" si="52"/>
        <v>13.166666666666666</v>
      </c>
      <c r="N172" s="17">
        <f t="shared" si="39"/>
        <v>195.97788858776872</v>
      </c>
      <c r="O172" s="18">
        <f t="shared" si="53"/>
        <v>719.66990964208412</v>
      </c>
      <c r="P172" s="3">
        <f t="shared" si="54"/>
        <v>528.29242876143837</v>
      </c>
      <c r="Q172" s="3">
        <f t="shared" si="37"/>
        <v>0.18426171552499573</v>
      </c>
      <c r="R172" s="17">
        <f t="shared" si="40"/>
        <v>215.3893373771308</v>
      </c>
      <c r="S172" s="9">
        <f t="shared" si="38"/>
        <v>1.238928044686225</v>
      </c>
      <c r="T172" s="3">
        <f t="shared" si="41"/>
        <v>1.1946968261654518</v>
      </c>
    </row>
    <row r="173" spans="1:20" x14ac:dyDescent="0.25">
      <c r="A173" s="14">
        <v>159</v>
      </c>
      <c r="B173" s="15">
        <f t="shared" si="42"/>
        <v>795</v>
      </c>
      <c r="C173" s="16">
        <f t="shared" si="43"/>
        <v>13.25</v>
      </c>
      <c r="D173" s="17">
        <f t="shared" si="44"/>
        <v>621.10734732577976</v>
      </c>
      <c r="E173" s="18">
        <f t="shared" si="45"/>
        <v>720.6034428567782</v>
      </c>
      <c r="F173" s="19">
        <f t="shared" si="46"/>
        <v>2487.4023882749611</v>
      </c>
      <c r="G173" s="20">
        <f t="shared" si="47"/>
        <v>9323.2295756544463</v>
      </c>
      <c r="H173" s="20">
        <f t="shared" si="48"/>
        <v>11810.631963929407</v>
      </c>
      <c r="I173" s="19">
        <f t="shared" si="49"/>
        <v>777.23025872495657</v>
      </c>
      <c r="J173" s="19">
        <f t="shared" si="50"/>
        <v>2.0809528686067571</v>
      </c>
      <c r="K173" s="56">
        <v>159</v>
      </c>
      <c r="L173" s="21">
        <f t="shared" si="51"/>
        <v>795</v>
      </c>
      <c r="M173" s="16">
        <f t="shared" si="52"/>
        <v>13.25</v>
      </c>
      <c r="N173" s="17">
        <f t="shared" si="39"/>
        <v>197.17258541393417</v>
      </c>
      <c r="O173" s="18">
        <f t="shared" si="53"/>
        <v>720.6034428567782</v>
      </c>
      <c r="P173" s="3">
        <f t="shared" si="54"/>
        <v>528.72960541066618</v>
      </c>
      <c r="Q173" s="3">
        <f t="shared" si="37"/>
        <v>0.18410935991912489</v>
      </c>
      <c r="R173" s="17">
        <f t="shared" si="40"/>
        <v>216.62826542181702</v>
      </c>
      <c r="S173" s="9">
        <f t="shared" si="38"/>
        <v>1.2371539644357079</v>
      </c>
      <c r="T173" s="3">
        <f t="shared" si="41"/>
        <v>1.1932718076991071</v>
      </c>
    </row>
    <row r="174" spans="1:20" x14ac:dyDescent="0.25">
      <c r="A174" s="14">
        <v>160</v>
      </c>
      <c r="B174" s="15">
        <f t="shared" si="42"/>
        <v>800</v>
      </c>
      <c r="C174" s="16">
        <f t="shared" si="43"/>
        <v>13.333333333333334</v>
      </c>
      <c r="D174" s="17">
        <f t="shared" si="44"/>
        <v>623.18830019438656</v>
      </c>
      <c r="E174" s="18">
        <f t="shared" si="45"/>
        <v>721.53119564299766</v>
      </c>
      <c r="F174" s="19">
        <f t="shared" si="46"/>
        <v>2458.5723862152777</v>
      </c>
      <c r="G174" s="20">
        <f t="shared" si="47"/>
        <v>9258.6314270653274</v>
      </c>
      <c r="H174" s="20">
        <f t="shared" si="48"/>
        <v>11717.203813280605</v>
      </c>
      <c r="I174" s="19">
        <f t="shared" si="49"/>
        <v>779.24629826066121</v>
      </c>
      <c r="J174" s="19">
        <f t="shared" si="50"/>
        <v>2.0591502829826762</v>
      </c>
      <c r="K174" s="56">
        <v>160</v>
      </c>
      <c r="L174" s="21">
        <f t="shared" si="51"/>
        <v>800</v>
      </c>
      <c r="M174" s="16">
        <f t="shared" si="52"/>
        <v>13.333333333333334</v>
      </c>
      <c r="N174" s="17">
        <f t="shared" si="39"/>
        <v>198.36585722163329</v>
      </c>
      <c r="O174" s="18">
        <f t="shared" si="53"/>
        <v>721.53119564299766</v>
      </c>
      <c r="P174" s="3">
        <f t="shared" si="54"/>
        <v>529.16518681529249</v>
      </c>
      <c r="Q174" s="3">
        <f t="shared" si="37"/>
        <v>0.18395781061921521</v>
      </c>
      <c r="R174" s="17">
        <f t="shared" si="40"/>
        <v>217.86541938625274</v>
      </c>
      <c r="S174" s="9">
        <f t="shared" si="38"/>
        <v>1.235376713120244</v>
      </c>
      <c r="T174" s="3">
        <f t="shared" si="41"/>
        <v>1.1918409647380195</v>
      </c>
    </row>
    <row r="175" spans="1:20" x14ac:dyDescent="0.25">
      <c r="A175" s="14">
        <v>161</v>
      </c>
      <c r="B175" s="15">
        <f t="shared" si="42"/>
        <v>805</v>
      </c>
      <c r="C175" s="16">
        <f t="shared" si="43"/>
        <v>13.416666666666666</v>
      </c>
      <c r="D175" s="17">
        <f t="shared" si="44"/>
        <v>625.24745047736928</v>
      </c>
      <c r="E175" s="18">
        <f t="shared" si="45"/>
        <v>722.45323914515552</v>
      </c>
      <c r="F175" s="19">
        <f t="shared" si="46"/>
        <v>2430.1447166946559</v>
      </c>
      <c r="G175" s="20">
        <f t="shared" si="47"/>
        <v>9194.2878084294043</v>
      </c>
      <c r="H175" s="20">
        <f t="shared" si="48"/>
        <v>11624.432525124061</v>
      </c>
      <c r="I175" s="19">
        <f t="shared" si="49"/>
        <v>781.31446565995702</v>
      </c>
      <c r="J175" s="19">
        <f t="shared" si="50"/>
        <v>2.0374394141722378</v>
      </c>
      <c r="K175" s="56">
        <v>161</v>
      </c>
      <c r="L175" s="21">
        <f t="shared" si="51"/>
        <v>805</v>
      </c>
      <c r="M175" s="16">
        <f t="shared" si="52"/>
        <v>13.416666666666666</v>
      </c>
      <c r="N175" s="17">
        <f t="shared" si="39"/>
        <v>199.55769818637131</v>
      </c>
      <c r="O175" s="18">
        <f t="shared" si="53"/>
        <v>722.45323914515552</v>
      </c>
      <c r="P175" s="3">
        <f t="shared" si="54"/>
        <v>529.59919729297519</v>
      </c>
      <c r="Q175" s="3">
        <f t="shared" si="37"/>
        <v>0.18380705582640511</v>
      </c>
      <c r="R175" s="17">
        <f t="shared" si="40"/>
        <v>219.10079609937299</v>
      </c>
      <c r="S175" s="9">
        <f t="shared" si="38"/>
        <v>1.2335964079903139</v>
      </c>
      <c r="T175" s="3">
        <f t="shared" si="41"/>
        <v>1.1904044500934345</v>
      </c>
    </row>
    <row r="176" spans="1:20" x14ac:dyDescent="0.25">
      <c r="A176" s="14">
        <v>162</v>
      </c>
      <c r="B176" s="15">
        <f t="shared" si="42"/>
        <v>810</v>
      </c>
      <c r="C176" s="16">
        <f t="shared" si="43"/>
        <v>13.5</v>
      </c>
      <c r="D176" s="17">
        <f t="shared" si="44"/>
        <v>627.28488989154152</v>
      </c>
      <c r="E176" s="18">
        <f t="shared" si="45"/>
        <v>723.3696432022457</v>
      </c>
      <c r="F176" s="19">
        <f t="shared" si="46"/>
        <v>2402.1188327676045</v>
      </c>
      <c r="G176" s="20">
        <f t="shared" si="47"/>
        <v>9130.2251898372742</v>
      </c>
      <c r="H176" s="20">
        <f t="shared" si="48"/>
        <v>11532.344022604879</v>
      </c>
      <c r="I176" s="19">
        <f t="shared" si="49"/>
        <v>783.43654490577671</v>
      </c>
      <c r="J176" s="19">
        <f t="shared" si="50"/>
        <v>2.0158238105960078</v>
      </c>
      <c r="K176" s="56">
        <v>162</v>
      </c>
      <c r="L176" s="21">
        <f t="shared" si="51"/>
        <v>810</v>
      </c>
      <c r="M176" s="16">
        <f t="shared" si="52"/>
        <v>13.5</v>
      </c>
      <c r="N176" s="17">
        <f t="shared" si="39"/>
        <v>200.74810263646475</v>
      </c>
      <c r="O176" s="18">
        <f t="shared" si="53"/>
        <v>723.3696432022457</v>
      </c>
      <c r="P176" s="3">
        <f t="shared" si="54"/>
        <v>530.03166107015932</v>
      </c>
      <c r="Q176" s="3">
        <f t="shared" si="37"/>
        <v>0.18365708385402277</v>
      </c>
      <c r="R176" s="17">
        <f t="shared" si="40"/>
        <v>220.3343925073633</v>
      </c>
      <c r="S176" s="9">
        <f t="shared" si="38"/>
        <v>1.2318131629119915</v>
      </c>
      <c r="T176" s="3">
        <f t="shared" si="41"/>
        <v>1.1889624124678229</v>
      </c>
    </row>
    <row r="177" spans="1:20" x14ac:dyDescent="0.25">
      <c r="A177" s="14">
        <v>163</v>
      </c>
      <c r="B177" s="15">
        <f t="shared" si="42"/>
        <v>815</v>
      </c>
      <c r="C177" s="16">
        <f t="shared" si="43"/>
        <v>13.583333333333334</v>
      </c>
      <c r="D177" s="17">
        <f t="shared" si="44"/>
        <v>629.3007137021375</v>
      </c>
      <c r="E177" s="18">
        <f t="shared" si="45"/>
        <v>724.28047637958764</v>
      </c>
      <c r="F177" s="19">
        <f t="shared" si="46"/>
        <v>2374.4940669362536</v>
      </c>
      <c r="G177" s="20">
        <f t="shared" si="47"/>
        <v>9066.4694422488046</v>
      </c>
      <c r="H177" s="20">
        <f t="shared" si="48"/>
        <v>11440.963509185058</v>
      </c>
      <c r="I177" s="19">
        <f t="shared" si="49"/>
        <v>785.6144008192598</v>
      </c>
      <c r="J177" s="19">
        <f t="shared" si="50"/>
        <v>1.9943068096933345</v>
      </c>
      <c r="K177" s="56">
        <v>163</v>
      </c>
      <c r="L177" s="21">
        <f t="shared" si="51"/>
        <v>815</v>
      </c>
      <c r="M177" s="16">
        <f t="shared" si="52"/>
        <v>13.583333333333334</v>
      </c>
      <c r="N177" s="17">
        <f t="shared" si="39"/>
        <v>201.93706504893257</v>
      </c>
      <c r="O177" s="18">
        <f t="shared" si="53"/>
        <v>724.28047637958764</v>
      </c>
      <c r="P177" s="3">
        <f t="shared" si="54"/>
        <v>530.4626022792803</v>
      </c>
      <c r="Q177" s="3">
        <f t="shared" si="37"/>
        <v>0.1835078831272616</v>
      </c>
      <c r="R177" s="17">
        <f t="shared" si="40"/>
        <v>221.56620567027531</v>
      </c>
      <c r="S177" s="9">
        <f t="shared" si="38"/>
        <v>1.2300270884764137</v>
      </c>
      <c r="T177" s="3">
        <f t="shared" si="41"/>
        <v>1.1875149965833571</v>
      </c>
    </row>
    <row r="178" spans="1:20" x14ac:dyDescent="0.25">
      <c r="A178" s="14">
        <v>164</v>
      </c>
      <c r="B178" s="15">
        <f t="shared" si="42"/>
        <v>820</v>
      </c>
      <c r="C178" s="16">
        <f t="shared" si="43"/>
        <v>13.666666666666666</v>
      </c>
      <c r="D178" s="17">
        <f t="shared" si="44"/>
        <v>631.29502051183078</v>
      </c>
      <c r="E178" s="18">
        <f t="shared" si="45"/>
        <v>725.1858059996091</v>
      </c>
      <c r="F178" s="19">
        <f t="shared" si="46"/>
        <v>2347.269637194458</v>
      </c>
      <c r="G178" s="20">
        <f t="shared" si="47"/>
        <v>9003.0458417429327</v>
      </c>
      <c r="H178" s="20">
        <f t="shared" si="48"/>
        <v>11350.315478937391</v>
      </c>
      <c r="I178" s="19">
        <f t="shared" si="49"/>
        <v>787.84998359370456</v>
      </c>
      <c r="J178" s="19">
        <f t="shared" si="50"/>
        <v>1.9728915376719034</v>
      </c>
      <c r="K178" s="56">
        <v>164</v>
      </c>
      <c r="L178" s="21">
        <f t="shared" si="51"/>
        <v>820</v>
      </c>
      <c r="M178" s="16">
        <f t="shared" si="52"/>
        <v>13.666666666666666</v>
      </c>
      <c r="N178" s="17">
        <f t="shared" si="39"/>
        <v>203.12458004551593</v>
      </c>
      <c r="O178" s="18">
        <f t="shared" si="53"/>
        <v>725.1858059996091</v>
      </c>
      <c r="P178" s="3">
        <f t="shared" si="54"/>
        <v>530.89204495608919</v>
      </c>
      <c r="Q178" s="3">
        <f t="shared" si="37"/>
        <v>0.18335944218282774</v>
      </c>
      <c r="R178" s="17">
        <f t="shared" si="40"/>
        <v>222.79623275875173</v>
      </c>
      <c r="S178" s="9">
        <f t="shared" si="38"/>
        <v>1.2282382921054995</v>
      </c>
      <c r="T178" s="3">
        <f t="shared" si="41"/>
        <v>1.1860623433060946</v>
      </c>
    </row>
    <row r="179" spans="1:20" x14ac:dyDescent="0.25">
      <c r="A179" s="14">
        <v>165</v>
      </c>
      <c r="B179" s="15">
        <f t="shared" si="42"/>
        <v>825</v>
      </c>
      <c r="C179" s="16">
        <f t="shared" si="43"/>
        <v>13.75</v>
      </c>
      <c r="D179" s="17">
        <f t="shared" si="44"/>
        <v>633.26791204950268</v>
      </c>
      <c r="E179" s="18">
        <f t="shared" si="45"/>
        <v>726.08569817170621</v>
      </c>
      <c r="F179" s="19">
        <f t="shared" si="46"/>
        <v>2320.4446530550881</v>
      </c>
      <c r="G179" s="20">
        <f t="shared" si="47"/>
        <v>8939.9790747792067</v>
      </c>
      <c r="H179" s="20">
        <f t="shared" si="48"/>
        <v>11260.423727834295</v>
      </c>
      <c r="I179" s="19">
        <f t="shared" si="49"/>
        <v>790.14533362636223</v>
      </c>
      <c r="J179" s="19">
        <f t="shared" si="50"/>
        <v>1.9515809093486918</v>
      </c>
      <c r="K179" s="56">
        <v>165</v>
      </c>
      <c r="L179" s="21">
        <f t="shared" si="51"/>
        <v>825</v>
      </c>
      <c r="M179" s="16">
        <f t="shared" si="52"/>
        <v>13.75</v>
      </c>
      <c r="N179" s="17">
        <f t="shared" si="39"/>
        <v>204.31064238882203</v>
      </c>
      <c r="O179" s="18">
        <f t="shared" si="53"/>
        <v>726.08569817170621</v>
      </c>
      <c r="P179" s="3">
        <f t="shared" si="54"/>
        <v>531.32001303709012</v>
      </c>
      <c r="Q179" s="3">
        <f t="shared" si="37"/>
        <v>0.18321174966856346</v>
      </c>
      <c r="R179" s="17">
        <f t="shared" si="40"/>
        <v>224.02447105085722</v>
      </c>
      <c r="S179" s="9">
        <f t="shared" si="38"/>
        <v>1.22644687815409</v>
      </c>
      <c r="T179" s="3">
        <f t="shared" si="41"/>
        <v>1.1846045897658741</v>
      </c>
    </row>
    <row r="180" spans="1:20" x14ac:dyDescent="0.25">
      <c r="A180" s="14">
        <v>166</v>
      </c>
      <c r="B180" s="15">
        <f t="shared" si="42"/>
        <v>830</v>
      </c>
      <c r="C180" s="16">
        <f t="shared" si="43"/>
        <v>13.833333333333334</v>
      </c>
      <c r="D180" s="17">
        <f t="shared" si="44"/>
        <v>635.21949295885133</v>
      </c>
      <c r="E180" s="18">
        <f t="shared" si="45"/>
        <v>726.98021782121259</v>
      </c>
      <c r="F180" s="19">
        <f t="shared" si="46"/>
        <v>2294.0181215590314</v>
      </c>
      <c r="G180" s="20">
        <f t="shared" si="47"/>
        <v>8877.2932444541311</v>
      </c>
      <c r="H180" s="20">
        <f t="shared" si="48"/>
        <v>11171.311366013162</v>
      </c>
      <c r="I180" s="19">
        <f t="shared" si="49"/>
        <v>792.50258667039452</v>
      </c>
      <c r="J180" s="19">
        <f t="shared" si="50"/>
        <v>1.930377628073132</v>
      </c>
      <c r="K180" s="56">
        <v>166</v>
      </c>
      <c r="L180" s="21">
        <f t="shared" si="51"/>
        <v>830</v>
      </c>
      <c r="M180" s="16">
        <f t="shared" si="52"/>
        <v>13.833333333333334</v>
      </c>
      <c r="N180" s="17">
        <f t="shared" si="39"/>
        <v>205.49524697858791</v>
      </c>
      <c r="O180" s="18">
        <f t="shared" si="53"/>
        <v>726.98021782121259</v>
      </c>
      <c r="P180" s="3">
        <f t="shared" si="54"/>
        <v>531.74653035708945</v>
      </c>
      <c r="Q180" s="3">
        <f t="shared" si="37"/>
        <v>0.18306479434304671</v>
      </c>
      <c r="R180" s="17">
        <f t="shared" si="40"/>
        <v>225.25091792901131</v>
      </c>
      <c r="S180" s="9">
        <f t="shared" si="38"/>
        <v>1.2246529480086217</v>
      </c>
      <c r="T180" s="3">
        <f t="shared" si="41"/>
        <v>1.183141869472188</v>
      </c>
    </row>
    <row r="181" spans="1:20" x14ac:dyDescent="0.25">
      <c r="A181" s="14">
        <v>167</v>
      </c>
      <c r="B181" s="15">
        <f t="shared" si="42"/>
        <v>835</v>
      </c>
      <c r="C181" s="16">
        <f t="shared" si="43"/>
        <v>13.916666666666666</v>
      </c>
      <c r="D181" s="17">
        <f t="shared" si="44"/>
        <v>637.14987058692452</v>
      </c>
      <c r="E181" s="18">
        <f t="shared" si="45"/>
        <v>727.86942871750739</v>
      </c>
      <c r="F181" s="19">
        <f t="shared" si="46"/>
        <v>2267.9889532645716</v>
      </c>
      <c r="G181" s="20">
        <f t="shared" si="47"/>
        <v>8815.0118777344323</v>
      </c>
      <c r="H181" s="20">
        <f t="shared" si="48"/>
        <v>11083.000830999004</v>
      </c>
      <c r="I181" s="19">
        <f t="shared" si="49"/>
        <v>794.9239793311981</v>
      </c>
      <c r="J181" s="19">
        <f t="shared" si="50"/>
        <v>1.9092841857229774</v>
      </c>
      <c r="K181" s="56">
        <v>167</v>
      </c>
      <c r="L181" s="21">
        <f t="shared" si="51"/>
        <v>835</v>
      </c>
      <c r="M181" s="16">
        <f t="shared" si="52"/>
        <v>13.916666666666666</v>
      </c>
      <c r="N181" s="17">
        <f t="shared" si="39"/>
        <v>206.67838884806011</v>
      </c>
      <c r="O181" s="18">
        <f t="shared" si="53"/>
        <v>727.86942871750739</v>
      </c>
      <c r="P181" s="3">
        <f t="shared" si="54"/>
        <v>532.1716206468501</v>
      </c>
      <c r="Q181" s="3">
        <f t="shared" si="37"/>
        <v>0.1829185650751694</v>
      </c>
      <c r="R181" s="17">
        <f t="shared" si="40"/>
        <v>226.47557087701992</v>
      </c>
      <c r="S181" s="9">
        <f t="shared" si="38"/>
        <v>1.2228566001824726</v>
      </c>
      <c r="T181" s="3">
        <f t="shared" si="41"/>
        <v>1.1816743124261926</v>
      </c>
    </row>
    <row r="182" spans="1:20" x14ac:dyDescent="0.25">
      <c r="A182" s="14">
        <v>168</v>
      </c>
      <c r="B182" s="15">
        <f t="shared" si="42"/>
        <v>840</v>
      </c>
      <c r="C182" s="16">
        <f t="shared" si="43"/>
        <v>14</v>
      </c>
      <c r="D182" s="17">
        <f t="shared" si="44"/>
        <v>639.0591547726475</v>
      </c>
      <c r="E182" s="18">
        <f t="shared" si="45"/>
        <v>728.75339350129445</v>
      </c>
      <c r="F182" s="19">
        <f t="shared" si="46"/>
        <v>2242.355968216174</v>
      </c>
      <c r="G182" s="20">
        <f t="shared" si="47"/>
        <v>8753.1579336497707</v>
      </c>
      <c r="H182" s="20">
        <f t="shared" si="48"/>
        <v>10995.513901865945</v>
      </c>
      <c r="I182" s="19">
        <f t="shared" si="49"/>
        <v>797.41185493335115</v>
      </c>
      <c r="J182" s="19">
        <f t="shared" si="50"/>
        <v>1.8883028627633598</v>
      </c>
      <c r="K182" s="56">
        <v>168</v>
      </c>
      <c r="L182" s="21">
        <f t="shared" si="51"/>
        <v>840</v>
      </c>
      <c r="M182" s="16">
        <f t="shared" si="52"/>
        <v>14</v>
      </c>
      <c r="N182" s="17">
        <f t="shared" si="39"/>
        <v>207.86006316048631</v>
      </c>
      <c r="O182" s="18">
        <f t="shared" si="53"/>
        <v>728.75339350129445</v>
      </c>
      <c r="P182" s="3">
        <f t="shared" si="54"/>
        <v>532.59530753085141</v>
      </c>
      <c r="Q182" s="3">
        <f t="shared" si="37"/>
        <v>0.18277305084369413</v>
      </c>
      <c r="R182" s="17">
        <f t="shared" si="40"/>
        <v>227.69842747720239</v>
      </c>
      <c r="S182" s="9">
        <f t="shared" si="38"/>
        <v>1.2210579304080909</v>
      </c>
      <c r="T182" s="3">
        <f t="shared" si="41"/>
        <v>1.1802020452289241</v>
      </c>
    </row>
    <row r="183" spans="1:20" x14ac:dyDescent="0.25">
      <c r="A183" s="14">
        <v>169</v>
      </c>
      <c r="B183" s="15">
        <f t="shared" si="42"/>
        <v>845</v>
      </c>
      <c r="C183" s="16">
        <f t="shared" si="43"/>
        <v>14.083333333333334</v>
      </c>
      <c r="D183" s="17">
        <f t="shared" si="44"/>
        <v>640.94745763541084</v>
      </c>
      <c r="E183" s="18">
        <f t="shared" si="45"/>
        <v>729.63217371108306</v>
      </c>
      <c r="F183" s="19">
        <f t="shared" si="46"/>
        <v>2217.1179018918056</v>
      </c>
      <c r="G183" s="20">
        <f t="shared" si="47"/>
        <v>8691.7538124266957</v>
      </c>
      <c r="H183" s="20">
        <f t="shared" si="48"/>
        <v>10908.871714318502</v>
      </c>
      <c r="I183" s="19">
        <f t="shared" si="49"/>
        <v>799.96866978668595</v>
      </c>
      <c r="J183" s="19">
        <f t="shared" si="50"/>
        <v>1.867435728359266</v>
      </c>
      <c r="K183" s="56">
        <v>169</v>
      </c>
      <c r="L183" s="21">
        <f t="shared" si="51"/>
        <v>845</v>
      </c>
      <c r="M183" s="16">
        <f t="shared" si="52"/>
        <v>14.083333333333334</v>
      </c>
      <c r="N183" s="17">
        <f t="shared" si="39"/>
        <v>209.04026520571523</v>
      </c>
      <c r="O183" s="18">
        <f t="shared" si="53"/>
        <v>729.63217371108306</v>
      </c>
      <c r="P183" s="3">
        <f t="shared" si="54"/>
        <v>533.01761452514336</v>
      </c>
      <c r="Q183" s="3">
        <f t="shared" si="37"/>
        <v>0.1826282407367934</v>
      </c>
      <c r="R183" s="17">
        <f t="shared" si="40"/>
        <v>228.91948540761047</v>
      </c>
      <c r="S183" s="9">
        <f t="shared" si="38"/>
        <v>1.2192570317260476</v>
      </c>
      <c r="T183" s="3">
        <f t="shared" si="41"/>
        <v>1.1787251911858994</v>
      </c>
    </row>
    <row r="184" spans="1:20" x14ac:dyDescent="0.25">
      <c r="A184" s="14">
        <v>170</v>
      </c>
      <c r="B184" s="15">
        <f t="shared" si="42"/>
        <v>850</v>
      </c>
      <c r="C184" s="16">
        <f t="shared" si="43"/>
        <v>14.166666666666666</v>
      </c>
      <c r="D184" s="17">
        <f t="shared" si="44"/>
        <v>642.81489336377012</v>
      </c>
      <c r="E184" s="18">
        <f t="shared" si="45"/>
        <v>730.50582980889442</v>
      </c>
      <c r="F184" s="19">
        <f t="shared" si="46"/>
        <v>2192.2734111281075</v>
      </c>
      <c r="G184" s="20">
        <f t="shared" si="47"/>
        <v>8630.8213655450163</v>
      </c>
      <c r="H184" s="20">
        <f t="shared" si="48"/>
        <v>10823.094776673124</v>
      </c>
      <c r="I184" s="19">
        <f t="shared" si="49"/>
        <v>802.59699988244915</v>
      </c>
      <c r="J184" s="19">
        <f t="shared" si="50"/>
        <v>1.8466846405314836</v>
      </c>
      <c r="K184" s="56">
        <v>170</v>
      </c>
      <c r="L184" s="21">
        <f t="shared" si="51"/>
        <v>850</v>
      </c>
      <c r="M184" s="16">
        <f t="shared" si="52"/>
        <v>14.166666666666666</v>
      </c>
      <c r="N184" s="17">
        <f t="shared" si="39"/>
        <v>210.21899039690112</v>
      </c>
      <c r="O184" s="18">
        <f t="shared" si="53"/>
        <v>730.50582980889442</v>
      </c>
      <c r="P184" s="3">
        <f t="shared" si="54"/>
        <v>533.43856503530128</v>
      </c>
      <c r="Q184" s="3">
        <f t="shared" si="37"/>
        <v>0.18248412395156938</v>
      </c>
      <c r="R184" s="17">
        <f t="shared" si="40"/>
        <v>230.13874243933651</v>
      </c>
      <c r="S184" s="9">
        <f t="shared" si="38"/>
        <v>1.2174539945710952</v>
      </c>
      <c r="T184" s="3">
        <f t="shared" si="41"/>
        <v>1.1772438704082848</v>
      </c>
    </row>
    <row r="185" spans="1:20" x14ac:dyDescent="0.25">
      <c r="A185" s="14">
        <v>171</v>
      </c>
      <c r="B185" s="15">
        <f t="shared" si="42"/>
        <v>855</v>
      </c>
      <c r="C185" s="16">
        <f t="shared" si="43"/>
        <v>14.25</v>
      </c>
      <c r="D185" s="17">
        <f t="shared" si="44"/>
        <v>644.66157800430165</v>
      </c>
      <c r="E185" s="18">
        <f t="shared" si="45"/>
        <v>731.37442120522439</v>
      </c>
      <c r="F185" s="19">
        <f t="shared" si="46"/>
        <v>2167.8210800230686</v>
      </c>
      <c r="G185" s="20">
        <f t="shared" si="47"/>
        <v>8570.3819066985943</v>
      </c>
      <c r="H185" s="20">
        <f t="shared" si="48"/>
        <v>10738.202986721662</v>
      </c>
      <c r="I185" s="19">
        <f t="shared" si="49"/>
        <v>805.29954805320381</v>
      </c>
      <c r="J185" s="19">
        <f t="shared" si="50"/>
        <v>1.826051246346168</v>
      </c>
      <c r="K185" s="56">
        <v>171</v>
      </c>
      <c r="L185" s="21">
        <f t="shared" si="51"/>
        <v>855</v>
      </c>
      <c r="M185" s="16">
        <f t="shared" si="52"/>
        <v>14.25</v>
      </c>
      <c r="N185" s="17">
        <f t="shared" si="39"/>
        <v>211.39623426730941</v>
      </c>
      <c r="O185" s="18">
        <f t="shared" si="53"/>
        <v>731.37442120522439</v>
      </c>
      <c r="P185" s="3">
        <f t="shared" si="54"/>
        <v>533.85818235446845</v>
      </c>
      <c r="Q185" s="3">
        <f t="shared" si="37"/>
        <v>0.18234068979355869</v>
      </c>
      <c r="R185" s="17">
        <f t="shared" si="40"/>
        <v>231.3561964339076</v>
      </c>
      <c r="S185" s="9">
        <f t="shared" si="38"/>
        <v>1.2156489068553678</v>
      </c>
      <c r="T185" s="3">
        <f t="shared" si="41"/>
        <v>1.1757581999106723</v>
      </c>
    </row>
    <row r="186" spans="1:20" x14ac:dyDescent="0.25">
      <c r="A186" s="14">
        <v>172</v>
      </c>
      <c r="B186" s="15">
        <f t="shared" si="42"/>
        <v>860</v>
      </c>
      <c r="C186" s="16">
        <f t="shared" si="43"/>
        <v>14.333333333333334</v>
      </c>
      <c r="D186" s="17">
        <f t="shared" si="44"/>
        <v>646.48762925064784</v>
      </c>
      <c r="E186" s="18">
        <f t="shared" si="45"/>
        <v>732.23800628328695</v>
      </c>
      <c r="F186" s="19">
        <f t="shared" si="46"/>
        <v>2143.7594258159779</v>
      </c>
      <c r="G186" s="20">
        <f t="shared" si="47"/>
        <v>8510.4562236419315</v>
      </c>
      <c r="H186" s="20">
        <f t="shared" si="48"/>
        <v>10654.21564945791</v>
      </c>
      <c r="I186" s="19">
        <f t="shared" si="49"/>
        <v>808.07915163308178</v>
      </c>
      <c r="J186" s="19">
        <f t="shared" si="50"/>
        <v>1.8055369821280132</v>
      </c>
      <c r="K186" s="56">
        <v>172</v>
      </c>
      <c r="L186" s="21">
        <f t="shared" si="51"/>
        <v>860</v>
      </c>
      <c r="M186" s="16">
        <f t="shared" si="52"/>
        <v>14.333333333333334</v>
      </c>
      <c r="N186" s="17">
        <f t="shared" si="39"/>
        <v>212.57199246722007</v>
      </c>
      <c r="O186" s="18">
        <f t="shared" si="53"/>
        <v>732.23800628328695</v>
      </c>
      <c r="P186" s="3">
        <f t="shared" si="54"/>
        <v>534.27648966148979</v>
      </c>
      <c r="Q186" s="3">
        <f t="shared" si="37"/>
        <v>0.18219792767622076</v>
      </c>
      <c r="R186" s="17">
        <f t="shared" si="40"/>
        <v>232.57184534076296</v>
      </c>
      <c r="S186" s="9">
        <f t="shared" si="38"/>
        <v>1.2138418540488114</v>
      </c>
      <c r="T186" s="3">
        <f t="shared" si="41"/>
        <v>1.1742682937056323</v>
      </c>
    </row>
    <row r="187" spans="1:20" x14ac:dyDescent="0.25">
      <c r="A187" s="14">
        <v>173</v>
      </c>
      <c r="B187" s="15">
        <f t="shared" si="42"/>
        <v>865</v>
      </c>
      <c r="C187" s="16">
        <f t="shared" si="43"/>
        <v>14.416666666666666</v>
      </c>
      <c r="D187" s="17">
        <f t="shared" si="44"/>
        <v>648.29316623277589</v>
      </c>
      <c r="E187" s="18">
        <f t="shared" si="45"/>
        <v>733.09664242256156</v>
      </c>
      <c r="F187" s="19">
        <f t="shared" si="46"/>
        <v>2120.0869047446417</v>
      </c>
      <c r="G187" s="20">
        <f t="shared" si="47"/>
        <v>8451.0645909038685</v>
      </c>
      <c r="H187" s="20">
        <f t="shared" si="48"/>
        <v>10571.15149564851</v>
      </c>
      <c r="I187" s="19">
        <f t="shared" si="49"/>
        <v>810.93879065822625</v>
      </c>
      <c r="J187" s="19">
        <f t="shared" si="50"/>
        <v>1.7851430736870215</v>
      </c>
      <c r="K187" s="56">
        <v>173</v>
      </c>
      <c r="L187" s="21">
        <f t="shared" si="51"/>
        <v>865</v>
      </c>
      <c r="M187" s="16">
        <f t="shared" si="52"/>
        <v>14.416666666666666</v>
      </c>
      <c r="N187" s="17">
        <f t="shared" si="39"/>
        <v>213.74626076092571</v>
      </c>
      <c r="O187" s="18">
        <f t="shared" si="53"/>
        <v>733.09664242256156</v>
      </c>
      <c r="P187" s="3">
        <f t="shared" si="54"/>
        <v>534.69351001913003</v>
      </c>
      <c r="Q187" s="3">
        <f t="shared" si="37"/>
        <v>0.18205582712041238</v>
      </c>
      <c r="R187" s="17">
        <f t="shared" si="40"/>
        <v>233.78568719481177</v>
      </c>
      <c r="S187" s="9">
        <f t="shared" si="38"/>
        <v>1.212032919256949</v>
      </c>
      <c r="T187" s="3">
        <f t="shared" si="41"/>
        <v>1.1727742628951994</v>
      </c>
    </row>
    <row r="188" spans="1:20" x14ac:dyDescent="0.25">
      <c r="A188" s="14">
        <v>174</v>
      </c>
      <c r="B188" s="15">
        <f t="shared" si="42"/>
        <v>870</v>
      </c>
      <c r="C188" s="16">
        <f t="shared" si="43"/>
        <v>14.5</v>
      </c>
      <c r="D188" s="17">
        <f t="shared" si="44"/>
        <v>650.07830930646287</v>
      </c>
      <c r="E188" s="18">
        <f t="shared" si="45"/>
        <v>733.95038602167165</v>
      </c>
      <c r="F188" s="19">
        <f t="shared" si="46"/>
        <v>2096.8019178802197</v>
      </c>
      <c r="G188" s="20">
        <f t="shared" si="47"/>
        <v>8392.2267833509795</v>
      </c>
      <c r="H188" s="20">
        <f t="shared" si="48"/>
        <v>10489.0287012312</v>
      </c>
      <c r="I188" s="19">
        <f t="shared" si="49"/>
        <v>813.88159665082208</v>
      </c>
      <c r="J188" s="19">
        <f t="shared" si="50"/>
        <v>1.7648705365491357</v>
      </c>
      <c r="K188" s="56">
        <v>174</v>
      </c>
      <c r="L188" s="21">
        <f t="shared" si="51"/>
        <v>870</v>
      </c>
      <c r="M188" s="16">
        <f t="shared" si="52"/>
        <v>14.5</v>
      </c>
      <c r="N188" s="17">
        <f t="shared" si="39"/>
        <v>214.9190350238209</v>
      </c>
      <c r="O188" s="18">
        <f t="shared" si="53"/>
        <v>733.95038602167165</v>
      </c>
      <c r="P188" s="3">
        <f t="shared" si="54"/>
        <v>535.1092663723756</v>
      </c>
      <c r="Q188" s="3">
        <f t="shared" si="37"/>
        <v>0.18191437775384878</v>
      </c>
      <c r="R188" s="17">
        <f t="shared" si="40"/>
        <v>234.99772011406873</v>
      </c>
      <c r="S188" s="9">
        <f t="shared" si="38"/>
        <v>1.2102221832960742</v>
      </c>
      <c r="T188" s="3">
        <f t="shared" si="41"/>
        <v>1.1712762157592913</v>
      </c>
    </row>
    <row r="189" spans="1:20" x14ac:dyDescent="0.25">
      <c r="A189" s="14">
        <v>175</v>
      </c>
      <c r="B189" s="15">
        <f t="shared" si="42"/>
        <v>875</v>
      </c>
      <c r="C189" s="16">
        <f t="shared" si="43"/>
        <v>14.583333333333334</v>
      </c>
      <c r="D189" s="17">
        <f t="shared" si="44"/>
        <v>651.84317984301197</v>
      </c>
      <c r="E189" s="18">
        <f t="shared" si="45"/>
        <v>734.79929252061334</v>
      </c>
      <c r="F189" s="19">
        <f t="shared" si="46"/>
        <v>2073.9028169400344</v>
      </c>
      <c r="G189" s="20">
        <f t="shared" si="47"/>
        <v>8333.9620905819884</v>
      </c>
      <c r="H189" s="20">
        <f t="shared" si="48"/>
        <v>10407.864907522024</v>
      </c>
      <c r="I189" s="19">
        <f t="shared" si="49"/>
        <v>816.91086203400732</v>
      </c>
      <c r="J189" s="19">
        <f t="shared" si="50"/>
        <v>1.7447201761808175</v>
      </c>
      <c r="K189" s="56">
        <v>175</v>
      </c>
      <c r="L189" s="21">
        <f t="shared" si="51"/>
        <v>875</v>
      </c>
      <c r="M189" s="16">
        <f t="shared" si="52"/>
        <v>14.583333333333334</v>
      </c>
      <c r="N189" s="17">
        <f t="shared" si="39"/>
        <v>216.09031123958019</v>
      </c>
      <c r="O189" s="18">
        <f t="shared" si="53"/>
        <v>734.79929252061334</v>
      </c>
      <c r="P189" s="3">
        <f t="shared" si="54"/>
        <v>535.52378154681423</v>
      </c>
      <c r="Q189" s="3">
        <f t="shared" si="37"/>
        <v>0.18177356931055288</v>
      </c>
      <c r="R189" s="17">
        <f t="shared" si="40"/>
        <v>236.20794229736481</v>
      </c>
      <c r="S189" s="9">
        <f t="shared" si="38"/>
        <v>1.2084097247659706</v>
      </c>
      <c r="T189" s="3">
        <f t="shared" si="41"/>
        <v>1.1697742578413133</v>
      </c>
    </row>
    <row r="190" spans="1:20" x14ac:dyDescent="0.25">
      <c r="A190" s="14">
        <v>176</v>
      </c>
      <c r="B190" s="15">
        <f t="shared" si="42"/>
        <v>880</v>
      </c>
      <c r="C190" s="16">
        <f t="shared" si="43"/>
        <v>14.666666666666666</v>
      </c>
      <c r="D190" s="17">
        <f t="shared" si="44"/>
        <v>653.58790001919283</v>
      </c>
      <c r="E190" s="18">
        <f t="shared" si="45"/>
        <v>735.64341642235843</v>
      </c>
      <c r="F190" s="19">
        <f t="shared" si="46"/>
        <v>2051.3879100791401</v>
      </c>
      <c r="G190" s="20">
        <f t="shared" si="47"/>
        <v>8276.2893321362571</v>
      </c>
      <c r="H190" s="20">
        <f t="shared" si="48"/>
        <v>10327.677242215397</v>
      </c>
      <c r="I190" s="19">
        <f t="shared" si="49"/>
        <v>820.03005022924765</v>
      </c>
      <c r="J190" s="19">
        <f t="shared" si="50"/>
        <v>1.7246925881981425</v>
      </c>
      <c r="K190" s="56">
        <v>176</v>
      </c>
      <c r="L190" s="21">
        <f t="shared" si="51"/>
        <v>880</v>
      </c>
      <c r="M190" s="16">
        <f t="shared" si="52"/>
        <v>14.666666666666666</v>
      </c>
      <c r="N190" s="17">
        <f t="shared" si="39"/>
        <v>217.2600854974215</v>
      </c>
      <c r="O190" s="18">
        <f t="shared" si="53"/>
        <v>735.64341642235843</v>
      </c>
      <c r="P190" s="3">
        <f t="shared" si="54"/>
        <v>535.93707824709361</v>
      </c>
      <c r="Q190" s="3">
        <f t="shared" si="37"/>
        <v>0.1816333916302928</v>
      </c>
      <c r="R190" s="17">
        <f t="shared" si="40"/>
        <v>237.41635202213078</v>
      </c>
      <c r="S190" s="9">
        <f t="shared" si="38"/>
        <v>1.2065956201202352</v>
      </c>
      <c r="T190" s="3">
        <f t="shared" si="41"/>
        <v>1.1682684920309323</v>
      </c>
    </row>
    <row r="191" spans="1:20" x14ac:dyDescent="0.25">
      <c r="A191" s="14">
        <v>177</v>
      </c>
      <c r="B191" s="15">
        <f t="shared" si="42"/>
        <v>885</v>
      </c>
      <c r="C191" s="16">
        <f t="shared" si="43"/>
        <v>14.75</v>
      </c>
      <c r="D191" s="17">
        <f t="shared" si="44"/>
        <v>655.31259260739103</v>
      </c>
      <c r="E191" s="18">
        <f t="shared" si="45"/>
        <v>736.48281131385318</v>
      </c>
      <c r="F191" s="19">
        <f t="shared" si="46"/>
        <v>2029.2554676615537</v>
      </c>
      <c r="G191" s="20">
        <f t="shared" si="47"/>
        <v>8219.2268734993158</v>
      </c>
      <c r="H191" s="20">
        <f t="shared" si="48"/>
        <v>10248.48234116087</v>
      </c>
      <c r="I191" s="19">
        <f t="shared" si="49"/>
        <v>823.24280649246941</v>
      </c>
      <c r="J191" s="19">
        <f t="shared" si="50"/>
        <v>1.7047881585511238</v>
      </c>
      <c r="K191" s="56">
        <v>177</v>
      </c>
      <c r="L191" s="21">
        <f t="shared" si="51"/>
        <v>885</v>
      </c>
      <c r="M191" s="16">
        <f t="shared" si="52"/>
        <v>14.75</v>
      </c>
      <c r="N191" s="17">
        <f t="shared" si="39"/>
        <v>218.42835398945243</v>
      </c>
      <c r="O191" s="18">
        <f t="shared" si="53"/>
        <v>736.48281131385318</v>
      </c>
      <c r="P191" s="3">
        <f t="shared" si="54"/>
        <v>536.34917905545205</v>
      </c>
      <c r="Q191" s="3">
        <f t="shared" si="37"/>
        <v>0.18149383465800925</v>
      </c>
      <c r="R191" s="17">
        <f t="shared" si="40"/>
        <v>238.62294764225101</v>
      </c>
      <c r="S191" s="9">
        <f t="shared" si="38"/>
        <v>1.2047799437343039</v>
      </c>
      <c r="T191" s="3">
        <f t="shared" si="41"/>
        <v>1.166759018644169</v>
      </c>
    </row>
    <row r="192" spans="1:20" x14ac:dyDescent="0.25">
      <c r="A192" s="14">
        <v>178</v>
      </c>
      <c r="B192" s="15">
        <f t="shared" si="42"/>
        <v>890</v>
      </c>
      <c r="C192" s="16">
        <f t="shared" si="43"/>
        <v>14.833333333333334</v>
      </c>
      <c r="D192" s="17">
        <f t="shared" si="44"/>
        <v>657.01738076594211</v>
      </c>
      <c r="E192" s="18">
        <f t="shared" si="45"/>
        <v>737.31752988643052</v>
      </c>
      <c r="F192" s="19">
        <f t="shared" si="46"/>
        <v>2007.5037280122103</v>
      </c>
      <c r="G192" s="20">
        <f t="shared" si="47"/>
        <v>8162.7926428883729</v>
      </c>
      <c r="H192" s="20">
        <f t="shared" si="48"/>
        <v>10170.296370900583</v>
      </c>
      <c r="I192" s="19">
        <f t="shared" si="49"/>
        <v>826.55296955043286</v>
      </c>
      <c r="J192" s="19">
        <f t="shared" si="50"/>
        <v>1.6850070636742323</v>
      </c>
      <c r="K192" s="56">
        <v>178</v>
      </c>
      <c r="L192" s="21">
        <f t="shared" si="51"/>
        <v>890</v>
      </c>
      <c r="M192" s="16">
        <f t="shared" si="52"/>
        <v>14.833333333333334</v>
      </c>
      <c r="N192" s="17">
        <f t="shared" si="39"/>
        <v>219.5951130080966</v>
      </c>
      <c r="O192" s="18">
        <f t="shared" si="53"/>
        <v>737.31752988643052</v>
      </c>
      <c r="P192" s="3">
        <f t="shared" si="54"/>
        <v>536.76010643032305</v>
      </c>
      <c r="Q192" s="3">
        <f t="shared" si="37"/>
        <v>0.18135488844323322</v>
      </c>
      <c r="R192" s="17">
        <f t="shared" si="40"/>
        <v>239.82772758598531</v>
      </c>
      <c r="S192" s="9">
        <f t="shared" si="38"/>
        <v>1.2029627679712451</v>
      </c>
      <c r="T192" s="3">
        <f t="shared" si="41"/>
        <v>1.165245935500935</v>
      </c>
    </row>
    <row r="193" spans="1:20" x14ac:dyDescent="0.25">
      <c r="A193" s="14">
        <v>179</v>
      </c>
      <c r="B193" s="15">
        <f t="shared" si="42"/>
        <v>895</v>
      </c>
      <c r="C193" s="16">
        <f t="shared" si="43"/>
        <v>14.916666666666666</v>
      </c>
      <c r="D193" s="17">
        <f t="shared" si="44"/>
        <v>658.70238782961633</v>
      </c>
      <c r="E193" s="18">
        <f t="shared" si="45"/>
        <v>738.14762395565856</v>
      </c>
      <c r="F193" s="19">
        <f t="shared" si="46"/>
        <v>1986.1309031510559</v>
      </c>
      <c r="G193" s="20">
        <f t="shared" si="47"/>
        <v>8107.0041488023362</v>
      </c>
      <c r="H193" s="20">
        <f t="shared" si="48"/>
        <v>10093.135051953392</v>
      </c>
      <c r="I193" s="19">
        <f t="shared" si="49"/>
        <v>829.9645841045392</v>
      </c>
      <c r="J193" s="19">
        <f t="shared" si="50"/>
        <v>1.6653492705947248</v>
      </c>
      <c r="K193" s="56">
        <v>179</v>
      </c>
      <c r="L193" s="21">
        <f t="shared" si="51"/>
        <v>895</v>
      </c>
      <c r="M193" s="16">
        <f t="shared" si="52"/>
        <v>14.916666666666666</v>
      </c>
      <c r="N193" s="17">
        <f t="shared" si="39"/>
        <v>220.76035894359754</v>
      </c>
      <c r="O193" s="18">
        <f t="shared" si="53"/>
        <v>738.14762395565856</v>
      </c>
      <c r="P193" s="3">
        <f t="shared" si="54"/>
        <v>537.16988270500644</v>
      </c>
      <c r="Q193" s="3">
        <f t="shared" si="37"/>
        <v>0.18121654313949492</v>
      </c>
      <c r="R193" s="17">
        <f t="shared" si="40"/>
        <v>241.03069035395657</v>
      </c>
      <c r="S193" s="9">
        <f t="shared" si="38"/>
        <v>1.2011441632454167</v>
      </c>
      <c r="T193" s="3">
        <f t="shared" si="41"/>
        <v>1.1637293380000304</v>
      </c>
    </row>
    <row r="194" spans="1:20" x14ac:dyDescent="0.25">
      <c r="A194" s="14">
        <v>180</v>
      </c>
      <c r="B194" s="15">
        <f t="shared" si="42"/>
        <v>900</v>
      </c>
      <c r="C194" s="53">
        <f t="shared" si="43"/>
        <v>15</v>
      </c>
      <c r="D194" s="38">
        <f t="shared" si="44"/>
        <v>660.367737100211</v>
      </c>
      <c r="E194" s="39">
        <f t="shared" si="45"/>
        <v>738.97314448064071</v>
      </c>
      <c r="F194" s="40">
        <f t="shared" si="46"/>
        <v>1965.1351845107429</v>
      </c>
      <c r="G194" s="41">
        <f t="shared" si="47"/>
        <v>8051.8784983204705</v>
      </c>
      <c r="H194" s="41">
        <f t="shared" si="48"/>
        <v>10017.013682831213</v>
      </c>
      <c r="I194" s="40">
        <f t="shared" si="49"/>
        <v>833.48191427555741</v>
      </c>
      <c r="J194" s="40">
        <f t="shared" si="50"/>
        <v>1.6458145369907302</v>
      </c>
      <c r="K194" s="44">
        <v>180</v>
      </c>
      <c r="L194" s="45">
        <f t="shared" si="51"/>
        <v>900</v>
      </c>
      <c r="M194" s="52">
        <f t="shared" si="52"/>
        <v>15</v>
      </c>
      <c r="N194" s="38">
        <f t="shared" si="39"/>
        <v>221.92408828159756</v>
      </c>
      <c r="O194" s="39">
        <f t="shared" si="53"/>
        <v>738.97314448064071</v>
      </c>
      <c r="P194" s="40">
        <f t="shared" si="54"/>
        <v>537.5785300864078</v>
      </c>
      <c r="Q194" s="40">
        <f t="shared" si="37"/>
        <v>0.18107878900372493</v>
      </c>
      <c r="R194" s="38">
        <f t="shared" si="40"/>
        <v>242.231834517202</v>
      </c>
      <c r="S194" s="46">
        <f t="shared" si="38"/>
        <v>1.1993241980840457</v>
      </c>
      <c r="T194" s="42">
        <f t="shared" si="41"/>
        <v>1.1622093191917731</v>
      </c>
    </row>
    <row r="195" spans="1:20" x14ac:dyDescent="0.25">
      <c r="A195" s="14">
        <v>181</v>
      </c>
      <c r="B195" s="15">
        <f t="shared" si="42"/>
        <v>905</v>
      </c>
      <c r="C195" s="16">
        <f t="shared" si="43"/>
        <v>15.083333333333334</v>
      </c>
      <c r="D195" s="17">
        <f t="shared" si="44"/>
        <v>662.01355163720177</v>
      </c>
      <c r="E195" s="18">
        <f t="shared" si="45"/>
        <v>739.79414158278814</v>
      </c>
      <c r="F195" s="19">
        <f t="shared" si="46"/>
        <v>1944.5147486396593</v>
      </c>
      <c r="G195" s="20">
        <f t="shared" si="47"/>
        <v>7997.4324161350223</v>
      </c>
      <c r="H195" s="20">
        <f t="shared" si="48"/>
        <v>9941.9471647746814</v>
      </c>
      <c r="I195" s="19">
        <f t="shared" si="49"/>
        <v>837.1094580697046</v>
      </c>
      <c r="J195" s="19">
        <f t="shared" si="50"/>
        <v>1.6264024111917939</v>
      </c>
      <c r="K195" s="56">
        <v>181</v>
      </c>
      <c r="L195" s="21">
        <f t="shared" si="51"/>
        <v>905</v>
      </c>
      <c r="M195" s="16">
        <f t="shared" si="52"/>
        <v>15.083333333333334</v>
      </c>
      <c r="N195" s="17">
        <f t="shared" si="39"/>
        <v>223.08629760078932</v>
      </c>
      <c r="O195" s="18">
        <f t="shared" si="53"/>
        <v>739.79414158278814</v>
      </c>
      <c r="P195" s="3">
        <f t="shared" si="54"/>
        <v>537.98607065384192</v>
      </c>
      <c r="Q195" s="3">
        <f t="shared" si="37"/>
        <v>0.1809416163956476</v>
      </c>
      <c r="R195" s="17">
        <f t="shared" si="40"/>
        <v>243.43115871528605</v>
      </c>
      <c r="S195" s="9">
        <f t="shared" si="38"/>
        <v>1.1975029391868126</v>
      </c>
      <c r="T195" s="3">
        <f t="shared" si="41"/>
        <v>1.160685969848271</v>
      </c>
    </row>
    <row r="196" spans="1:20" x14ac:dyDescent="0.25">
      <c r="A196" s="14">
        <v>182</v>
      </c>
      <c r="B196" s="15">
        <f t="shared" si="42"/>
        <v>910</v>
      </c>
      <c r="C196" s="16">
        <f t="shared" si="43"/>
        <v>15.166666666666666</v>
      </c>
      <c r="D196" s="17">
        <f t="shared" si="44"/>
        <v>663.63995404839352</v>
      </c>
      <c r="E196" s="18">
        <f t="shared" si="45"/>
        <v>740.61066456408003</v>
      </c>
      <c r="F196" s="19">
        <f t="shared" si="46"/>
        <v>1924.2677628921626</v>
      </c>
      <c r="G196" s="20">
        <f t="shared" si="47"/>
        <v>7943.6822643032601</v>
      </c>
      <c r="H196" s="20">
        <f t="shared" si="48"/>
        <v>9867.9500271954221</v>
      </c>
      <c r="I196" s="19">
        <f t="shared" si="49"/>
        <v>840.85196295416085</v>
      </c>
      <c r="J196" s="19">
        <f t="shared" si="50"/>
        <v>1.6071122321153002</v>
      </c>
      <c r="K196" s="56">
        <v>182</v>
      </c>
      <c r="L196" s="21">
        <f t="shared" si="51"/>
        <v>910</v>
      </c>
      <c r="M196" s="16">
        <f t="shared" si="52"/>
        <v>15.166666666666666</v>
      </c>
      <c r="N196" s="17">
        <f t="shared" si="39"/>
        <v>224.24698357063758</v>
      </c>
      <c r="O196" s="18">
        <f t="shared" si="53"/>
        <v>740.61066456408003</v>
      </c>
      <c r="P196" s="3">
        <f t="shared" si="54"/>
        <v>538.39252635789796</v>
      </c>
      <c r="Q196" s="3">
        <f t="shared" si="37"/>
        <v>0.18080501577716826</v>
      </c>
      <c r="R196" s="17">
        <f t="shared" si="40"/>
        <v>244.62866165447286</v>
      </c>
      <c r="S196" s="9">
        <f t="shared" si="38"/>
        <v>1.1956804514835069</v>
      </c>
      <c r="T196" s="3">
        <f t="shared" si="41"/>
        <v>1.1591593785314795</v>
      </c>
    </row>
    <row r="197" spans="1:20" x14ac:dyDescent="0.25">
      <c r="A197" s="14">
        <v>183</v>
      </c>
      <c r="B197" s="15">
        <f t="shared" si="42"/>
        <v>915</v>
      </c>
      <c r="C197" s="16">
        <f t="shared" si="43"/>
        <v>15.25</v>
      </c>
      <c r="D197" s="17">
        <f t="shared" si="44"/>
        <v>665.24706628050888</v>
      </c>
      <c r="E197" s="18">
        <f t="shared" si="45"/>
        <v>741.42276192482973</v>
      </c>
      <c r="F197" s="19">
        <f t="shared" si="46"/>
        <v>1904.3923911080215</v>
      </c>
      <c r="G197" s="20">
        <f t="shared" si="47"/>
        <v>7890.6440627053735</v>
      </c>
      <c r="H197" s="20">
        <f t="shared" si="48"/>
        <v>9795.0364538133945</v>
      </c>
      <c r="I197" s="19">
        <f t="shared" si="49"/>
        <v>844.71444263857438</v>
      </c>
      <c r="J197" s="19">
        <f t="shared" si="50"/>
        <v>1.5879431291331225</v>
      </c>
      <c r="K197" s="56">
        <v>183</v>
      </c>
      <c r="L197" s="21">
        <f t="shared" si="51"/>
        <v>915</v>
      </c>
      <c r="M197" s="16">
        <f t="shared" si="52"/>
        <v>15.25</v>
      </c>
      <c r="N197" s="17">
        <f t="shared" si="39"/>
        <v>225.40614294916907</v>
      </c>
      <c r="O197" s="18">
        <f t="shared" si="53"/>
        <v>741.42276192482973</v>
      </c>
      <c r="P197" s="3">
        <f t="shared" si="54"/>
        <v>538.7979190193646</v>
      </c>
      <c r="Q197" s="3">
        <f t="shared" si="37"/>
        <v>0.18066897771175439</v>
      </c>
      <c r="R197" s="17">
        <f t="shared" si="40"/>
        <v>245.82434210595636</v>
      </c>
      <c r="S197" s="9">
        <f t="shared" si="38"/>
        <v>1.1938567981898227</v>
      </c>
      <c r="T197" s="3">
        <f t="shared" si="41"/>
        <v>1.1576296316590691</v>
      </c>
    </row>
    <row r="198" spans="1:20" x14ac:dyDescent="0.25">
      <c r="A198" s="14">
        <v>184</v>
      </c>
      <c r="B198" s="15">
        <f t="shared" si="42"/>
        <v>920</v>
      </c>
      <c r="C198" s="16">
        <f t="shared" si="43"/>
        <v>15.333333333333334</v>
      </c>
      <c r="D198" s="17">
        <f t="shared" si="44"/>
        <v>666.835009409642</v>
      </c>
      <c r="E198" s="18">
        <f t="shared" si="45"/>
        <v>742.23048138097113</v>
      </c>
      <c r="F198" s="19">
        <f t="shared" si="46"/>
        <v>1884.8867992832284</v>
      </c>
      <c r="G198" s="20">
        <f t="shared" si="47"/>
        <v>7838.3335101947814</v>
      </c>
      <c r="H198" s="20">
        <f t="shared" si="48"/>
        <v>9723.2203094780089</v>
      </c>
      <c r="I198" s="19">
        <f t="shared" si="49"/>
        <v>848.70219516844304</v>
      </c>
      <c r="J198" s="19">
        <f t="shared" si="50"/>
        <v>1.5688940218638889</v>
      </c>
      <c r="K198" s="56">
        <v>184</v>
      </c>
      <c r="L198" s="21">
        <f t="shared" si="51"/>
        <v>920</v>
      </c>
      <c r="M198" s="16">
        <f t="shared" si="52"/>
        <v>15.333333333333334</v>
      </c>
      <c r="N198" s="17">
        <f t="shared" si="39"/>
        <v>226.56377258082813</v>
      </c>
      <c r="O198" s="18">
        <f t="shared" si="53"/>
        <v>742.23048138097113</v>
      </c>
      <c r="P198" s="3">
        <f t="shared" si="54"/>
        <v>539.20227032821333</v>
      </c>
      <c r="Q198" s="3">
        <f t="shared" si="37"/>
        <v>0.18053349286381107</v>
      </c>
      <c r="R198" s="17">
        <f t="shared" si="40"/>
        <v>247.01819890414617</v>
      </c>
      <c r="S198" s="9">
        <f t="shared" si="38"/>
        <v>1.1920320408613527</v>
      </c>
      <c r="T198" s="3">
        <f t="shared" si="41"/>
        <v>1.1560968135682348</v>
      </c>
    </row>
    <row r="199" spans="1:20" x14ac:dyDescent="0.25">
      <c r="A199" s="14">
        <v>185</v>
      </c>
      <c r="B199" s="15">
        <f t="shared" si="42"/>
        <v>925</v>
      </c>
      <c r="C199" s="16">
        <f t="shared" si="43"/>
        <v>15.416666666666666</v>
      </c>
      <c r="D199" s="17">
        <f t="shared" si="44"/>
        <v>668.40390343150591</v>
      </c>
      <c r="E199" s="18">
        <f t="shared" si="45"/>
        <v>743.03386988088209</v>
      </c>
      <c r="F199" s="19">
        <f t="shared" si="46"/>
        <v>1865.7491612344047</v>
      </c>
      <c r="G199" s="20">
        <f t="shared" si="47"/>
        <v>7786.766006428089</v>
      </c>
      <c r="H199" s="20">
        <f t="shared" si="48"/>
        <v>9652.5151676624937</v>
      </c>
      <c r="I199" s="19">
        <f t="shared" si="49"/>
        <v>852.82082244661342</v>
      </c>
      <c r="J199" s="19">
        <f t="shared" si="50"/>
        <v>1.5499636198875142</v>
      </c>
      <c r="K199" s="56">
        <v>185</v>
      </c>
      <c r="L199" s="21">
        <f t="shared" si="51"/>
        <v>925</v>
      </c>
      <c r="M199" s="16">
        <f t="shared" si="52"/>
        <v>15.416666666666666</v>
      </c>
      <c r="N199" s="17">
        <f t="shared" si="39"/>
        <v>227.71986939439637</v>
      </c>
      <c r="O199" s="18">
        <f t="shared" si="53"/>
        <v>743.03386988088209</v>
      </c>
      <c r="P199" s="3">
        <f t="shared" si="54"/>
        <v>539.60560184263807</v>
      </c>
      <c r="Q199" s="3">
        <f t="shared" si="37"/>
        <v>0.18039855199805188</v>
      </c>
      <c r="R199" s="17">
        <f t="shared" si="40"/>
        <v>248.21023094500754</v>
      </c>
      <c r="S199" s="9">
        <f t="shared" si="38"/>
        <v>1.1902062394458479</v>
      </c>
      <c r="T199" s="3">
        <f t="shared" si="41"/>
        <v>1.1545610065774614</v>
      </c>
    </row>
    <row r="200" spans="1:20" x14ac:dyDescent="0.25">
      <c r="A200" s="14">
        <v>186</v>
      </c>
      <c r="B200" s="15">
        <f t="shared" si="42"/>
        <v>930</v>
      </c>
      <c r="C200" s="16">
        <f t="shared" si="43"/>
        <v>15.5</v>
      </c>
      <c r="D200" s="17">
        <f t="shared" si="44"/>
        <v>669.95386705139344</v>
      </c>
      <c r="E200" s="18">
        <f t="shared" si="45"/>
        <v>743.83297362175949</v>
      </c>
      <c r="F200" s="19">
        <f t="shared" si="46"/>
        <v>1846.9776642591512</v>
      </c>
      <c r="G200" s="20">
        <f t="shared" si="47"/>
        <v>7735.9566743623063</v>
      </c>
      <c r="H200" s="20">
        <f t="shared" si="48"/>
        <v>9582.9343386214568</v>
      </c>
      <c r="I200" s="19">
        <f t="shared" si="49"/>
        <v>857.07625131056409</v>
      </c>
      <c r="J200" s="19">
        <f t="shared" si="50"/>
        <v>1.5311504223801</v>
      </c>
      <c r="K200" s="56">
        <v>186</v>
      </c>
      <c r="L200" s="21">
        <f t="shared" si="51"/>
        <v>930</v>
      </c>
      <c r="M200" s="16">
        <f t="shared" si="52"/>
        <v>15.5</v>
      </c>
      <c r="N200" s="17">
        <f t="shared" si="39"/>
        <v>228.87443040097384</v>
      </c>
      <c r="O200" s="18">
        <f t="shared" si="53"/>
        <v>743.83297362175949</v>
      </c>
      <c r="P200" s="3">
        <f t="shared" si="54"/>
        <v>540.00793498814733</v>
      </c>
      <c r="Q200" s="3">
        <f t="shared" si="37"/>
        <v>0.18026414597886573</v>
      </c>
      <c r="R200" s="17">
        <f t="shared" si="40"/>
        <v>249.40043718445338</v>
      </c>
      <c r="S200" s="9">
        <f t="shared" si="38"/>
        <v>1.1883794523338052</v>
      </c>
      <c r="T200" s="3">
        <f t="shared" si="41"/>
        <v>1.1530222910463539</v>
      </c>
    </row>
    <row r="201" spans="1:20" x14ac:dyDescent="0.25">
      <c r="A201" s="14">
        <v>187</v>
      </c>
      <c r="B201" s="15">
        <f t="shared" si="42"/>
        <v>935</v>
      </c>
      <c r="C201" s="16">
        <f t="shared" si="43"/>
        <v>15.583333333333334</v>
      </c>
      <c r="D201" s="17">
        <f t="shared" si="44"/>
        <v>671.4850174737735</v>
      </c>
      <c r="E201" s="18">
        <f t="shared" si="45"/>
        <v>744.62783806555922</v>
      </c>
      <c r="F201" s="19">
        <f t="shared" si="46"/>
        <v>1828.570514794643</v>
      </c>
      <c r="G201" s="20">
        <f t="shared" si="47"/>
        <v>7685.9203834070686</v>
      </c>
      <c r="H201" s="20">
        <f t="shared" si="48"/>
        <v>9514.4908982017114</v>
      </c>
      <c r="I201" s="19">
        <f t="shared" si="49"/>
        <v>861.47475630581994</v>
      </c>
      <c r="J201" s="19">
        <f t="shared" si="50"/>
        <v>1.5124527176689586</v>
      </c>
      <c r="K201" s="56">
        <v>187</v>
      </c>
      <c r="L201" s="21">
        <f t="shared" si="51"/>
        <v>935</v>
      </c>
      <c r="M201" s="16">
        <f t="shared" si="52"/>
        <v>15.583333333333334</v>
      </c>
      <c r="N201" s="17">
        <f t="shared" si="39"/>
        <v>230.02745269202018</v>
      </c>
      <c r="O201" s="18">
        <f t="shared" si="53"/>
        <v>744.62783806555922</v>
      </c>
      <c r="P201" s="3">
        <f t="shared" si="54"/>
        <v>540.40929105671</v>
      </c>
      <c r="Q201" s="3">
        <f t="shared" si="37"/>
        <v>0.18013026576967942</v>
      </c>
      <c r="R201" s="17">
        <f t="shared" si="40"/>
        <v>250.58881663678719</v>
      </c>
      <c r="S201" s="9">
        <f t="shared" si="38"/>
        <v>1.1865517364074272</v>
      </c>
      <c r="T201" s="3">
        <f t="shared" si="41"/>
        <v>1.1514807454335958</v>
      </c>
    </row>
    <row r="202" spans="1:20" x14ac:dyDescent="0.25">
      <c r="A202" s="14">
        <v>188</v>
      </c>
      <c r="B202" s="15">
        <f t="shared" si="42"/>
        <v>940</v>
      </c>
      <c r="C202" s="16">
        <f t="shared" si="43"/>
        <v>15.666666666666666</v>
      </c>
      <c r="D202" s="17">
        <f t="shared" si="44"/>
        <v>672.9974701914424</v>
      </c>
      <c r="E202" s="18">
        <f t="shared" si="45"/>
        <v>745.41850795451603</v>
      </c>
      <c r="F202" s="19">
        <f t="shared" si="46"/>
        <v>1810.5259440768407</v>
      </c>
      <c r="G202" s="20">
        <f t="shared" si="47"/>
        <v>7636.6717732197312</v>
      </c>
      <c r="H202" s="20">
        <f t="shared" si="48"/>
        <v>9447.1977172965726</v>
      </c>
      <c r="I202" s="19">
        <f t="shared" si="49"/>
        <v>866.02298430988583</v>
      </c>
      <c r="J202" s="19">
        <f t="shared" si="50"/>
        <v>1.49386858270945</v>
      </c>
      <c r="K202" s="56">
        <v>188</v>
      </c>
      <c r="L202" s="21">
        <f t="shared" si="51"/>
        <v>940</v>
      </c>
      <c r="M202" s="16">
        <f t="shared" si="52"/>
        <v>15.666666666666666</v>
      </c>
      <c r="N202" s="17">
        <f t="shared" si="39"/>
        <v>231.17893343745376</v>
      </c>
      <c r="O202" s="18">
        <f t="shared" si="53"/>
        <v>745.41850795451603</v>
      </c>
      <c r="P202" s="3">
        <f t="shared" si="54"/>
        <v>540.80969120595091</v>
      </c>
      <c r="Q202" s="3">
        <f t="shared" si="37"/>
        <v>0.17999690243231733</v>
      </c>
      <c r="R202" s="17">
        <f t="shared" si="40"/>
        <v>251.77536837319462</v>
      </c>
      <c r="S202" s="9">
        <f t="shared" si="38"/>
        <v>1.1847231470880255</v>
      </c>
      <c r="T202" s="3">
        <f t="shared" si="41"/>
        <v>1.1499364463530752</v>
      </c>
    </row>
    <row r="203" spans="1:20" x14ac:dyDescent="0.25">
      <c r="A203" s="14">
        <v>189</v>
      </c>
      <c r="B203" s="15">
        <f t="shared" si="42"/>
        <v>945</v>
      </c>
      <c r="C203" s="16">
        <f t="shared" si="43"/>
        <v>15.75</v>
      </c>
      <c r="D203" s="17">
        <f t="shared" si="44"/>
        <v>674.49133877415181</v>
      </c>
      <c r="E203" s="18">
        <f t="shared" si="45"/>
        <v>746.20502732625596</v>
      </c>
      <c r="F203" s="19">
        <f t="shared" si="46"/>
        <v>1792.8422138026035</v>
      </c>
      <c r="G203" s="20">
        <f t="shared" si="47"/>
        <v>7588.2252781313218</v>
      </c>
      <c r="H203" s="20">
        <f t="shared" si="48"/>
        <v>9381.0674919339253</v>
      </c>
      <c r="I203" s="19">
        <f t="shared" si="49"/>
        <v>870.72798117665491</v>
      </c>
      <c r="J203" s="19">
        <f t="shared" si="50"/>
        <v>1.4753958824875955</v>
      </c>
      <c r="K203" s="56">
        <v>189</v>
      </c>
      <c r="L203" s="21">
        <f t="shared" si="51"/>
        <v>945</v>
      </c>
      <c r="M203" s="16">
        <f t="shared" si="52"/>
        <v>15.75</v>
      </c>
      <c r="N203" s="17">
        <f t="shared" si="39"/>
        <v>232.32886988380685</v>
      </c>
      <c r="O203" s="18">
        <f t="shared" si="53"/>
        <v>746.20502732625596</v>
      </c>
      <c r="P203" s="3">
        <f t="shared" si="54"/>
        <v>541.20915645839489</v>
      </c>
      <c r="Q203" s="3">
        <f t="shared" si="37"/>
        <v>0.17986404712635803</v>
      </c>
      <c r="R203" s="17">
        <f t="shared" si="40"/>
        <v>252.96009152028265</v>
      </c>
      <c r="S203" s="9">
        <f t="shared" si="38"/>
        <v>1.1828937383819071</v>
      </c>
      <c r="T203" s="3">
        <f t="shared" si="41"/>
        <v>1.1483894686282674</v>
      </c>
    </row>
    <row r="204" spans="1:20" x14ac:dyDescent="0.25">
      <c r="A204" s="14">
        <v>190</v>
      </c>
      <c r="B204" s="15">
        <f t="shared" si="42"/>
        <v>950</v>
      </c>
      <c r="C204" s="16">
        <f t="shared" si="43"/>
        <v>15.833333333333334</v>
      </c>
      <c r="D204" s="17">
        <f t="shared" si="44"/>
        <v>675.96673465663946</v>
      </c>
      <c r="E204" s="18">
        <f t="shared" si="45"/>
        <v>746.98743952851453</v>
      </c>
      <c r="F204" s="19">
        <f t="shared" si="46"/>
        <v>1775.5176217968767</v>
      </c>
      <c r="G204" s="20">
        <f t="shared" si="47"/>
        <v>7540.5951521908391</v>
      </c>
      <c r="H204" s="20">
        <f t="shared" si="48"/>
        <v>9316.1127739877156</v>
      </c>
      <c r="I204" s="19">
        <f t="shared" si="49"/>
        <v>875.59722058854368</v>
      </c>
      <c r="J204" s="19">
        <f t="shared" si="50"/>
        <v>1.457032269354942</v>
      </c>
      <c r="K204" s="56">
        <v>190</v>
      </c>
      <c r="L204" s="21">
        <f t="shared" si="51"/>
        <v>950</v>
      </c>
      <c r="M204" s="16">
        <f t="shared" si="52"/>
        <v>15.833333333333334</v>
      </c>
      <c r="N204" s="17">
        <f t="shared" si="39"/>
        <v>233.47725935243511</v>
      </c>
      <c r="O204" s="18">
        <f t="shared" si="53"/>
        <v>746.98743952851453</v>
      </c>
      <c r="P204" s="3">
        <f t="shared" si="54"/>
        <v>541.60770770075771</v>
      </c>
      <c r="Q204" s="3">
        <f t="shared" si="37"/>
        <v>0.17973169110848869</v>
      </c>
      <c r="R204" s="17">
        <f t="shared" si="40"/>
        <v>254.14298525866457</v>
      </c>
      <c r="S204" s="9">
        <f t="shared" si="38"/>
        <v>1.1810635629248047</v>
      </c>
      <c r="T204" s="3">
        <f t="shared" si="41"/>
        <v>1.146839885344912</v>
      </c>
    </row>
    <row r="205" spans="1:20" x14ac:dyDescent="0.25">
      <c r="A205" s="14">
        <v>191</v>
      </c>
      <c r="B205" s="15">
        <f t="shared" si="42"/>
        <v>955</v>
      </c>
      <c r="C205" s="16">
        <f t="shared" si="43"/>
        <v>15.916666666666666</v>
      </c>
      <c r="D205" s="17">
        <f t="shared" si="44"/>
        <v>677.42376692599441</v>
      </c>
      <c r="E205" s="18">
        <f t="shared" si="45"/>
        <v>747.76578723347188</v>
      </c>
      <c r="F205" s="19">
        <f t="shared" si="46"/>
        <v>1758.5505076869367</v>
      </c>
      <c r="G205" s="20">
        <f t="shared" si="47"/>
        <v>7493.7954948147699</v>
      </c>
      <c r="H205" s="20">
        <f t="shared" si="48"/>
        <v>9252.3460025017066</v>
      </c>
      <c r="I205" s="19">
        <f t="shared" si="49"/>
        <v>880.63863532279311</v>
      </c>
      <c r="J205" s="19">
        <f t="shared" si="50"/>
        <v>1.4387751823050747</v>
      </c>
      <c r="K205" s="56">
        <v>191</v>
      </c>
      <c r="L205" s="21">
        <f t="shared" si="51"/>
        <v>955</v>
      </c>
      <c r="M205" s="16">
        <f t="shared" si="52"/>
        <v>15.916666666666666</v>
      </c>
      <c r="N205" s="17">
        <f t="shared" si="39"/>
        <v>234.62409923778003</v>
      </c>
      <c r="O205" s="18">
        <f t="shared" si="53"/>
        <v>747.76578723347188</v>
      </c>
      <c r="P205" s="3">
        <f t="shared" si="54"/>
        <v>542.00536568328312</v>
      </c>
      <c r="Q205" s="3">
        <f t="shared" si="37"/>
        <v>0.17959982573185726</v>
      </c>
      <c r="R205" s="17">
        <f t="shared" si="40"/>
        <v>255.32404882158937</v>
      </c>
      <c r="S205" s="9">
        <f t="shared" si="38"/>
        <v>1.1792326720248925</v>
      </c>
      <c r="T205" s="3">
        <f t="shared" si="41"/>
        <v>1.1452877679020728</v>
      </c>
    </row>
    <row r="206" spans="1:20" x14ac:dyDescent="0.25">
      <c r="A206" s="14">
        <v>192</v>
      </c>
      <c r="B206" s="15">
        <f t="shared" si="42"/>
        <v>960</v>
      </c>
      <c r="C206" s="16">
        <f t="shared" si="43"/>
        <v>16</v>
      </c>
      <c r="D206" s="17">
        <f t="shared" si="44"/>
        <v>678.86254210829952</v>
      </c>
      <c r="E206" s="18">
        <f t="shared" si="45"/>
        <v>748.54011245171796</v>
      </c>
      <c r="F206" s="19">
        <f t="shared" si="46"/>
        <v>1741.9392585854609</v>
      </c>
      <c r="G206" s="20">
        <f t="shared" si="47"/>
        <v>7447.8402770281282</v>
      </c>
      <c r="H206" s="20">
        <f t="shared" si="48"/>
        <v>9189.7795356135885</v>
      </c>
      <c r="I206" s="19">
        <f t="shared" si="49"/>
        <v>885.8606511597236</v>
      </c>
      <c r="J206" s="19">
        <f t="shared" si="50"/>
        <v>1.4206218462045861</v>
      </c>
      <c r="K206" s="56">
        <v>192</v>
      </c>
      <c r="L206" s="21">
        <f t="shared" si="51"/>
        <v>960</v>
      </c>
      <c r="M206" s="16">
        <f t="shared" si="52"/>
        <v>16</v>
      </c>
      <c r="N206" s="17">
        <f t="shared" si="39"/>
        <v>235.76938700568209</v>
      </c>
      <c r="O206" s="18">
        <f t="shared" si="53"/>
        <v>748.54011245171796</v>
      </c>
      <c r="P206" s="3">
        <f t="shared" si="54"/>
        <v>542.40215101912304</v>
      </c>
      <c r="Q206" s="3">
        <f t="shared" ref="Q206:Q269" si="55">S$5*S$6*S$7*N$7/(P206*S$8)</f>
        <v>0.17946844244542318</v>
      </c>
      <c r="R206" s="17">
        <f t="shared" si="40"/>
        <v>256.50328149361428</v>
      </c>
      <c r="S206" s="9">
        <f t="shared" ref="S206:S269" si="56">N$8*(O206-R206)*N$9/(P206*S$8)</f>
        <v>1.1774011157044377</v>
      </c>
      <c r="T206" s="3">
        <f t="shared" si="41"/>
        <v>1.1437331860615931</v>
      </c>
    </row>
    <row r="207" spans="1:20" x14ac:dyDescent="0.25">
      <c r="A207" s="14">
        <v>193</v>
      </c>
      <c r="B207" s="15">
        <f t="shared" si="42"/>
        <v>965</v>
      </c>
      <c r="C207" s="16">
        <f t="shared" si="43"/>
        <v>16.083333333333332</v>
      </c>
      <c r="D207" s="17">
        <f t="shared" si="44"/>
        <v>680.28316395450406</v>
      </c>
      <c r="E207" s="18">
        <f t="shared" si="45"/>
        <v>749.31045654585876</v>
      </c>
      <c r="F207" s="19">
        <f t="shared" si="46"/>
        <v>1725.6823147838672</v>
      </c>
      <c r="G207" s="20">
        <f t="shared" si="47"/>
        <v>7402.7433682819419</v>
      </c>
      <c r="H207" s="20">
        <f t="shared" si="48"/>
        <v>9128.4256830658087</v>
      </c>
      <c r="I207" s="19">
        <f t="shared" si="49"/>
        <v>891.27222368445541</v>
      </c>
      <c r="J207" s="19">
        <f t="shared" si="50"/>
        <v>1.4025692709951187</v>
      </c>
      <c r="K207" s="56">
        <v>193</v>
      </c>
      <c r="L207" s="21">
        <f t="shared" si="51"/>
        <v>965</v>
      </c>
      <c r="M207" s="16">
        <f t="shared" si="52"/>
        <v>16.083333333333332</v>
      </c>
      <c r="N207" s="17">
        <f t="shared" ref="N207:N270" si="57">IF(T206&gt;0,N206+T206,N206)</f>
        <v>236.91312019174367</v>
      </c>
      <c r="O207" s="18">
        <f t="shared" si="53"/>
        <v>749.31045654585876</v>
      </c>
      <c r="P207" s="3">
        <f t="shared" si="54"/>
        <v>542.79808418376001</v>
      </c>
      <c r="Q207" s="3">
        <f t="shared" si="55"/>
        <v>0.17933753279330689</v>
      </c>
      <c r="R207" s="17">
        <f t="shared" ref="R207:R270" si="58">R206+S206</f>
        <v>257.68068260931869</v>
      </c>
      <c r="S207" s="9">
        <f t="shared" si="56"/>
        <v>1.1755689427401372</v>
      </c>
      <c r="T207" s="3">
        <f t="shared" ref="T207:T270" si="59">N$8*(O207-N207)*N$9/(P207*S$8)/(1+Q207/3)-(EXP(Q207/10)-1)*(O207-O206)</f>
        <v>1.1421762079960327</v>
      </c>
    </row>
    <row r="208" spans="1:20" x14ac:dyDescent="0.25">
      <c r="A208" s="14">
        <v>194</v>
      </c>
      <c r="B208" s="15">
        <f t="shared" ref="B208:B271" si="60">B207+G$9</f>
        <v>970</v>
      </c>
      <c r="C208" s="16">
        <f t="shared" ref="C208:C271" si="61">B208/60</f>
        <v>16.166666666666668</v>
      </c>
      <c r="D208" s="17">
        <f t="shared" ref="D208:D271" si="62">D207+J207</f>
        <v>681.68573322549923</v>
      </c>
      <c r="E208" s="18">
        <f t="shared" ref="E208:E271" si="63">20+345*LOG10(8*(B208+G$9/2)/60+1)</f>
        <v>750.07686024377415</v>
      </c>
      <c r="F208" s="19">
        <f t="shared" ref="F208:F271" si="64">G$5*(E208-D208)</f>
        <v>1709.7781754568728</v>
      </c>
      <c r="G208" s="20">
        <f t="shared" ref="G208:G271" si="65">1*G$6*5.67*POWER(10,-8)*G$8*(POWER(E208+273,4)-POWER(D208+273,4))</f>
        <v>7358.5185638301155</v>
      </c>
      <c r="H208" s="20">
        <f t="shared" ref="H208:H271" si="66">F208+G208</f>
        <v>9068.2967392869887</v>
      </c>
      <c r="I208" s="19">
        <f t="shared" ref="I208:I271" si="67">IF(D208&lt;=600,425+7.73*POWER(10,-1)*D208-1.69*POWER(10,-3)*POWER(D208,2)+2.22*POWER(10,-6)*POWER(D208,3),IF(D208&lt;=735,666-(13002/(D208-738)),IF(D208&lt;=900,545+(17820/(D208-731)),650)))</f>
        <v>896.88287826003159</v>
      </c>
      <c r="J208" s="19">
        <f t="shared" ref="J208:J271" si="68">G$7/(I208*7850)*H208*G$9</f>
        <v>1.3846142508873838</v>
      </c>
      <c r="K208" s="56">
        <v>194</v>
      </c>
      <c r="L208" s="21">
        <f t="shared" ref="L208:L271" si="69">L207+N$9</f>
        <v>970</v>
      </c>
      <c r="M208" s="16">
        <f t="shared" ref="M208:M271" si="70">L208/60</f>
        <v>16.166666666666668</v>
      </c>
      <c r="N208" s="17">
        <f t="shared" si="57"/>
        <v>238.05529639973972</v>
      </c>
      <c r="O208" s="18">
        <f t="shared" ref="O208:O271" si="71">20+345*LOG10(8*(L208+N$9/2)/60+1)</f>
        <v>750.07686024377415</v>
      </c>
      <c r="P208" s="3">
        <f t="shared" ref="P208:P271" si="72">IF(N208&lt;=600,425+7.73*POWER(10,-1)*N208-1.69*POWER(10,-3)*POWER(N208,2)+2.22*POWER(10,-6)*POWER(N208,3),IF(N208&lt;=735,666+(13002/(738-N208)),IF(N208&lt;=900,545+(17820/(N208-731)),650)))</f>
        <v>543.19318551447179</v>
      </c>
      <c r="Q208" s="3">
        <f t="shared" si="55"/>
        <v>0.17920708841413802</v>
      </c>
      <c r="R208" s="17">
        <f t="shared" si="58"/>
        <v>258.85625155205884</v>
      </c>
      <c r="S208" s="9">
        <f t="shared" si="56"/>
        <v>1.1737362007021719</v>
      </c>
      <c r="T208" s="3">
        <f t="shared" si="59"/>
        <v>1.1406169003351245</v>
      </c>
    </row>
    <row r="209" spans="1:20" x14ac:dyDescent="0.25">
      <c r="A209" s="14">
        <v>195</v>
      </c>
      <c r="B209" s="15">
        <f t="shared" si="60"/>
        <v>975</v>
      </c>
      <c r="C209" s="16">
        <f t="shared" si="61"/>
        <v>16.25</v>
      </c>
      <c r="D209" s="17">
        <f t="shared" si="62"/>
        <v>683.07034747638659</v>
      </c>
      <c r="E209" s="18">
        <f t="shared" si="63"/>
        <v>750.83936365153954</v>
      </c>
      <c r="F209" s="19">
        <f t="shared" si="64"/>
        <v>1694.2254043788239</v>
      </c>
      <c r="G209" s="20">
        <f t="shared" si="65"/>
        <v>7315.1796126474073</v>
      </c>
      <c r="H209" s="20">
        <f t="shared" si="66"/>
        <v>9009.4050170262308</v>
      </c>
      <c r="I209" s="19">
        <f t="shared" si="67"/>
        <v>902.70275347929135</v>
      </c>
      <c r="J209" s="19">
        <f t="shared" si="68"/>
        <v>1.3667533635732005</v>
      </c>
      <c r="K209" s="56">
        <v>195</v>
      </c>
      <c r="L209" s="21">
        <f t="shared" si="69"/>
        <v>975</v>
      </c>
      <c r="M209" s="16">
        <f t="shared" si="70"/>
        <v>16.25</v>
      </c>
      <c r="N209" s="17">
        <f t="shared" si="57"/>
        <v>239.19591330007484</v>
      </c>
      <c r="O209" s="18">
        <f t="shared" si="71"/>
        <v>750.83936365153954</v>
      </c>
      <c r="P209" s="3">
        <f t="shared" si="72"/>
        <v>543.58747520983377</v>
      </c>
      <c r="Q209" s="3">
        <f t="shared" si="55"/>
        <v>0.17907710104040347</v>
      </c>
      <c r="R209" s="17">
        <f t="shared" si="58"/>
        <v>260.02998775276103</v>
      </c>
      <c r="S209" s="9">
        <f t="shared" si="56"/>
        <v>1.1719029359920392</v>
      </c>
      <c r="T209" s="3">
        <f t="shared" si="59"/>
        <v>1.1390553282107843</v>
      </c>
    </row>
    <row r="210" spans="1:20" x14ac:dyDescent="0.25">
      <c r="A210" s="14">
        <v>196</v>
      </c>
      <c r="B210" s="15">
        <f t="shared" si="60"/>
        <v>980</v>
      </c>
      <c r="C210" s="16">
        <f t="shared" si="61"/>
        <v>16.333333333333332</v>
      </c>
      <c r="D210" s="17">
        <f t="shared" si="62"/>
        <v>684.43710083995984</v>
      </c>
      <c r="E210" s="18">
        <f t="shared" si="63"/>
        <v>751.59800626601827</v>
      </c>
      <c r="F210" s="19">
        <f t="shared" si="64"/>
        <v>1679.0226356514609</v>
      </c>
      <c r="G210" s="20">
        <f t="shared" si="65"/>
        <v>7272.7402458659681</v>
      </c>
      <c r="H210" s="20">
        <f t="shared" si="66"/>
        <v>8951.7628815174285</v>
      </c>
      <c r="I210" s="19">
        <f t="shared" si="67"/>
        <v>908.74264843565368</v>
      </c>
      <c r="J210" s="19">
        <f t="shared" si="68"/>
        <v>1.3489829694869293</v>
      </c>
      <c r="K210" s="56">
        <v>196</v>
      </c>
      <c r="L210" s="21">
        <f t="shared" si="69"/>
        <v>980</v>
      </c>
      <c r="M210" s="16">
        <f t="shared" si="70"/>
        <v>16.333333333333332</v>
      </c>
      <c r="N210" s="17">
        <f t="shared" si="57"/>
        <v>240.33496862828562</v>
      </c>
      <c r="O210" s="18">
        <f t="shared" si="71"/>
        <v>751.59800626601827</v>
      </c>
      <c r="P210" s="3">
        <f t="shared" si="72"/>
        <v>543.98097332926147</v>
      </c>
      <c r="Q210" s="3">
        <f t="shared" si="55"/>
        <v>0.17894756249779473</v>
      </c>
      <c r="R210" s="17">
        <f t="shared" si="58"/>
        <v>261.20189068875305</v>
      </c>
      <c r="S210" s="9">
        <f t="shared" si="56"/>
        <v>1.170069193879179</v>
      </c>
      <c r="T210" s="3">
        <f t="shared" si="59"/>
        <v>1.1374915553007894</v>
      </c>
    </row>
    <row r="211" spans="1:20" x14ac:dyDescent="0.25">
      <c r="A211" s="14">
        <v>197</v>
      </c>
      <c r="B211" s="15">
        <f t="shared" si="60"/>
        <v>985</v>
      </c>
      <c r="C211" s="16">
        <f t="shared" si="61"/>
        <v>16.416666666666668</v>
      </c>
      <c r="D211" s="17">
        <f t="shared" si="62"/>
        <v>685.78608380944672</v>
      </c>
      <c r="E211" s="18">
        <f t="shared" si="63"/>
        <v>752.35282698713877</v>
      </c>
      <c r="F211" s="19">
        <f t="shared" si="64"/>
        <v>1664.1685794423011</v>
      </c>
      <c r="G211" s="20">
        <f t="shared" si="65"/>
        <v>7231.2142057063456</v>
      </c>
      <c r="H211" s="20">
        <f t="shared" si="66"/>
        <v>8895.3827851486458</v>
      </c>
      <c r="I211" s="19">
        <f t="shared" si="67"/>
        <v>915.01407418952363</v>
      </c>
      <c r="J211" s="19">
        <f t="shared" si="68"/>
        <v>1.3312992111543798</v>
      </c>
      <c r="K211" s="56">
        <v>197</v>
      </c>
      <c r="L211" s="21">
        <f t="shared" si="69"/>
        <v>985</v>
      </c>
      <c r="M211" s="16">
        <f t="shared" si="70"/>
        <v>16.416666666666668</v>
      </c>
      <c r="N211" s="17">
        <f t="shared" si="57"/>
        <v>241.47246018358641</v>
      </c>
      <c r="O211" s="18">
        <f t="shared" si="71"/>
        <v>752.35282698713877</v>
      </c>
      <c r="P211" s="3">
        <f t="shared" si="72"/>
        <v>544.37369979258824</v>
      </c>
      <c r="Q211" s="3">
        <f t="shared" si="55"/>
        <v>0.17881846470455548</v>
      </c>
      <c r="R211" s="17">
        <f t="shared" si="58"/>
        <v>262.37195988263221</v>
      </c>
      <c r="S211" s="9">
        <f t="shared" si="56"/>
        <v>1.1682350185364623</v>
      </c>
      <c r="T211" s="3">
        <f t="shared" si="59"/>
        <v>1.135925643871049</v>
      </c>
    </row>
    <row r="212" spans="1:20" x14ac:dyDescent="0.25">
      <c r="A212" s="14">
        <v>198</v>
      </c>
      <c r="B212" s="15">
        <f t="shared" si="60"/>
        <v>990</v>
      </c>
      <c r="C212" s="16">
        <f t="shared" si="61"/>
        <v>16.5</v>
      </c>
      <c r="D212" s="17">
        <f t="shared" si="62"/>
        <v>687.1173830206011</v>
      </c>
      <c r="E212" s="18">
        <f t="shared" si="63"/>
        <v>753.1038641298635</v>
      </c>
      <c r="F212" s="19">
        <f t="shared" si="64"/>
        <v>1649.6620277315601</v>
      </c>
      <c r="G212" s="20">
        <f t="shared" si="65"/>
        <v>7190.615274873242</v>
      </c>
      <c r="H212" s="20">
        <f t="shared" si="66"/>
        <v>8840.2773026048017</v>
      </c>
      <c r="I212" s="19">
        <f t="shared" si="67"/>
        <v>921.5293098478835</v>
      </c>
      <c r="J212" s="19">
        <f t="shared" si="68"/>
        <v>1.3136980126741804</v>
      </c>
      <c r="K212" s="56">
        <v>198</v>
      </c>
      <c r="L212" s="21">
        <f t="shared" si="69"/>
        <v>990</v>
      </c>
      <c r="M212" s="16">
        <f t="shared" si="70"/>
        <v>16.5</v>
      </c>
      <c r="N212" s="17">
        <f t="shared" si="57"/>
        <v>242.60838582745745</v>
      </c>
      <c r="O212" s="18">
        <f t="shared" si="71"/>
        <v>753.1038641298635</v>
      </c>
      <c r="P212" s="3">
        <f t="shared" si="72"/>
        <v>544.76567437968072</v>
      </c>
      <c r="Q212" s="3">
        <f t="shared" si="55"/>
        <v>0.17868979967082904</v>
      </c>
      <c r="R212" s="17">
        <f t="shared" si="58"/>
        <v>263.54019490116866</v>
      </c>
      <c r="S212" s="9">
        <f t="shared" si="56"/>
        <v>1.1664004530745531</v>
      </c>
      <c r="T212" s="3">
        <f t="shared" si="59"/>
        <v>1.1343576548166276</v>
      </c>
    </row>
    <row r="213" spans="1:20" x14ac:dyDescent="0.25">
      <c r="A213" s="14">
        <v>199</v>
      </c>
      <c r="B213" s="15">
        <f t="shared" si="60"/>
        <v>995</v>
      </c>
      <c r="C213" s="16">
        <f t="shared" si="61"/>
        <v>16.583333333333332</v>
      </c>
      <c r="D213" s="17">
        <f t="shared" si="62"/>
        <v>688.43108103327529</v>
      </c>
      <c r="E213" s="18">
        <f t="shared" si="63"/>
        <v>753.85115543585869</v>
      </c>
      <c r="F213" s="19">
        <f t="shared" si="64"/>
        <v>1635.5018600645849</v>
      </c>
      <c r="G213" s="20">
        <f t="shared" si="65"/>
        <v>7150.9573063819798</v>
      </c>
      <c r="H213" s="20">
        <f t="shared" si="66"/>
        <v>8786.4591664465643</v>
      </c>
      <c r="I213" s="19">
        <f t="shared" si="67"/>
        <v>928.30146372020249</v>
      </c>
      <c r="J213" s="19">
        <f t="shared" si="68"/>
        <v>1.2961750793848226</v>
      </c>
      <c r="K213" s="56">
        <v>199</v>
      </c>
      <c r="L213" s="21">
        <f t="shared" si="69"/>
        <v>995</v>
      </c>
      <c r="M213" s="16">
        <f t="shared" si="70"/>
        <v>16.583333333333332</v>
      </c>
      <c r="N213" s="17">
        <f t="shared" si="57"/>
        <v>243.74274348227408</v>
      </c>
      <c r="O213" s="18">
        <f t="shared" si="71"/>
        <v>753.85115543585869</v>
      </c>
      <c r="P213" s="3">
        <f t="shared" si="72"/>
        <v>545.1569167300861</v>
      </c>
      <c r="Q213" s="3">
        <f t="shared" si="55"/>
        <v>0.17856155949800684</v>
      </c>
      <c r="R213" s="17">
        <f t="shared" si="58"/>
        <v>264.70659535424323</v>
      </c>
      <c r="S213" s="9">
        <f t="shared" si="56"/>
        <v>1.1645655395751964</v>
      </c>
      <c r="T213" s="3">
        <f t="shared" si="59"/>
        <v>1.1327876477015193</v>
      </c>
    </row>
    <row r="214" spans="1:20" x14ac:dyDescent="0.25">
      <c r="A214" s="14">
        <v>200</v>
      </c>
      <c r="B214" s="15">
        <f t="shared" si="60"/>
        <v>1000</v>
      </c>
      <c r="C214" s="16">
        <f t="shared" si="61"/>
        <v>16.666666666666668</v>
      </c>
      <c r="D214" s="17">
        <f t="shared" si="62"/>
        <v>689.72725611266014</v>
      </c>
      <c r="E214" s="18">
        <f t="shared" si="63"/>
        <v>754.59473808487519</v>
      </c>
      <c r="F214" s="19">
        <f t="shared" si="64"/>
        <v>1621.6870493053761</v>
      </c>
      <c r="G214" s="20">
        <f t="shared" si="65"/>
        <v>7112.2542537758172</v>
      </c>
      <c r="H214" s="20">
        <f t="shared" si="66"/>
        <v>8733.9413030811938</v>
      </c>
      <c r="I214" s="19">
        <f t="shared" si="67"/>
        <v>935.34454006477017</v>
      </c>
      <c r="J214" s="19">
        <f t="shared" si="68"/>
        <v>1.2787258977797167</v>
      </c>
      <c r="K214" s="56">
        <v>200</v>
      </c>
      <c r="L214" s="21">
        <f t="shared" si="69"/>
        <v>1000</v>
      </c>
      <c r="M214" s="16">
        <f t="shared" si="70"/>
        <v>16.666666666666668</v>
      </c>
      <c r="N214" s="17">
        <f t="shared" si="57"/>
        <v>244.8755311299756</v>
      </c>
      <c r="O214" s="18">
        <f t="shared" si="71"/>
        <v>754.59473808487519</v>
      </c>
      <c r="P214" s="3">
        <f t="shared" si="72"/>
        <v>545.54744634271617</v>
      </c>
      <c r="Q214" s="3">
        <f t="shared" si="55"/>
        <v>0.1784337363780768</v>
      </c>
      <c r="R214" s="17">
        <f t="shared" si="58"/>
        <v>265.87116089381846</v>
      </c>
      <c r="S214" s="9">
        <f t="shared" si="56"/>
        <v>1.1627303191234624</v>
      </c>
      <c r="T214" s="3">
        <f t="shared" si="59"/>
        <v>1.1312156807971847</v>
      </c>
    </row>
    <row r="215" spans="1:20" x14ac:dyDescent="0.25">
      <c r="A215" s="14">
        <v>201</v>
      </c>
      <c r="B215" s="15">
        <f t="shared" si="60"/>
        <v>1005</v>
      </c>
      <c r="C215" s="16">
        <f t="shared" si="61"/>
        <v>16.75</v>
      </c>
      <c r="D215" s="17">
        <f t="shared" si="62"/>
        <v>691.00598201043988</v>
      </c>
      <c r="E215" s="18">
        <f t="shared" si="63"/>
        <v>755.33464870584839</v>
      </c>
      <c r="F215" s="19">
        <f t="shared" si="64"/>
        <v>1608.216667385213</v>
      </c>
      <c r="G215" s="20">
        <f t="shared" si="65"/>
        <v>7074.5202016868425</v>
      </c>
      <c r="H215" s="20">
        <f t="shared" si="66"/>
        <v>8682.7368690720559</v>
      </c>
      <c r="I215" s="19">
        <f t="shared" si="67"/>
        <v>942.67351199653626</v>
      </c>
      <c r="J215" s="19">
        <f t="shared" si="68"/>
        <v>1.2613457357427293</v>
      </c>
      <c r="K215" s="56">
        <v>201</v>
      </c>
      <c r="L215" s="21">
        <f t="shared" si="69"/>
        <v>1005</v>
      </c>
      <c r="M215" s="16">
        <f t="shared" si="70"/>
        <v>16.75</v>
      </c>
      <c r="N215" s="17">
        <f t="shared" si="57"/>
        <v>246.0067468107728</v>
      </c>
      <c r="O215" s="18">
        <f t="shared" si="71"/>
        <v>755.33464870584839</v>
      </c>
      <c r="P215" s="3">
        <f t="shared" si="72"/>
        <v>545.93728257556086</v>
      </c>
      <c r="Q215" s="3">
        <f t="shared" si="55"/>
        <v>0.17830632259297338</v>
      </c>
      <c r="R215" s="17">
        <f t="shared" si="58"/>
        <v>267.03389121294191</v>
      </c>
      <c r="S215" s="9">
        <f t="shared" si="56"/>
        <v>1.1608948318389791</v>
      </c>
      <c r="T215" s="3">
        <f t="shared" si="59"/>
        <v>1.129641811119932</v>
      </c>
    </row>
    <row r="216" spans="1:20" x14ac:dyDescent="0.25">
      <c r="A216" s="14">
        <v>202</v>
      </c>
      <c r="B216" s="15">
        <f t="shared" si="60"/>
        <v>1010</v>
      </c>
      <c r="C216" s="16">
        <f t="shared" si="61"/>
        <v>16.833333333333332</v>
      </c>
      <c r="D216" s="17">
        <f t="shared" si="62"/>
        <v>692.26732774618256</v>
      </c>
      <c r="E216" s="18">
        <f t="shared" si="63"/>
        <v>756.07092338772497</v>
      </c>
      <c r="F216" s="19">
        <f t="shared" si="64"/>
        <v>1595.0898910385604</v>
      </c>
      <c r="G216" s="20">
        <f t="shared" si="65"/>
        <v>7037.7693966848965</v>
      </c>
      <c r="H216" s="20">
        <f t="shared" si="66"/>
        <v>8632.8592877234569</v>
      </c>
      <c r="I216" s="19">
        <f t="shared" si="67"/>
        <v>950.30440119130981</v>
      </c>
      <c r="J216" s="19">
        <f t="shared" si="68"/>
        <v>1.2440296431880977</v>
      </c>
      <c r="K216" s="56">
        <v>202</v>
      </c>
      <c r="L216" s="21">
        <f t="shared" si="69"/>
        <v>1010</v>
      </c>
      <c r="M216" s="16">
        <f t="shared" si="70"/>
        <v>16.833333333333332</v>
      </c>
      <c r="N216" s="17">
        <f t="shared" si="57"/>
        <v>247.13638862189273</v>
      </c>
      <c r="O216" s="18">
        <f t="shared" si="71"/>
        <v>756.07092338772497</v>
      </c>
      <c r="P216" s="3">
        <f t="shared" si="72"/>
        <v>546.32644464543466</v>
      </c>
      <c r="Q216" s="3">
        <f t="shared" si="55"/>
        <v>0.17817931051392802</v>
      </c>
      <c r="R216" s="17">
        <f t="shared" si="58"/>
        <v>268.19478604478087</v>
      </c>
      <c r="S216" s="9">
        <f t="shared" si="56"/>
        <v>1.1590591169061899</v>
      </c>
      <c r="T216" s="3">
        <f t="shared" si="59"/>
        <v>1.1280660944671708</v>
      </c>
    </row>
    <row r="217" spans="1:20" x14ac:dyDescent="0.25">
      <c r="A217" s="14">
        <v>203</v>
      </c>
      <c r="B217" s="15">
        <f t="shared" si="60"/>
        <v>1015</v>
      </c>
      <c r="C217" s="16">
        <f t="shared" si="61"/>
        <v>16.916666666666668</v>
      </c>
      <c r="D217" s="17">
        <f t="shared" si="62"/>
        <v>693.51135738937069</v>
      </c>
      <c r="E217" s="18">
        <f t="shared" si="63"/>
        <v>756.80359769002519</v>
      </c>
      <c r="F217" s="19">
        <f t="shared" si="64"/>
        <v>1582.3060075163626</v>
      </c>
      <c r="G217" s="20">
        <f t="shared" si="65"/>
        <v>7002.0162783496389</v>
      </c>
      <c r="H217" s="20">
        <f t="shared" si="66"/>
        <v>8584.322285866001</v>
      </c>
      <c r="I217" s="19">
        <f t="shared" si="67"/>
        <v>958.25436509257611</v>
      </c>
      <c r="J217" s="19">
        <f t="shared" si="68"/>
        <v>1.2267724532013642</v>
      </c>
      <c r="K217" s="56">
        <v>203</v>
      </c>
      <c r="L217" s="21">
        <f t="shared" si="69"/>
        <v>1015</v>
      </c>
      <c r="M217" s="16">
        <f t="shared" si="70"/>
        <v>16.916666666666668</v>
      </c>
      <c r="N217" s="17">
        <f t="shared" si="57"/>
        <v>248.26445471635989</v>
      </c>
      <c r="O217" s="18">
        <f t="shared" si="71"/>
        <v>756.80359769002519</v>
      </c>
      <c r="P217" s="3">
        <f t="shared" si="72"/>
        <v>546.71495162775216</v>
      </c>
      <c r="Q217" s="3">
        <f t="shared" si="55"/>
        <v>0.17805269260082163</v>
      </c>
      <c r="R217" s="17">
        <f t="shared" si="58"/>
        <v>269.35384516168705</v>
      </c>
      <c r="S217" s="9">
        <f t="shared" si="56"/>
        <v>1.1572232126036635</v>
      </c>
      <c r="T217" s="3">
        <f t="shared" si="59"/>
        <v>1.1264885854525573</v>
      </c>
    </row>
    <row r="218" spans="1:20" x14ac:dyDescent="0.25">
      <c r="A218" s="14">
        <v>204</v>
      </c>
      <c r="B218" s="15">
        <f t="shared" si="60"/>
        <v>1020</v>
      </c>
      <c r="C218" s="16">
        <f t="shared" si="61"/>
        <v>17</v>
      </c>
      <c r="D218" s="17">
        <f t="shared" si="62"/>
        <v>694.73812984257211</v>
      </c>
      <c r="E218" s="18">
        <f t="shared" si="63"/>
        <v>757.53270665314801</v>
      </c>
      <c r="F218" s="19">
        <f t="shared" si="64"/>
        <v>1569.8644202643977</v>
      </c>
      <c r="G218" s="20">
        <f t="shared" si="65"/>
        <v>6967.2755104898288</v>
      </c>
      <c r="H218" s="20">
        <f t="shared" si="66"/>
        <v>8537.139930754227</v>
      </c>
      <c r="I218" s="19">
        <f t="shared" si="67"/>
        <v>966.54179240717838</v>
      </c>
      <c r="J218" s="19">
        <f t="shared" si="68"/>
        <v>1.2095687837921296</v>
      </c>
      <c r="K218" s="56">
        <v>204</v>
      </c>
      <c r="L218" s="21">
        <f t="shared" si="69"/>
        <v>1020</v>
      </c>
      <c r="M218" s="16">
        <f t="shared" si="70"/>
        <v>17</v>
      </c>
      <c r="N218" s="17">
        <f t="shared" si="57"/>
        <v>249.39094330181246</v>
      </c>
      <c r="O218" s="18">
        <f t="shared" si="71"/>
        <v>757.53270665314801</v>
      </c>
      <c r="P218" s="3">
        <f t="shared" si="72"/>
        <v>547.1028224563338</v>
      </c>
      <c r="Q218" s="3">
        <f t="shared" si="55"/>
        <v>0.17792646140153773</v>
      </c>
      <c r="R218" s="17">
        <f t="shared" si="58"/>
        <v>270.51106837429069</v>
      </c>
      <c r="S218" s="9">
        <f t="shared" si="56"/>
        <v>1.1553871563324902</v>
      </c>
      <c r="T218" s="3">
        <f t="shared" si="59"/>
        <v>1.1249093375400845</v>
      </c>
    </row>
    <row r="219" spans="1:20" x14ac:dyDescent="0.25">
      <c r="A219" s="14">
        <v>205</v>
      </c>
      <c r="B219" s="15">
        <f t="shared" si="60"/>
        <v>1025</v>
      </c>
      <c r="C219" s="16">
        <f t="shared" si="61"/>
        <v>17.083333333333332</v>
      </c>
      <c r="D219" s="17">
        <f t="shared" si="62"/>
        <v>695.94769862636429</v>
      </c>
      <c r="E219" s="18">
        <f t="shared" si="63"/>
        <v>758.25828480842654</v>
      </c>
      <c r="F219" s="19">
        <f t="shared" si="64"/>
        <v>1557.7646545515563</v>
      </c>
      <c r="G219" s="20">
        <f t="shared" si="65"/>
        <v>6933.5620124194193</v>
      </c>
      <c r="H219" s="20">
        <f t="shared" si="66"/>
        <v>8491.3266669709756</v>
      </c>
      <c r="I219" s="19">
        <f t="shared" si="67"/>
        <v>975.18640776581799</v>
      </c>
      <c r="J219" s="19">
        <f t="shared" si="68"/>
        <v>1.192413040384791</v>
      </c>
      <c r="K219" s="56">
        <v>205</v>
      </c>
      <c r="L219" s="21">
        <f t="shared" si="69"/>
        <v>1025</v>
      </c>
      <c r="M219" s="16">
        <f t="shared" si="70"/>
        <v>17.083333333333332</v>
      </c>
      <c r="N219" s="17">
        <f t="shared" si="57"/>
        <v>250.51585263935254</v>
      </c>
      <c r="O219" s="18">
        <f t="shared" si="71"/>
        <v>758.25828480842654</v>
      </c>
      <c r="P219" s="3">
        <f t="shared" si="72"/>
        <v>547.49007592323892</v>
      </c>
      <c r="Q219" s="3">
        <f t="shared" si="55"/>
        <v>0.17780060955131793</v>
      </c>
      <c r="R219" s="17">
        <f t="shared" si="58"/>
        <v>271.66645553062318</v>
      </c>
      <c r="S219" s="9">
        <f t="shared" si="56"/>
        <v>1.1535509846437901</v>
      </c>
      <c r="T219" s="3">
        <f t="shared" si="59"/>
        <v>1.1233284030771487</v>
      </c>
    </row>
    <row r="220" spans="1:20" x14ac:dyDescent="0.25">
      <c r="A220" s="14">
        <v>206</v>
      </c>
      <c r="B220" s="15">
        <f t="shared" si="60"/>
        <v>1030</v>
      </c>
      <c r="C220" s="16">
        <f t="shared" si="61"/>
        <v>17.166666666666668</v>
      </c>
      <c r="D220" s="17">
        <f t="shared" si="62"/>
        <v>697.14011166674902</v>
      </c>
      <c r="E220" s="18">
        <f t="shared" si="63"/>
        <v>758.98036618794265</v>
      </c>
      <c r="F220" s="19">
        <f t="shared" si="64"/>
        <v>1546.0063630298407</v>
      </c>
      <c r="G220" s="20">
        <f t="shared" si="65"/>
        <v>6900.8909901884535</v>
      </c>
      <c r="H220" s="20">
        <f t="shared" si="66"/>
        <v>8446.8973532182936</v>
      </c>
      <c r="I220" s="19">
        <f t="shared" si="67"/>
        <v>984.20938652490702</v>
      </c>
      <c r="J220" s="19">
        <f t="shared" si="68"/>
        <v>1.1752994191911288</v>
      </c>
      <c r="K220" s="56">
        <v>206</v>
      </c>
      <c r="L220" s="21">
        <f t="shared" si="69"/>
        <v>1030</v>
      </c>
      <c r="M220" s="16">
        <f t="shared" si="70"/>
        <v>17.166666666666668</v>
      </c>
      <c r="N220" s="17">
        <f t="shared" si="57"/>
        <v>251.6391810424297</v>
      </c>
      <c r="O220" s="18">
        <f t="shared" si="71"/>
        <v>758.98036618794265</v>
      </c>
      <c r="P220" s="3">
        <f t="shared" si="72"/>
        <v>547.87673067862738</v>
      </c>
      <c r="Q220" s="3">
        <f t="shared" si="55"/>
        <v>0.17767512977211866</v>
      </c>
      <c r="R220" s="17">
        <f t="shared" si="58"/>
        <v>272.82000651526698</v>
      </c>
      <c r="S220" s="9">
        <f t="shared" si="56"/>
        <v>1.151714733265367</v>
      </c>
      <c r="T220" s="3">
        <f t="shared" si="59"/>
        <v>1.1217458333265862</v>
      </c>
    </row>
    <row r="221" spans="1:20" x14ac:dyDescent="0.25">
      <c r="A221" s="14">
        <v>207</v>
      </c>
      <c r="B221" s="15">
        <f t="shared" si="60"/>
        <v>1035</v>
      </c>
      <c r="C221" s="16">
        <f t="shared" si="61"/>
        <v>17.25</v>
      </c>
      <c r="D221" s="17">
        <f t="shared" si="62"/>
        <v>698.31541108594013</v>
      </c>
      <c r="E221" s="18">
        <f t="shared" si="63"/>
        <v>759.69898433410367</v>
      </c>
      <c r="F221" s="19">
        <f t="shared" si="64"/>
        <v>1534.5893312040885</v>
      </c>
      <c r="G221" s="20">
        <f t="shared" si="65"/>
        <v>6869.2779676454575</v>
      </c>
      <c r="H221" s="20">
        <f t="shared" si="66"/>
        <v>8403.8672988495455</v>
      </c>
      <c r="I221" s="19">
        <f t="shared" si="67"/>
        <v>993.63348079923071</v>
      </c>
      <c r="J221" s="19">
        <f t="shared" si="68"/>
        <v>1.1582219116268004</v>
      </c>
      <c r="K221" s="56">
        <v>207</v>
      </c>
      <c r="L221" s="21">
        <f t="shared" si="69"/>
        <v>1035</v>
      </c>
      <c r="M221" s="16">
        <f t="shared" si="70"/>
        <v>17.25</v>
      </c>
      <c r="N221" s="17">
        <f t="shared" si="57"/>
        <v>252.7609268757563</v>
      </c>
      <c r="O221" s="18">
        <f t="shared" si="71"/>
        <v>759.69898433410367</v>
      </c>
      <c r="P221" s="3">
        <f t="shared" si="72"/>
        <v>548.26280523064679</v>
      </c>
      <c r="Q221" s="3">
        <f t="shared" si="55"/>
        <v>0.17755001487196978</v>
      </c>
      <c r="R221" s="17">
        <f t="shared" si="58"/>
        <v>273.97172124853233</v>
      </c>
      <c r="S221" s="9">
        <f t="shared" si="56"/>
        <v>1.149878437127525</v>
      </c>
      <c r="T221" s="3">
        <f t="shared" si="59"/>
        <v>1.1201616784978186</v>
      </c>
    </row>
    <row r="222" spans="1:20" x14ac:dyDescent="0.25">
      <c r="A222" s="14">
        <v>208</v>
      </c>
      <c r="B222" s="15">
        <f t="shared" si="60"/>
        <v>1040</v>
      </c>
      <c r="C222" s="16">
        <f t="shared" si="61"/>
        <v>17.333333333333332</v>
      </c>
      <c r="D222" s="17">
        <f t="shared" si="62"/>
        <v>699.47363299756694</v>
      </c>
      <c r="E222" s="18">
        <f t="shared" si="63"/>
        <v>760.41417230899219</v>
      </c>
      <c r="F222" s="19">
        <f t="shared" si="64"/>
        <v>1523.5134827856314</v>
      </c>
      <c r="G222" s="20">
        <f t="shared" si="65"/>
        <v>6838.7388171930806</v>
      </c>
      <c r="H222" s="20">
        <f t="shared" si="66"/>
        <v>8362.2522999787125</v>
      </c>
      <c r="I222" s="19">
        <f t="shared" si="67"/>
        <v>1003.4831579416477</v>
      </c>
      <c r="J222" s="19">
        <f t="shared" si="68"/>
        <v>1.1411743099550318</v>
      </c>
      <c r="K222" s="56">
        <v>208</v>
      </c>
      <c r="L222" s="21">
        <f t="shared" si="69"/>
        <v>1040</v>
      </c>
      <c r="M222" s="16">
        <f t="shared" si="70"/>
        <v>17.333333333333332</v>
      </c>
      <c r="N222" s="17">
        <f t="shared" si="57"/>
        <v>253.88108855425412</v>
      </c>
      <c r="O222" s="18">
        <f t="shared" si="71"/>
        <v>760.41417230899219</v>
      </c>
      <c r="P222" s="3">
        <f t="shared" si="72"/>
        <v>548.64831794534427</v>
      </c>
      <c r="Q222" s="3">
        <f t="shared" si="55"/>
        <v>0.17742525774433621</v>
      </c>
      <c r="R222" s="17">
        <f t="shared" si="58"/>
        <v>275.12159968565987</v>
      </c>
      <c r="S222" s="9">
        <f t="shared" si="56"/>
        <v>1.1480421303880897</v>
      </c>
      <c r="T222" s="3">
        <f t="shared" si="59"/>
        <v>1.1185759877769961</v>
      </c>
    </row>
    <row r="223" spans="1:20" x14ac:dyDescent="0.25">
      <c r="A223" s="14">
        <v>209</v>
      </c>
      <c r="B223" s="15">
        <f t="shared" si="60"/>
        <v>1045</v>
      </c>
      <c r="C223" s="16">
        <f t="shared" si="61"/>
        <v>17.416666666666668</v>
      </c>
      <c r="D223" s="17">
        <f t="shared" si="62"/>
        <v>700.61480730752191</v>
      </c>
      <c r="E223" s="18">
        <f t="shared" si="63"/>
        <v>761.12596270349388</v>
      </c>
      <c r="F223" s="19">
        <f t="shared" si="64"/>
        <v>1512.7788848992991</v>
      </c>
      <c r="G223" s="20">
        <f t="shared" si="65"/>
        <v>6809.2897900737744</v>
      </c>
      <c r="H223" s="20">
        <f t="shared" si="66"/>
        <v>8322.0686749730739</v>
      </c>
      <c r="I223" s="19">
        <f t="shared" si="67"/>
        <v>1013.7847528285178</v>
      </c>
      <c r="J223" s="19">
        <f t="shared" si="68"/>
        <v>1.1241502143625752</v>
      </c>
      <c r="K223" s="56">
        <v>209</v>
      </c>
      <c r="L223" s="21">
        <f t="shared" si="69"/>
        <v>1045</v>
      </c>
      <c r="M223" s="16">
        <f t="shared" si="70"/>
        <v>17.416666666666668</v>
      </c>
      <c r="N223" s="17">
        <f t="shared" si="57"/>
        <v>254.99966454203113</v>
      </c>
      <c r="O223" s="18">
        <f t="shared" si="71"/>
        <v>761.12596270349388</v>
      </c>
      <c r="P223" s="3">
        <f t="shared" si="72"/>
        <v>549.03328704660589</v>
      </c>
      <c r="Q223" s="3">
        <f t="shared" si="55"/>
        <v>0.17730085136747994</v>
      </c>
      <c r="R223" s="17">
        <f t="shared" si="58"/>
        <v>276.26964181604797</v>
      </c>
      <c r="S223" s="9">
        <f t="shared" si="56"/>
        <v>1.1462058464566427</v>
      </c>
      <c r="T223" s="3">
        <f t="shared" si="59"/>
        <v>1.1169888093562563</v>
      </c>
    </row>
    <row r="224" spans="1:20" x14ac:dyDescent="0.25">
      <c r="A224" s="14">
        <v>210</v>
      </c>
      <c r="B224" s="15">
        <f t="shared" si="60"/>
        <v>1050</v>
      </c>
      <c r="C224" s="16">
        <f t="shared" si="61"/>
        <v>17.5</v>
      </c>
      <c r="D224" s="17">
        <f t="shared" si="62"/>
        <v>701.73895752188446</v>
      </c>
      <c r="E224" s="18">
        <f t="shared" si="63"/>
        <v>761.83438764620928</v>
      </c>
      <c r="F224" s="19">
        <f t="shared" si="64"/>
        <v>1502.3857531081205</v>
      </c>
      <c r="G224" s="20">
        <f t="shared" si="65"/>
        <v>6780.9475459996838</v>
      </c>
      <c r="H224" s="20">
        <f t="shared" si="66"/>
        <v>8283.3332991078041</v>
      </c>
      <c r="I224" s="19">
        <f t="shared" si="67"/>
        <v>1024.5666354696514</v>
      </c>
      <c r="J224" s="19">
        <f t="shared" si="68"/>
        <v>1.1071430416972623</v>
      </c>
      <c r="K224" s="56">
        <v>210</v>
      </c>
      <c r="L224" s="21">
        <f t="shared" si="69"/>
        <v>1050</v>
      </c>
      <c r="M224" s="16">
        <f t="shared" si="70"/>
        <v>17.5</v>
      </c>
      <c r="N224" s="17">
        <f t="shared" si="57"/>
        <v>256.11665335138736</v>
      </c>
      <c r="O224" s="18">
        <f t="shared" si="71"/>
        <v>761.83438764620928</v>
      </c>
      <c r="P224" s="3">
        <f t="shared" si="72"/>
        <v>549.41773061611707</v>
      </c>
      <c r="Q224" s="3">
        <f t="shared" si="55"/>
        <v>0.17717678880382615</v>
      </c>
      <c r="R224" s="17">
        <f t="shared" si="58"/>
        <v>277.41584766250463</v>
      </c>
      <c r="S224" s="9">
        <f t="shared" si="56"/>
        <v>1.1443696180180085</v>
      </c>
      <c r="T224" s="3">
        <f t="shared" si="59"/>
        <v>1.1154001904621218</v>
      </c>
    </row>
    <row r="225" spans="1:20" x14ac:dyDescent="0.25">
      <c r="A225" s="14">
        <v>211</v>
      </c>
      <c r="B225" s="15">
        <f t="shared" si="60"/>
        <v>1055</v>
      </c>
      <c r="C225" s="16">
        <f t="shared" si="61"/>
        <v>17.583333333333332</v>
      </c>
      <c r="D225" s="17">
        <f t="shared" si="62"/>
        <v>702.84610056358167</v>
      </c>
      <c r="E225" s="18">
        <f t="shared" si="63"/>
        <v>762.53947881215447</v>
      </c>
      <c r="F225" s="19">
        <f t="shared" si="64"/>
        <v>1492.33445621432</v>
      </c>
      <c r="G225" s="20">
        <f t="shared" si="65"/>
        <v>6753.7291819119837</v>
      </c>
      <c r="H225" s="20">
        <f t="shared" si="66"/>
        <v>8246.063638126303</v>
      </c>
      <c r="I225" s="19">
        <f t="shared" si="67"/>
        <v>1035.8593956416209</v>
      </c>
      <c r="J225" s="19">
        <f t="shared" si="68"/>
        <v>1.0901460361218762</v>
      </c>
      <c r="K225" s="56">
        <v>211</v>
      </c>
      <c r="L225" s="21">
        <f t="shared" si="69"/>
        <v>1055</v>
      </c>
      <c r="M225" s="16">
        <f t="shared" si="70"/>
        <v>17.583333333333332</v>
      </c>
      <c r="N225" s="17">
        <f t="shared" si="57"/>
        <v>257.2320535418495</v>
      </c>
      <c r="O225" s="18">
        <f t="shared" si="71"/>
        <v>762.53947881215447</v>
      </c>
      <c r="P225" s="3">
        <f t="shared" si="72"/>
        <v>549.8016665933477</v>
      </c>
      <c r="Q225" s="3">
        <f t="shared" si="55"/>
        <v>0.17705306319933048</v>
      </c>
      <c r="R225" s="17">
        <f t="shared" si="58"/>
        <v>278.56021728052264</v>
      </c>
      <c r="S225" s="9">
        <f t="shared" si="56"/>
        <v>1.142533477055004</v>
      </c>
      <c r="T225" s="3">
        <f t="shared" si="59"/>
        <v>1.1138101773830622</v>
      </c>
    </row>
    <row r="226" spans="1:20" x14ac:dyDescent="0.25">
      <c r="A226" s="14">
        <v>212</v>
      </c>
      <c r="B226" s="15">
        <f t="shared" si="60"/>
        <v>1060</v>
      </c>
      <c r="C226" s="16">
        <f t="shared" si="61"/>
        <v>17.666666666666668</v>
      </c>
      <c r="D226" s="17">
        <f t="shared" si="62"/>
        <v>703.93624659970351</v>
      </c>
      <c r="E226" s="18">
        <f t="shared" si="63"/>
        <v>763.24126743126078</v>
      </c>
      <c r="F226" s="19">
        <f t="shared" si="64"/>
        <v>1482.6255207889317</v>
      </c>
      <c r="G226" s="20">
        <f t="shared" si="65"/>
        <v>6727.6522596262475</v>
      </c>
      <c r="H226" s="20">
        <f t="shared" si="66"/>
        <v>8210.2777804151792</v>
      </c>
      <c r="I226" s="19">
        <f t="shared" si="67"/>
        <v>1047.6960464458632</v>
      </c>
      <c r="J226" s="19">
        <f t="shared" si="68"/>
        <v>1.0731522819663357</v>
      </c>
      <c r="K226" s="56">
        <v>212</v>
      </c>
      <c r="L226" s="21">
        <f t="shared" si="69"/>
        <v>1060</v>
      </c>
      <c r="M226" s="16">
        <f t="shared" si="70"/>
        <v>17.666666666666668</v>
      </c>
      <c r="N226" s="17">
        <f t="shared" si="57"/>
        <v>258.34586371923257</v>
      </c>
      <c r="O226" s="18">
        <f t="shared" si="71"/>
        <v>763.24126743126078</v>
      </c>
      <c r="P226" s="3">
        <f t="shared" si="72"/>
        <v>550.18511277555945</v>
      </c>
      <c r="Q226" s="3">
        <f t="shared" si="55"/>
        <v>0.17692966778284933</v>
      </c>
      <c r="R226" s="17">
        <f t="shared" si="58"/>
        <v>279.70275075757763</v>
      </c>
      <c r="S226" s="9">
        <f t="shared" si="56"/>
        <v>1.1406974548704867</v>
      </c>
      <c r="T226" s="3">
        <f t="shared" si="59"/>
        <v>1.1122188154961674</v>
      </c>
    </row>
    <row r="227" spans="1:20" x14ac:dyDescent="0.25">
      <c r="A227" s="14">
        <v>213</v>
      </c>
      <c r="B227" s="15">
        <f t="shared" si="60"/>
        <v>1065</v>
      </c>
      <c r="C227" s="16">
        <f t="shared" si="61"/>
        <v>17.75</v>
      </c>
      <c r="D227" s="17">
        <f t="shared" si="62"/>
        <v>705.00939888166988</v>
      </c>
      <c r="E227" s="18">
        <f t="shared" si="63"/>
        <v>763.93978429667379</v>
      </c>
      <c r="F227" s="19">
        <f t="shared" si="64"/>
        <v>1473.2596353750978</v>
      </c>
      <c r="G227" s="20">
        <f t="shared" si="65"/>
        <v>6702.7348320836591</v>
      </c>
      <c r="H227" s="20">
        <f t="shared" si="66"/>
        <v>8175.9944674587568</v>
      </c>
      <c r="I227" s="19">
        <f t="shared" si="67"/>
        <v>1060.1122489209774</v>
      </c>
      <c r="J227" s="19">
        <f t="shared" si="68"/>
        <v>1.056154719088028</v>
      </c>
      <c r="K227" s="56">
        <v>213</v>
      </c>
      <c r="L227" s="21">
        <f t="shared" si="69"/>
        <v>1065</v>
      </c>
      <c r="M227" s="16">
        <f t="shared" si="70"/>
        <v>17.75</v>
      </c>
      <c r="N227" s="17">
        <f t="shared" si="57"/>
        <v>259.45808253472876</v>
      </c>
      <c r="O227" s="18">
        <f t="shared" si="71"/>
        <v>763.93978429667379</v>
      </c>
      <c r="P227" s="3">
        <f t="shared" si="72"/>
        <v>550.56808681783491</v>
      </c>
      <c r="Q227" s="3">
        <f t="shared" si="55"/>
        <v>0.17680659586551231</v>
      </c>
      <c r="R227" s="17">
        <f t="shared" si="58"/>
        <v>280.8434482124481</v>
      </c>
      <c r="S227" s="9">
        <f t="shared" si="56"/>
        <v>1.1388615821087118</v>
      </c>
      <c r="T227" s="3">
        <f t="shared" si="59"/>
        <v>1.1106261492931155</v>
      </c>
    </row>
    <row r="228" spans="1:20" x14ac:dyDescent="0.25">
      <c r="A228" s="14">
        <v>214</v>
      </c>
      <c r="B228" s="15">
        <f t="shared" si="60"/>
        <v>1070</v>
      </c>
      <c r="C228" s="16">
        <f t="shared" si="61"/>
        <v>17.833333333333332</v>
      </c>
      <c r="D228" s="17">
        <f t="shared" si="62"/>
        <v>706.06555360075788</v>
      </c>
      <c r="E228" s="18">
        <f t="shared" si="63"/>
        <v>764.63505977286115</v>
      </c>
      <c r="F228" s="19">
        <f t="shared" si="64"/>
        <v>1464.2376543025819</v>
      </c>
      <c r="G228" s="20">
        <f t="shared" si="65"/>
        <v>6678.9954678937302</v>
      </c>
      <c r="H228" s="20">
        <f t="shared" si="66"/>
        <v>8143.2331221963123</v>
      </c>
      <c r="I228" s="19">
        <f t="shared" si="67"/>
        <v>1073.1465600953261</v>
      </c>
      <c r="J228" s="19">
        <f t="shared" si="68"/>
        <v>1.0391461610796202</v>
      </c>
      <c r="K228" s="56">
        <v>214</v>
      </c>
      <c r="L228" s="21">
        <f t="shared" si="69"/>
        <v>1070</v>
      </c>
      <c r="M228" s="16">
        <f t="shared" si="70"/>
        <v>17.833333333333332</v>
      </c>
      <c r="N228" s="17">
        <f t="shared" si="57"/>
        <v>260.56870868402189</v>
      </c>
      <c r="O228" s="18">
        <f t="shared" si="71"/>
        <v>764.63505977286115</v>
      </c>
      <c r="P228" s="3">
        <f t="shared" si="72"/>
        <v>550.95060623312668</v>
      </c>
      <c r="Q228" s="3">
        <f t="shared" si="55"/>
        <v>0.17668384084009794</v>
      </c>
      <c r="R228" s="17">
        <f t="shared" si="58"/>
        <v>281.98230979455678</v>
      </c>
      <c r="S228" s="9">
        <f t="shared" si="56"/>
        <v>1.1370258887760307</v>
      </c>
      <c r="T228" s="3">
        <f t="shared" si="59"/>
        <v>1.1090322224053002</v>
      </c>
    </row>
    <row r="229" spans="1:20" x14ac:dyDescent="0.25">
      <c r="A229" s="14">
        <v>215</v>
      </c>
      <c r="B229" s="15">
        <f t="shared" si="60"/>
        <v>1075</v>
      </c>
      <c r="C229" s="16">
        <f t="shared" si="61"/>
        <v>17.916666666666668</v>
      </c>
      <c r="D229" s="17">
        <f t="shared" si="62"/>
        <v>707.10469976183754</v>
      </c>
      <c r="E229" s="18">
        <f t="shared" si="63"/>
        <v>765.32712380353269</v>
      </c>
      <c r="F229" s="19">
        <f t="shared" si="64"/>
        <v>1455.5606010423787</v>
      </c>
      <c r="G229" s="20">
        <f t="shared" si="65"/>
        <v>6656.4532738096732</v>
      </c>
      <c r="H229" s="20">
        <f t="shared" si="66"/>
        <v>8112.0138748520521</v>
      </c>
      <c r="I229" s="19">
        <f t="shared" si="67"/>
        <v>1086.8407071551835</v>
      </c>
      <c r="J229" s="19">
        <f t="shared" si="68"/>
        <v>1.0221193166925253</v>
      </c>
      <c r="K229" s="56">
        <v>215</v>
      </c>
      <c r="L229" s="21">
        <f t="shared" si="69"/>
        <v>1075</v>
      </c>
      <c r="M229" s="16">
        <f t="shared" si="70"/>
        <v>17.916666666666668</v>
      </c>
      <c r="N229" s="17">
        <f t="shared" si="57"/>
        <v>261.67774090642718</v>
      </c>
      <c r="O229" s="18">
        <f t="shared" si="71"/>
        <v>765.32712380353269</v>
      </c>
      <c r="P229" s="3">
        <f t="shared" si="72"/>
        <v>551.33268839232881</v>
      </c>
      <c r="Q229" s="3">
        <f t="shared" si="55"/>
        <v>0.17656139618041131</v>
      </c>
      <c r="R229" s="17">
        <f t="shared" si="58"/>
        <v>283.11933568333279</v>
      </c>
      <c r="S229" s="9">
        <f t="shared" si="56"/>
        <v>1.1351904042609391</v>
      </c>
      <c r="T229" s="3">
        <f t="shared" si="59"/>
        <v>1.1074370776282427</v>
      </c>
    </row>
    <row r="230" spans="1:20" x14ac:dyDescent="0.25">
      <c r="A230" s="14">
        <v>216</v>
      </c>
      <c r="B230" s="15">
        <f t="shared" si="60"/>
        <v>1080</v>
      </c>
      <c r="C230" s="16">
        <f t="shared" si="61"/>
        <v>18</v>
      </c>
      <c r="D230" s="17">
        <f t="shared" si="62"/>
        <v>708.12681907853005</v>
      </c>
      <c r="E230" s="18">
        <f t="shared" si="63"/>
        <v>766.0160059193787</v>
      </c>
      <c r="F230" s="19">
        <f t="shared" si="64"/>
        <v>1447.2296710212163</v>
      </c>
      <c r="G230" s="20">
        <f t="shared" si="65"/>
        <v>6635.1279147358673</v>
      </c>
      <c r="H230" s="20">
        <f t="shared" si="66"/>
        <v>8082.3575857570831</v>
      </c>
      <c r="I230" s="19">
        <f t="shared" si="67"/>
        <v>1101.2398907293941</v>
      </c>
      <c r="J230" s="19">
        <f t="shared" si="68"/>
        <v>1.0050668148735755</v>
      </c>
      <c r="K230" s="56">
        <v>216</v>
      </c>
      <c r="L230" s="21">
        <f t="shared" si="69"/>
        <v>1080</v>
      </c>
      <c r="M230" s="16">
        <f t="shared" si="70"/>
        <v>18</v>
      </c>
      <c r="N230" s="17">
        <f t="shared" si="57"/>
        <v>262.78517798405539</v>
      </c>
      <c r="O230" s="18">
        <f t="shared" si="71"/>
        <v>766.0160059193787</v>
      </c>
      <c r="P230" s="3">
        <f t="shared" si="72"/>
        <v>551.71435052436573</v>
      </c>
      <c r="Q230" s="3">
        <f t="shared" si="55"/>
        <v>0.17643925544066513</v>
      </c>
      <c r="R230" s="17">
        <f t="shared" si="58"/>
        <v>284.25452608759372</v>
      </c>
      <c r="S230" s="9">
        <f t="shared" si="56"/>
        <v>1.1333551573535086</v>
      </c>
      <c r="T230" s="3">
        <f t="shared" si="59"/>
        <v>1.1058407569452691</v>
      </c>
    </row>
    <row r="231" spans="1:20" x14ac:dyDescent="0.25">
      <c r="A231" s="14">
        <v>217</v>
      </c>
      <c r="B231" s="15">
        <f t="shared" si="60"/>
        <v>1085</v>
      </c>
      <c r="C231" s="16">
        <f t="shared" si="61"/>
        <v>18.083333333333332</v>
      </c>
      <c r="D231" s="17">
        <f t="shared" si="62"/>
        <v>709.13188589340359</v>
      </c>
      <c r="E231" s="18">
        <f t="shared" si="63"/>
        <v>766.70173524563086</v>
      </c>
      <c r="F231" s="19">
        <f t="shared" si="64"/>
        <v>1439.2462338056816</v>
      </c>
      <c r="G231" s="20">
        <f t="shared" si="65"/>
        <v>6615.0396308166191</v>
      </c>
      <c r="H231" s="20">
        <f t="shared" si="66"/>
        <v>8054.2858646223012</v>
      </c>
      <c r="I231" s="19">
        <f t="shared" si="67"/>
        <v>1116.3931206586517</v>
      </c>
      <c r="J231" s="19">
        <f t="shared" si="68"/>
        <v>0.9879812338397963</v>
      </c>
      <c r="K231" s="56">
        <v>217</v>
      </c>
      <c r="L231" s="21">
        <f t="shared" si="69"/>
        <v>1085</v>
      </c>
      <c r="M231" s="16">
        <f t="shared" si="70"/>
        <v>18.083333333333332</v>
      </c>
      <c r="N231" s="17">
        <f t="shared" si="57"/>
        <v>263.89101874100066</v>
      </c>
      <c r="O231" s="18">
        <f t="shared" si="71"/>
        <v>766.70173524563086</v>
      </c>
      <c r="P231" s="3">
        <f t="shared" si="72"/>
        <v>552.09560971630174</v>
      </c>
      <c r="Q231" s="3">
        <f t="shared" si="55"/>
        <v>0.17631741225486317</v>
      </c>
      <c r="R231" s="17">
        <f t="shared" si="58"/>
        <v>285.38788124494721</v>
      </c>
      <c r="S231" s="9">
        <f t="shared" si="56"/>
        <v>1.1315201762642075</v>
      </c>
      <c r="T231" s="3">
        <f t="shared" si="59"/>
        <v>1.104243301550488</v>
      </c>
    </row>
    <row r="232" spans="1:20" x14ac:dyDescent="0.25">
      <c r="A232" s="14">
        <v>218</v>
      </c>
      <c r="B232" s="15">
        <f t="shared" si="60"/>
        <v>1090</v>
      </c>
      <c r="C232" s="16">
        <f t="shared" si="61"/>
        <v>18.166666666666668</v>
      </c>
      <c r="D232" s="17">
        <f t="shared" si="62"/>
        <v>710.11986712724342</v>
      </c>
      <c r="E232" s="18">
        <f t="shared" si="63"/>
        <v>767.38434050945102</v>
      </c>
      <c r="F232" s="19">
        <f t="shared" si="64"/>
        <v>1431.6118345551899</v>
      </c>
      <c r="G232" s="20">
        <f t="shared" si="65"/>
        <v>6596.2092511039691</v>
      </c>
      <c r="H232" s="20">
        <f t="shared" si="66"/>
        <v>8027.8210856591595</v>
      </c>
      <c r="I232" s="19">
        <f t="shared" si="67"/>
        <v>1132.3535880313207</v>
      </c>
      <c r="J232" s="19">
        <f t="shared" si="68"/>
        <v>0.97085513464145712</v>
      </c>
      <c r="K232" s="56">
        <v>218</v>
      </c>
      <c r="L232" s="21">
        <f t="shared" si="69"/>
        <v>1090</v>
      </c>
      <c r="M232" s="16">
        <f t="shared" si="70"/>
        <v>18.166666666666668</v>
      </c>
      <c r="N232" s="17">
        <f t="shared" si="57"/>
        <v>264.99526204255113</v>
      </c>
      <c r="O232" s="18">
        <f t="shared" si="71"/>
        <v>767.38434050945102</v>
      </c>
      <c r="P232" s="3">
        <f t="shared" si="72"/>
        <v>552.47648291346832</v>
      </c>
      <c r="Q232" s="3">
        <f t="shared" si="55"/>
        <v>0.17619586033618689</v>
      </c>
      <c r="R232" s="17">
        <f t="shared" si="58"/>
        <v>286.5194014212114</v>
      </c>
      <c r="S232" s="9">
        <f t="shared" si="56"/>
        <v>1.1296854886421399</v>
      </c>
      <c r="T232" s="3">
        <f t="shared" si="59"/>
        <v>1.1026447518710882</v>
      </c>
    </row>
    <row r="233" spans="1:20" x14ac:dyDescent="0.25">
      <c r="A233" s="14">
        <v>219</v>
      </c>
      <c r="B233" s="15">
        <f t="shared" si="60"/>
        <v>1095</v>
      </c>
      <c r="C233" s="16">
        <f t="shared" si="61"/>
        <v>18.25</v>
      </c>
      <c r="D233" s="17">
        <f t="shared" si="62"/>
        <v>711.09072226188493</v>
      </c>
      <c r="E233" s="18">
        <f t="shared" si="63"/>
        <v>768.06385004715321</v>
      </c>
      <c r="F233" s="19">
        <f t="shared" si="64"/>
        <v>1424.328194631707</v>
      </c>
      <c r="G233" s="20">
        <f t="shared" si="65"/>
        <v>6578.658203248383</v>
      </c>
      <c r="H233" s="20">
        <f t="shared" si="66"/>
        <v>8002.9863978800895</v>
      </c>
      <c r="I233" s="19">
        <f t="shared" si="67"/>
        <v>1149.1790777343531</v>
      </c>
      <c r="J233" s="19">
        <f t="shared" si="68"/>
        <v>0.95368109968498493</v>
      </c>
      <c r="K233" s="56">
        <v>219</v>
      </c>
      <c r="L233" s="21">
        <f t="shared" si="69"/>
        <v>1095</v>
      </c>
      <c r="M233" s="16">
        <f t="shared" si="70"/>
        <v>18.25</v>
      </c>
      <c r="N233" s="17">
        <f t="shared" si="57"/>
        <v>266.09790679442222</v>
      </c>
      <c r="O233" s="18">
        <f t="shared" si="71"/>
        <v>768.06385004715321</v>
      </c>
      <c r="P233" s="3">
        <f t="shared" si="72"/>
        <v>552.85698691960897</v>
      </c>
      <c r="Q233" s="3">
        <f t="shared" si="55"/>
        <v>0.17607459347638493</v>
      </c>
      <c r="R233" s="17">
        <f t="shared" si="58"/>
        <v>287.64908690985357</v>
      </c>
      <c r="S233" s="9">
        <f t="shared" si="56"/>
        <v>1.1278511215927172</v>
      </c>
      <c r="T233" s="3">
        <f t="shared" si="59"/>
        <v>1.1010451475889609</v>
      </c>
    </row>
    <row r="234" spans="1:20" x14ac:dyDescent="0.25">
      <c r="A234" s="14">
        <v>220</v>
      </c>
      <c r="B234" s="15">
        <f t="shared" si="60"/>
        <v>1100</v>
      </c>
      <c r="C234" s="16">
        <f t="shared" si="61"/>
        <v>18.333333333333332</v>
      </c>
      <c r="D234" s="17">
        <f t="shared" si="62"/>
        <v>712.04440336156995</v>
      </c>
      <c r="E234" s="18">
        <f t="shared" si="63"/>
        <v>768.74029181126036</v>
      </c>
      <c r="F234" s="19">
        <f t="shared" si="64"/>
        <v>1417.3972112422603</v>
      </c>
      <c r="G234" s="20">
        <f t="shared" si="65"/>
        <v>6562.4085185961258</v>
      </c>
      <c r="H234" s="20">
        <f t="shared" si="66"/>
        <v>7979.8057298383865</v>
      </c>
      <c r="I234" s="19">
        <f t="shared" si="67"/>
        <v>1166.9324262941095</v>
      </c>
      <c r="J234" s="19">
        <f t="shared" si="68"/>
        <v>0.93645177670266089</v>
      </c>
      <c r="K234" s="56">
        <v>220</v>
      </c>
      <c r="L234" s="21">
        <f t="shared" si="69"/>
        <v>1100</v>
      </c>
      <c r="M234" s="16">
        <f t="shared" si="70"/>
        <v>18.333333333333332</v>
      </c>
      <c r="N234" s="17">
        <f t="shared" si="57"/>
        <v>267.19895194201115</v>
      </c>
      <c r="O234" s="18">
        <f t="shared" si="71"/>
        <v>768.74029181126036</v>
      </c>
      <c r="P234" s="3">
        <f t="shared" si="72"/>
        <v>553.23713839704283</v>
      </c>
      <c r="Q234" s="3">
        <f t="shared" si="55"/>
        <v>0.17595360554516518</v>
      </c>
      <c r="R234" s="17">
        <f t="shared" si="58"/>
        <v>288.77693803144626</v>
      </c>
      <c r="S234" s="9">
        <f t="shared" si="56"/>
        <v>1.1260171016947729</v>
      </c>
      <c r="T234" s="3">
        <f t="shared" si="59"/>
        <v>1.0994445276617286</v>
      </c>
    </row>
    <row r="235" spans="1:20" x14ac:dyDescent="0.25">
      <c r="A235" s="14">
        <v>221</v>
      </c>
      <c r="B235" s="15">
        <f t="shared" si="60"/>
        <v>1105</v>
      </c>
      <c r="C235" s="16">
        <f t="shared" si="61"/>
        <v>18.416666666666668</v>
      </c>
      <c r="D235" s="17">
        <f t="shared" si="62"/>
        <v>712.98085513827266</v>
      </c>
      <c r="E235" s="18">
        <f t="shared" si="63"/>
        <v>769.41369337740537</v>
      </c>
      <c r="F235" s="19">
        <f t="shared" si="64"/>
        <v>1410.8209559783177</v>
      </c>
      <c r="G235" s="20">
        <f t="shared" si="65"/>
        <v>6547.4828320204651</v>
      </c>
      <c r="H235" s="20">
        <f t="shared" si="66"/>
        <v>7958.3037879987824</v>
      </c>
      <c r="I235" s="19">
        <f t="shared" si="67"/>
        <v>1185.6820303754512</v>
      </c>
      <c r="J235" s="19">
        <f t="shared" si="68"/>
        <v>0.91915992866429153</v>
      </c>
      <c r="K235" s="56">
        <v>221</v>
      </c>
      <c r="L235" s="21">
        <f t="shared" si="69"/>
        <v>1105</v>
      </c>
      <c r="M235" s="16">
        <f t="shared" si="70"/>
        <v>18.416666666666668</v>
      </c>
      <c r="N235" s="17">
        <f t="shared" si="57"/>
        <v>268.29839646967287</v>
      </c>
      <c r="O235" s="18">
        <f t="shared" si="71"/>
        <v>769.41369337740537</v>
      </c>
      <c r="P235" s="3">
        <f t="shared" si="72"/>
        <v>553.61695386684244</v>
      </c>
      <c r="Q235" s="3">
        <f t="shared" si="55"/>
        <v>0.17583289048959055</v>
      </c>
      <c r="R235" s="17">
        <f t="shared" si="58"/>
        <v>289.90295513314106</v>
      </c>
      <c r="S235" s="9">
        <f t="shared" si="56"/>
        <v>1.1241834550171526</v>
      </c>
      <c r="T235" s="3">
        <f t="shared" si="59"/>
        <v>1.0978429303430757</v>
      </c>
    </row>
    <row r="236" spans="1:20" x14ac:dyDescent="0.25">
      <c r="A236" s="14">
        <v>222</v>
      </c>
      <c r="B236" s="15">
        <f t="shared" si="60"/>
        <v>1110</v>
      </c>
      <c r="C236" s="16">
        <f t="shared" si="61"/>
        <v>18.5</v>
      </c>
      <c r="D236" s="17">
        <f t="shared" si="62"/>
        <v>713.90001506693693</v>
      </c>
      <c r="E236" s="18">
        <f t="shared" si="63"/>
        <v>770.08408195107609</v>
      </c>
      <c r="F236" s="19">
        <f t="shared" si="64"/>
        <v>1404.6016721034789</v>
      </c>
      <c r="G236" s="20">
        <f t="shared" si="65"/>
        <v>6533.9043757499703</v>
      </c>
      <c r="H236" s="20">
        <f t="shared" si="66"/>
        <v>7938.5060478534488</v>
      </c>
      <c r="I236" s="19">
        <f t="shared" si="67"/>
        <v>1205.5024119771292</v>
      </c>
      <c r="J236" s="19">
        <f t="shared" si="68"/>
        <v>0.90179849012317637</v>
      </c>
      <c r="K236" s="56">
        <v>222</v>
      </c>
      <c r="L236" s="21">
        <f t="shared" si="69"/>
        <v>1110</v>
      </c>
      <c r="M236" s="16">
        <f t="shared" si="70"/>
        <v>18.5</v>
      </c>
      <c r="N236" s="17">
        <f t="shared" si="57"/>
        <v>269.39623940001593</v>
      </c>
      <c r="O236" s="18">
        <f t="shared" si="71"/>
        <v>770.08408195107609</v>
      </c>
      <c r="P236" s="3">
        <f t="shared" si="72"/>
        <v>553.99644970903057</v>
      </c>
      <c r="Q236" s="3">
        <f t="shared" si="55"/>
        <v>0.17571244233347735</v>
      </c>
      <c r="R236" s="17">
        <f t="shared" si="58"/>
        <v>291.02713858815821</v>
      </c>
      <c r="S236" s="9">
        <f t="shared" si="56"/>
        <v>1.1223502071347817</v>
      </c>
      <c r="T236" s="3">
        <f t="shared" si="59"/>
        <v>1.0962403932025451</v>
      </c>
    </row>
    <row r="237" spans="1:20" x14ac:dyDescent="0.25">
      <c r="A237" s="14">
        <v>223</v>
      </c>
      <c r="B237" s="15">
        <f t="shared" si="60"/>
        <v>1115</v>
      </c>
      <c r="C237" s="16">
        <f t="shared" si="61"/>
        <v>18.583333333333332</v>
      </c>
      <c r="D237" s="17">
        <f t="shared" si="62"/>
        <v>714.80181355706009</v>
      </c>
      <c r="E237" s="18">
        <f t="shared" si="63"/>
        <v>770.75148437421012</v>
      </c>
      <c r="F237" s="19">
        <f t="shared" si="64"/>
        <v>1398.7417704287509</v>
      </c>
      <c r="G237" s="20">
        <f t="shared" si="65"/>
        <v>6521.6969663982527</v>
      </c>
      <c r="H237" s="20">
        <f t="shared" si="66"/>
        <v>7920.4387368270036</v>
      </c>
      <c r="I237" s="19">
        <f t="shared" si="67"/>
        <v>1226.4748471170685</v>
      </c>
      <c r="J237" s="19">
        <f t="shared" si="68"/>
        <v>0.88436063047316327</v>
      </c>
      <c r="K237" s="56">
        <v>223</v>
      </c>
      <c r="L237" s="21">
        <f t="shared" si="69"/>
        <v>1115</v>
      </c>
      <c r="M237" s="16">
        <f t="shared" si="70"/>
        <v>18.583333333333332</v>
      </c>
      <c r="N237" s="17">
        <f t="shared" si="57"/>
        <v>270.49247979321848</v>
      </c>
      <c r="O237" s="18">
        <f t="shared" si="71"/>
        <v>770.75148437421012</v>
      </c>
      <c r="P237" s="3">
        <f t="shared" si="72"/>
        <v>554.37564216279043</v>
      </c>
      <c r="Q237" s="3">
        <f t="shared" si="55"/>
        <v>0.17559225517679669</v>
      </c>
      <c r="R237" s="17">
        <f t="shared" si="58"/>
        <v>292.149488795293</v>
      </c>
      <c r="S237" s="9">
        <f t="shared" si="56"/>
        <v>1.1205173831442312</v>
      </c>
      <c r="T237" s="3">
        <f t="shared" si="59"/>
        <v>1.0946369531447262</v>
      </c>
    </row>
    <row r="238" spans="1:20" x14ac:dyDescent="0.25">
      <c r="A238" s="14">
        <v>224</v>
      </c>
      <c r="B238" s="15">
        <f t="shared" si="60"/>
        <v>1120</v>
      </c>
      <c r="C238" s="16">
        <f t="shared" si="61"/>
        <v>18.666666666666668</v>
      </c>
      <c r="D238" s="17">
        <f t="shared" si="62"/>
        <v>715.6861741875332</v>
      </c>
      <c r="E238" s="18">
        <f t="shared" si="63"/>
        <v>771.41592713164334</v>
      </c>
      <c r="F238" s="19">
        <f t="shared" si="64"/>
        <v>1393.2438236027538</v>
      </c>
      <c r="G238" s="20">
        <f t="shared" si="65"/>
        <v>6510.8849843399148</v>
      </c>
      <c r="H238" s="20">
        <f t="shared" si="66"/>
        <v>7904.1288079426686</v>
      </c>
      <c r="I238" s="19">
        <f t="shared" si="67"/>
        <v>1248.6880656537053</v>
      </c>
      <c r="J238" s="19">
        <f t="shared" si="68"/>
        <v>0.86683982456114195</v>
      </c>
      <c r="K238" s="56">
        <v>224</v>
      </c>
      <c r="L238" s="21">
        <f t="shared" si="69"/>
        <v>1120</v>
      </c>
      <c r="M238" s="16">
        <f t="shared" si="70"/>
        <v>18.666666666666668</v>
      </c>
      <c r="N238" s="17">
        <f t="shared" si="57"/>
        <v>271.58711674636322</v>
      </c>
      <c r="O238" s="18">
        <f t="shared" si="71"/>
        <v>771.41592713164334</v>
      </c>
      <c r="P238" s="3">
        <f t="shared" si="72"/>
        <v>554.7545473266922</v>
      </c>
      <c r="Q238" s="3">
        <f t="shared" si="55"/>
        <v>0.17547232319507924</v>
      </c>
      <c r="R238" s="17">
        <f t="shared" si="58"/>
        <v>293.2700061784372</v>
      </c>
      <c r="S238" s="9">
        <f t="shared" si="56"/>
        <v>1.1186850076787971</v>
      </c>
      <c r="T238" s="3">
        <f t="shared" si="59"/>
        <v>1.0930326464278792</v>
      </c>
    </row>
    <row r="239" spans="1:20" x14ac:dyDescent="0.25">
      <c r="A239" s="14">
        <v>225</v>
      </c>
      <c r="B239" s="15">
        <f t="shared" si="60"/>
        <v>1125</v>
      </c>
      <c r="C239" s="16">
        <f t="shared" si="61"/>
        <v>18.75</v>
      </c>
      <c r="D239" s="17">
        <f t="shared" si="62"/>
        <v>716.55301401209431</v>
      </c>
      <c r="E239" s="18">
        <f t="shared" si="63"/>
        <v>772.07743635741735</v>
      </c>
      <c r="F239" s="19">
        <f t="shared" si="64"/>
        <v>1388.1105586330762</v>
      </c>
      <c r="G239" s="20">
        <f t="shared" si="65"/>
        <v>6501.4933445221668</v>
      </c>
      <c r="H239" s="20">
        <f t="shared" si="66"/>
        <v>7889.6039031552427</v>
      </c>
      <c r="I239" s="19">
        <f t="shared" si="67"/>
        <v>1272.2390308517961</v>
      </c>
      <c r="J239" s="19">
        <f t="shared" si="68"/>
        <v>0.84922993104641331</v>
      </c>
      <c r="K239" s="56">
        <v>225</v>
      </c>
      <c r="L239" s="21">
        <f t="shared" si="69"/>
        <v>1125</v>
      </c>
      <c r="M239" s="16">
        <f t="shared" si="70"/>
        <v>18.75</v>
      </c>
      <c r="N239" s="17">
        <f t="shared" si="57"/>
        <v>272.68014939279112</v>
      </c>
      <c r="O239" s="18">
        <f t="shared" si="71"/>
        <v>772.07743635741735</v>
      </c>
      <c r="P239" s="3">
        <f t="shared" si="72"/>
        <v>555.13318115893469</v>
      </c>
      <c r="Q239" s="3">
        <f t="shared" si="55"/>
        <v>0.17535264063882286</v>
      </c>
      <c r="R239" s="17">
        <f t="shared" si="58"/>
        <v>294.38869118611598</v>
      </c>
      <c r="S239" s="9">
        <f t="shared" si="56"/>
        <v>1.1168531049231125</v>
      </c>
      <c r="T239" s="3">
        <f t="shared" si="59"/>
        <v>1.0914275086819802</v>
      </c>
    </row>
    <row r="240" spans="1:20" x14ac:dyDescent="0.25">
      <c r="A240" s="14">
        <v>226</v>
      </c>
      <c r="B240" s="15">
        <f t="shared" si="60"/>
        <v>1130</v>
      </c>
      <c r="C240" s="16">
        <f t="shared" si="61"/>
        <v>18.833333333333332</v>
      </c>
      <c r="D240" s="17">
        <f t="shared" si="62"/>
        <v>717.40224394314077</v>
      </c>
      <c r="E240" s="18">
        <f t="shared" si="63"/>
        <v>772.73603784094655</v>
      </c>
      <c r="F240" s="19">
        <f t="shared" si="64"/>
        <v>1383.3448474451443</v>
      </c>
      <c r="G240" s="20">
        <f t="shared" si="65"/>
        <v>6493.5474577523264</v>
      </c>
      <c r="H240" s="20">
        <f t="shared" si="66"/>
        <v>7876.8923051974707</v>
      </c>
      <c r="I240" s="19">
        <f t="shared" si="67"/>
        <v>1297.2338083871143</v>
      </c>
      <c r="J240" s="19">
        <f t="shared" si="68"/>
        <v>0.83152527882085925</v>
      </c>
      <c r="K240" s="56">
        <v>226</v>
      </c>
      <c r="L240" s="21">
        <f t="shared" si="69"/>
        <v>1130</v>
      </c>
      <c r="M240" s="16">
        <f t="shared" si="70"/>
        <v>18.833333333333332</v>
      </c>
      <c r="N240" s="17">
        <f t="shared" si="57"/>
        <v>273.77157690147311</v>
      </c>
      <c r="O240" s="18">
        <f t="shared" si="71"/>
        <v>772.73603784094655</v>
      </c>
      <c r="P240" s="3">
        <f t="shared" si="72"/>
        <v>555.51155947759958</v>
      </c>
      <c r="Q240" s="3">
        <f t="shared" si="55"/>
        <v>0.17523320183290356</v>
      </c>
      <c r="R240" s="17">
        <f t="shared" si="58"/>
        <v>295.50554429103909</v>
      </c>
      <c r="S240" s="9">
        <f t="shared" si="56"/>
        <v>1.1150216986272947</v>
      </c>
      <c r="T240" s="3">
        <f t="shared" si="59"/>
        <v>1.0898215749262936</v>
      </c>
    </row>
    <row r="241" spans="1:20" x14ac:dyDescent="0.25">
      <c r="A241" s="14">
        <v>227</v>
      </c>
      <c r="B241" s="15">
        <f t="shared" si="60"/>
        <v>1135</v>
      </c>
      <c r="C241" s="16">
        <f t="shared" si="61"/>
        <v>18.916666666666668</v>
      </c>
      <c r="D241" s="17">
        <f t="shared" si="62"/>
        <v>718.23376922196167</v>
      </c>
      <c r="E241" s="18">
        <f t="shared" si="63"/>
        <v>773.39175703305125</v>
      </c>
      <c r="F241" s="19">
        <f t="shared" si="64"/>
        <v>1378.9496952772397</v>
      </c>
      <c r="G241" s="20">
        <f t="shared" si="65"/>
        <v>6487.0731814616101</v>
      </c>
      <c r="H241" s="20">
        <f t="shared" si="66"/>
        <v>7866.0228767388498</v>
      </c>
      <c r="I241" s="19">
        <f t="shared" si="67"/>
        <v>1323.7885357104165</v>
      </c>
      <c r="J241" s="19">
        <f t="shared" si="68"/>
        <v>0.81372076169724816</v>
      </c>
      <c r="K241" s="56">
        <v>227</v>
      </c>
      <c r="L241" s="21">
        <f t="shared" si="69"/>
        <v>1135</v>
      </c>
      <c r="M241" s="16">
        <f t="shared" si="70"/>
        <v>18.916666666666668</v>
      </c>
      <c r="N241" s="17">
        <f t="shared" si="57"/>
        <v>274.86139847639942</v>
      </c>
      <c r="O241" s="18">
        <f t="shared" si="71"/>
        <v>773.39175703305125</v>
      </c>
      <c r="P241" s="3">
        <f t="shared" si="72"/>
        <v>555.88969796092124</v>
      </c>
      <c r="Q241" s="3">
        <f t="shared" si="55"/>
        <v>0.17511400117598952</v>
      </c>
      <c r="R241" s="17">
        <f t="shared" si="58"/>
        <v>296.62056598966637</v>
      </c>
      <c r="S241" s="9">
        <f t="shared" si="56"/>
        <v>1.113190812120656</v>
      </c>
      <c r="T241" s="3">
        <f t="shared" si="59"/>
        <v>1.088214879586374</v>
      </c>
    </row>
    <row r="242" spans="1:20" x14ac:dyDescent="0.25">
      <c r="A242" s="14">
        <v>228</v>
      </c>
      <c r="B242" s="15">
        <f t="shared" si="60"/>
        <v>1140</v>
      </c>
      <c r="C242" s="16">
        <f t="shared" si="61"/>
        <v>19</v>
      </c>
      <c r="D242" s="17">
        <f t="shared" si="62"/>
        <v>719.04748998365892</v>
      </c>
      <c r="E242" s="18">
        <f t="shared" si="63"/>
        <v>774.04461905185951</v>
      </c>
      <c r="F242" s="19">
        <f t="shared" si="64"/>
        <v>1374.9282267050148</v>
      </c>
      <c r="G242" s="20">
        <f t="shared" si="65"/>
        <v>6482.0967589190013</v>
      </c>
      <c r="H242" s="20">
        <f t="shared" si="66"/>
        <v>7857.0249856240162</v>
      </c>
      <c r="I242" s="19">
        <f t="shared" si="67"/>
        <v>1352.0305040751605</v>
      </c>
      <c r="J242" s="19">
        <f t="shared" si="68"/>
        <v>0.79581194143271672</v>
      </c>
      <c r="K242" s="56">
        <v>228</v>
      </c>
      <c r="L242" s="21">
        <f t="shared" si="69"/>
        <v>1140</v>
      </c>
      <c r="M242" s="16">
        <f t="shared" si="70"/>
        <v>19</v>
      </c>
      <c r="N242" s="17">
        <f t="shared" si="57"/>
        <v>275.94961335598578</v>
      </c>
      <c r="O242" s="18">
        <f t="shared" si="71"/>
        <v>774.04461905185951</v>
      </c>
      <c r="P242" s="3">
        <f t="shared" si="72"/>
        <v>556.2676121475688</v>
      </c>
      <c r="Q242" s="3">
        <f t="shared" si="55"/>
        <v>0.17499503313995823</v>
      </c>
      <c r="R242" s="17">
        <f t="shared" si="58"/>
        <v>297.73375680178702</v>
      </c>
      <c r="S242" s="9">
        <f t="shared" si="56"/>
        <v>1.11136046832498</v>
      </c>
      <c r="T242" s="3">
        <f t="shared" si="59"/>
        <v>1.0866074565105834</v>
      </c>
    </row>
    <row r="243" spans="1:20" x14ac:dyDescent="0.25">
      <c r="A243" s="14">
        <v>229</v>
      </c>
      <c r="B243" s="15">
        <f t="shared" si="60"/>
        <v>1145</v>
      </c>
      <c r="C243" s="16">
        <f t="shared" si="61"/>
        <v>19.083333333333332</v>
      </c>
      <c r="D243" s="17">
        <f t="shared" si="62"/>
        <v>719.84330192509162</v>
      </c>
      <c r="E243" s="18">
        <f t="shared" si="63"/>
        <v>774.69464868857972</v>
      </c>
      <c r="F243" s="19">
        <f t="shared" si="64"/>
        <v>1371.2836690872023</v>
      </c>
      <c r="G243" s="20">
        <f t="shared" si="65"/>
        <v>6478.6447458575303</v>
      </c>
      <c r="H243" s="20">
        <f t="shared" si="66"/>
        <v>7849.9284149447321</v>
      </c>
      <c r="I243" s="19">
        <f t="shared" si="67"/>
        <v>1382.0993670962725</v>
      </c>
      <c r="J243" s="19">
        <f t="shared" si="68"/>
        <v>0.77779515897582352</v>
      </c>
      <c r="K243" s="56">
        <v>229</v>
      </c>
      <c r="L243" s="21">
        <f t="shared" si="69"/>
        <v>1145</v>
      </c>
      <c r="M243" s="16">
        <f t="shared" si="70"/>
        <v>19.083333333333332</v>
      </c>
      <c r="N243" s="17">
        <f t="shared" si="57"/>
        <v>277.03622081249637</v>
      </c>
      <c r="O243" s="18">
        <f t="shared" si="71"/>
        <v>774.69464868857972</v>
      </c>
      <c r="P243" s="3">
        <f t="shared" si="72"/>
        <v>556.6453174369417</v>
      </c>
      <c r="Q243" s="3">
        <f t="shared" si="55"/>
        <v>0.17487629226931675</v>
      </c>
      <c r="R243" s="17">
        <f t="shared" si="58"/>
        <v>298.84511727011198</v>
      </c>
      <c r="S243" s="9">
        <f t="shared" si="56"/>
        <v>1.1095306897673785</v>
      </c>
      <c r="T243" s="3">
        <f t="shared" si="59"/>
        <v>1.0849993389861416</v>
      </c>
    </row>
    <row r="244" spans="1:20" x14ac:dyDescent="0.25">
      <c r="A244" s="14">
        <v>230</v>
      </c>
      <c r="B244" s="15">
        <f t="shared" si="60"/>
        <v>1150</v>
      </c>
      <c r="C244" s="16">
        <f t="shared" si="61"/>
        <v>19.166666666666668</v>
      </c>
      <c r="D244" s="17">
        <f t="shared" si="62"/>
        <v>720.6210970840674</v>
      </c>
      <c r="E244" s="18">
        <f t="shared" si="63"/>
        <v>775.34187041315033</v>
      </c>
      <c r="F244" s="19">
        <f t="shared" si="64"/>
        <v>1368.0193332270733</v>
      </c>
      <c r="G244" s="20">
        <f t="shared" si="65"/>
        <v>6476.7439234877957</v>
      </c>
      <c r="H244" s="20">
        <f t="shared" si="66"/>
        <v>7844.7632567148685</v>
      </c>
      <c r="I244" s="19">
        <f t="shared" si="67"/>
        <v>1414.1484914723846</v>
      </c>
      <c r="J244" s="19">
        <f t="shared" si="68"/>
        <v>0.75966765360467137</v>
      </c>
      <c r="K244" s="56">
        <v>230</v>
      </c>
      <c r="L244" s="21">
        <f t="shared" si="69"/>
        <v>1150</v>
      </c>
      <c r="M244" s="16">
        <f t="shared" si="70"/>
        <v>19.166666666666668</v>
      </c>
      <c r="N244" s="17">
        <f t="shared" si="57"/>
        <v>278.12122015148253</v>
      </c>
      <c r="O244" s="18">
        <f t="shared" si="71"/>
        <v>775.34187041315033</v>
      </c>
      <c r="P244" s="3">
        <f t="shared" si="72"/>
        <v>557.02282908947757</v>
      </c>
      <c r="Q244" s="3">
        <f t="shared" si="55"/>
        <v>0.17475777318062546</v>
      </c>
      <c r="R244" s="17">
        <f t="shared" si="58"/>
        <v>299.95464795987937</v>
      </c>
      <c r="S244" s="9">
        <f t="shared" si="56"/>
        <v>1.10770149859275</v>
      </c>
      <c r="T244" s="3">
        <f t="shared" si="59"/>
        <v>1.0833905597546554</v>
      </c>
    </row>
    <row r="245" spans="1:20" x14ac:dyDescent="0.25">
      <c r="A245" s="14">
        <v>231</v>
      </c>
      <c r="B245" s="15">
        <f t="shared" si="60"/>
        <v>1155</v>
      </c>
      <c r="C245" s="16">
        <f t="shared" si="61"/>
        <v>19.25</v>
      </c>
      <c r="D245" s="17">
        <f t="shared" si="62"/>
        <v>721.38076473767205</v>
      </c>
      <c r="E245" s="18">
        <f t="shared" si="63"/>
        <v>775.98630837976646</v>
      </c>
      <c r="F245" s="19">
        <f t="shared" si="64"/>
        <v>1365.13859105236</v>
      </c>
      <c r="G245" s="20">
        <f t="shared" si="65"/>
        <v>6476.4211969101198</v>
      </c>
      <c r="H245" s="20">
        <f t="shared" si="66"/>
        <v>7841.5597879624802</v>
      </c>
      <c r="I245" s="19">
        <f t="shared" si="67"/>
        <v>1448.3464674979718</v>
      </c>
      <c r="J245" s="19">
        <f t="shared" si="68"/>
        <v>0.74142768935650039</v>
      </c>
      <c r="K245" s="56">
        <v>231</v>
      </c>
      <c r="L245" s="21">
        <f t="shared" si="69"/>
        <v>1155</v>
      </c>
      <c r="M245" s="16">
        <f t="shared" si="70"/>
        <v>19.25</v>
      </c>
      <c r="N245" s="17">
        <f t="shared" si="57"/>
        <v>279.20461071123719</v>
      </c>
      <c r="O245" s="18">
        <f t="shared" si="71"/>
        <v>775.98630837976646</v>
      </c>
      <c r="P245" s="3">
        <f t="shared" si="72"/>
        <v>557.4001622269717</v>
      </c>
      <c r="Q245" s="3">
        <f t="shared" si="55"/>
        <v>0.17463947056192461</v>
      </c>
      <c r="R245" s="17">
        <f t="shared" si="58"/>
        <v>301.06234945847211</v>
      </c>
      <c r="S245" s="9">
        <f t="shared" si="56"/>
        <v>1.105872916575841</v>
      </c>
      <c r="T245" s="3">
        <f t="shared" si="59"/>
        <v>1.0817811510272486</v>
      </c>
    </row>
    <row r="246" spans="1:20" x14ac:dyDescent="0.25">
      <c r="A246" s="14">
        <v>232</v>
      </c>
      <c r="B246" s="15">
        <f t="shared" si="60"/>
        <v>1160</v>
      </c>
      <c r="C246" s="16">
        <f t="shared" si="61"/>
        <v>19.333333333333332</v>
      </c>
      <c r="D246" s="17">
        <f t="shared" si="62"/>
        <v>722.12219242702861</v>
      </c>
      <c r="E246" s="18">
        <f t="shared" si="63"/>
        <v>776.62798643228928</v>
      </c>
      <c r="F246" s="19">
        <f t="shared" si="64"/>
        <v>1362.6448501315167</v>
      </c>
      <c r="G246" s="20">
        <f t="shared" si="65"/>
        <v>6477.7034780081949</v>
      </c>
      <c r="H246" s="20">
        <f t="shared" si="66"/>
        <v>7840.3483281397112</v>
      </c>
      <c r="I246" s="19">
        <f t="shared" si="67"/>
        <v>1484.8787992451271</v>
      </c>
      <c r="J246" s="19">
        <f t="shared" si="68"/>
        <v>0.72307468783413331</v>
      </c>
      <c r="K246" s="56">
        <v>232</v>
      </c>
      <c r="L246" s="21">
        <f t="shared" si="69"/>
        <v>1160</v>
      </c>
      <c r="M246" s="16">
        <f t="shared" si="70"/>
        <v>19.333333333333332</v>
      </c>
      <c r="N246" s="17">
        <f t="shared" si="57"/>
        <v>280.28639186226445</v>
      </c>
      <c r="O246" s="18">
        <f t="shared" si="71"/>
        <v>776.62798643228928</v>
      </c>
      <c r="P246" s="3">
        <f t="shared" si="72"/>
        <v>557.77733183290945</v>
      </c>
      <c r="Q246" s="3">
        <f t="shared" si="55"/>
        <v>0.17452137917216418</v>
      </c>
      <c r="R246" s="17">
        <f t="shared" si="58"/>
        <v>302.16822237504795</v>
      </c>
      <c r="S246" s="9">
        <f t="shared" si="56"/>
        <v>1.1040449651329247</v>
      </c>
      <c r="T246" s="3">
        <f t="shared" si="59"/>
        <v>1.0801711444991908</v>
      </c>
    </row>
    <row r="247" spans="1:20" x14ac:dyDescent="0.25">
      <c r="A247" s="14">
        <v>233</v>
      </c>
      <c r="B247" s="15">
        <f t="shared" si="60"/>
        <v>1165</v>
      </c>
      <c r="C247" s="16">
        <f t="shared" si="61"/>
        <v>19.416666666666668</v>
      </c>
      <c r="D247" s="17">
        <f t="shared" si="62"/>
        <v>722.84526711486274</v>
      </c>
      <c r="E247" s="18">
        <f t="shared" si="63"/>
        <v>777.26692810953898</v>
      </c>
      <c r="F247" s="19">
        <f t="shared" si="64"/>
        <v>1360.541524866906</v>
      </c>
      <c r="G247" s="20">
        <f t="shared" si="65"/>
        <v>6480.6175520137358</v>
      </c>
      <c r="H247" s="20">
        <f t="shared" si="66"/>
        <v>7841.1590768806418</v>
      </c>
      <c r="I247" s="19">
        <f t="shared" si="67"/>
        <v>1523.9497968421128</v>
      </c>
      <c r="J247" s="19">
        <f t="shared" si="68"/>
        <v>0.70460936611050751</v>
      </c>
      <c r="K247" s="56">
        <v>233</v>
      </c>
      <c r="L247" s="21">
        <f t="shared" si="69"/>
        <v>1165</v>
      </c>
      <c r="M247" s="16">
        <f t="shared" si="70"/>
        <v>19.416666666666668</v>
      </c>
      <c r="N247" s="17">
        <f t="shared" si="57"/>
        <v>281.36656300676367</v>
      </c>
      <c r="O247" s="18">
        <f t="shared" si="71"/>
        <v>777.26692810953898</v>
      </c>
      <c r="P247" s="3">
        <f t="shared" si="72"/>
        <v>558.15435275280936</v>
      </c>
      <c r="Q247" s="3">
        <f t="shared" si="55"/>
        <v>0.17440349384063683</v>
      </c>
      <c r="R247" s="17">
        <f t="shared" si="58"/>
        <v>303.27226734018086</v>
      </c>
      <c r="S247" s="9">
        <f t="shared" si="56"/>
        <v>1.1022176653331131</v>
      </c>
      <c r="T247" s="3">
        <f t="shared" si="59"/>
        <v>1.0785605713641437</v>
      </c>
    </row>
    <row r="248" spans="1:20" x14ac:dyDescent="0.25">
      <c r="A248" s="14">
        <v>234</v>
      </c>
      <c r="B248" s="15">
        <f t="shared" si="60"/>
        <v>1170</v>
      </c>
      <c r="C248" s="16">
        <f t="shared" si="61"/>
        <v>19.5</v>
      </c>
      <c r="D248" s="17">
        <f t="shared" si="62"/>
        <v>723.54987648097324</v>
      </c>
      <c r="E248" s="18">
        <f t="shared" si="63"/>
        <v>777.90315665047672</v>
      </c>
      <c r="F248" s="19">
        <f t="shared" si="64"/>
        <v>1358.8320042375869</v>
      </c>
      <c r="G248" s="20">
        <f t="shared" si="65"/>
        <v>6485.1899270857421</v>
      </c>
      <c r="H248" s="20">
        <f t="shared" si="66"/>
        <v>7844.0219313233292</v>
      </c>
      <c r="I248" s="19">
        <f t="shared" si="67"/>
        <v>1565.7846961570958</v>
      </c>
      <c r="J248" s="19">
        <f t="shared" si="68"/>
        <v>0.68603387804178539</v>
      </c>
      <c r="K248" s="56">
        <v>234</v>
      </c>
      <c r="L248" s="21">
        <f t="shared" si="69"/>
        <v>1170</v>
      </c>
      <c r="M248" s="16">
        <f t="shared" si="70"/>
        <v>19.5</v>
      </c>
      <c r="N248" s="17">
        <f t="shared" si="57"/>
        <v>282.44512357812783</v>
      </c>
      <c r="O248" s="18">
        <f t="shared" si="71"/>
        <v>777.90315665047672</v>
      </c>
      <c r="P248" s="3">
        <f t="shared" si="72"/>
        <v>558.5312396945767</v>
      </c>
      <c r="Q248" s="3">
        <f t="shared" si="55"/>
        <v>0.17428580946641442</v>
      </c>
      <c r="R248" s="17">
        <f t="shared" si="58"/>
        <v>304.37448500551398</v>
      </c>
      <c r="S248" s="9">
        <f t="shared" si="56"/>
        <v>1.1003910379093105</v>
      </c>
      <c r="T248" s="3">
        <f t="shared" si="59"/>
        <v>1.076949462327937</v>
      </c>
    </row>
    <row r="249" spans="1:20" x14ac:dyDescent="0.25">
      <c r="A249" s="14">
        <v>235</v>
      </c>
      <c r="B249" s="15">
        <f t="shared" si="60"/>
        <v>1175</v>
      </c>
      <c r="C249" s="16">
        <f t="shared" si="61"/>
        <v>19.583333333333332</v>
      </c>
      <c r="D249" s="17">
        <f t="shared" si="62"/>
        <v>724.23591035901507</v>
      </c>
      <c r="E249" s="18">
        <f t="shared" si="63"/>
        <v>778.53669499927582</v>
      </c>
      <c r="F249" s="19">
        <f t="shared" si="64"/>
        <v>1357.5196160065188</v>
      </c>
      <c r="G249" s="20">
        <f t="shared" si="65"/>
        <v>6491.4466664493175</v>
      </c>
      <c r="H249" s="20">
        <f t="shared" si="66"/>
        <v>7848.9662824558363</v>
      </c>
      <c r="I249" s="19">
        <f t="shared" si="67"/>
        <v>1610.6320344561195</v>
      </c>
      <c r="J249" s="19">
        <f t="shared" si="68"/>
        <v>0.66735195684661952</v>
      </c>
      <c r="K249" s="56">
        <v>235</v>
      </c>
      <c r="L249" s="21">
        <f t="shared" si="69"/>
        <v>1175</v>
      </c>
      <c r="M249" s="16">
        <f t="shared" si="70"/>
        <v>19.583333333333332</v>
      </c>
      <c r="N249" s="17">
        <f t="shared" si="57"/>
        <v>283.52207304045578</v>
      </c>
      <c r="O249" s="18">
        <f t="shared" si="71"/>
        <v>778.53669499927582</v>
      </c>
      <c r="P249" s="3">
        <f t="shared" si="72"/>
        <v>558.908007228869</v>
      </c>
      <c r="Q249" s="3">
        <f t="shared" si="55"/>
        <v>0.17416832101778693</v>
      </c>
      <c r="R249" s="17">
        <f t="shared" si="58"/>
        <v>305.47487604342331</v>
      </c>
      <c r="S249" s="9">
        <f t="shared" si="56"/>
        <v>1.0985651032688148</v>
      </c>
      <c r="T249" s="3">
        <f t="shared" si="59"/>
        <v>1.0753378476219844</v>
      </c>
    </row>
    <row r="250" spans="1:20" x14ac:dyDescent="0.25">
      <c r="A250" s="14">
        <v>236</v>
      </c>
      <c r="B250" s="15">
        <f t="shared" si="60"/>
        <v>1180</v>
      </c>
      <c r="C250" s="16">
        <f t="shared" si="61"/>
        <v>19.666666666666668</v>
      </c>
      <c r="D250" s="17">
        <f t="shared" si="62"/>
        <v>724.90326231586164</v>
      </c>
      <c r="E250" s="18">
        <f t="shared" si="63"/>
        <v>779.16756581028653</v>
      </c>
      <c r="F250" s="19">
        <f t="shared" si="64"/>
        <v>1356.6075873606223</v>
      </c>
      <c r="G250" s="20">
        <f t="shared" si="65"/>
        <v>6499.4132028965296</v>
      </c>
      <c r="H250" s="20">
        <f t="shared" si="66"/>
        <v>7856.0207902571519</v>
      </c>
      <c r="I250" s="19">
        <f t="shared" si="67"/>
        <v>1658.7663142972544</v>
      </c>
      <c r="J250" s="19">
        <f t="shared" si="68"/>
        <v>0.64856905632314232</v>
      </c>
      <c r="K250" s="56">
        <v>236</v>
      </c>
      <c r="L250" s="21">
        <f t="shared" si="69"/>
        <v>1180</v>
      </c>
      <c r="M250" s="16">
        <f t="shared" si="70"/>
        <v>19.666666666666668</v>
      </c>
      <c r="N250" s="17">
        <f t="shared" si="57"/>
        <v>284.59741088807777</v>
      </c>
      <c r="O250" s="18">
        <f t="shared" si="71"/>
        <v>779.16756581028653</v>
      </c>
      <c r="P250" s="3">
        <f t="shared" si="72"/>
        <v>559.28466978947051</v>
      </c>
      <c r="Q250" s="3">
        <f t="shared" si="55"/>
        <v>0.1740510235317054</v>
      </c>
      <c r="R250" s="17">
        <f t="shared" si="58"/>
        <v>306.57344114669212</v>
      </c>
      <c r="S250" s="9">
        <f t="shared" si="56"/>
        <v>1.0967398815035863</v>
      </c>
      <c r="T250" s="3">
        <f t="shared" si="59"/>
        <v>1.0737257570162761</v>
      </c>
    </row>
    <row r="251" spans="1:20" x14ac:dyDescent="0.25">
      <c r="A251" s="14">
        <v>237</v>
      </c>
      <c r="B251" s="15">
        <f t="shared" si="60"/>
        <v>1185</v>
      </c>
      <c r="C251" s="16">
        <f t="shared" si="61"/>
        <v>19.75</v>
      </c>
      <c r="D251" s="17">
        <f t="shared" si="62"/>
        <v>725.55183137218478</v>
      </c>
      <c r="E251" s="18">
        <f t="shared" si="63"/>
        <v>779.79579145289756</v>
      </c>
      <c r="F251" s="19">
        <f t="shared" si="64"/>
        <v>1356.0990020178197</v>
      </c>
      <c r="G251" s="20">
        <f t="shared" si="65"/>
        <v>6509.1141357687202</v>
      </c>
      <c r="H251" s="20">
        <f t="shared" si="66"/>
        <v>7865.2131377865398</v>
      </c>
      <c r="I251" s="19">
        <f t="shared" si="67"/>
        <v>1710.4909921084497</v>
      </c>
      <c r="J251" s="19">
        <f t="shared" si="68"/>
        <v>0.62969248756953689</v>
      </c>
      <c r="K251" s="56">
        <v>237</v>
      </c>
      <c r="L251" s="21">
        <f t="shared" si="69"/>
        <v>1185</v>
      </c>
      <c r="M251" s="16">
        <f t="shared" si="70"/>
        <v>19.75</v>
      </c>
      <c r="N251" s="17">
        <f t="shared" si="57"/>
        <v>285.67113664509407</v>
      </c>
      <c r="O251" s="18">
        <f t="shared" si="71"/>
        <v>779.79579145289756</v>
      </c>
      <c r="P251" s="3">
        <f t="shared" si="72"/>
        <v>559.66124167367843</v>
      </c>
      <c r="Q251" s="3">
        <f t="shared" si="55"/>
        <v>0.17393391211322726</v>
      </c>
      <c r="R251" s="17">
        <f t="shared" si="58"/>
        <v>307.67018102819571</v>
      </c>
      <c r="S251" s="9">
        <f t="shared" si="56"/>
        <v>1.0949153924001849</v>
      </c>
      <c r="T251" s="3">
        <f t="shared" si="59"/>
        <v>1.0721132198319796</v>
      </c>
    </row>
    <row r="252" spans="1:20" x14ac:dyDescent="0.25">
      <c r="A252" s="14">
        <v>238</v>
      </c>
      <c r="B252" s="15">
        <f t="shared" si="60"/>
        <v>1190</v>
      </c>
      <c r="C252" s="16">
        <f t="shared" si="61"/>
        <v>19.833333333333332</v>
      </c>
      <c r="D252" s="17">
        <f t="shared" si="62"/>
        <v>726.18152385975429</v>
      </c>
      <c r="E252" s="18">
        <f t="shared" si="63"/>
        <v>780.42139401629402</v>
      </c>
      <c r="F252" s="19">
        <f t="shared" si="64"/>
        <v>1355.9967539134932</v>
      </c>
      <c r="G252" s="20">
        <f t="shared" si="65"/>
        <v>6520.5730109181022</v>
      </c>
      <c r="H252" s="20">
        <f t="shared" si="66"/>
        <v>7876.5697648315954</v>
      </c>
      <c r="I252" s="19">
        <f t="shared" si="67"/>
        <v>1766.1418326449054</v>
      </c>
      <c r="J252" s="19">
        <f t="shared" si="68"/>
        <v>0.61073154756719805</v>
      </c>
      <c r="K252" s="56">
        <v>238</v>
      </c>
      <c r="L252" s="21">
        <f t="shared" si="69"/>
        <v>1190</v>
      </c>
      <c r="M252" s="16">
        <f t="shared" si="70"/>
        <v>19.833333333333332</v>
      </c>
      <c r="N252" s="17">
        <f t="shared" si="57"/>
        <v>286.74324986492604</v>
      </c>
      <c r="O252" s="18">
        <f t="shared" si="71"/>
        <v>780.42139401629402</v>
      </c>
      <c r="P252" s="3">
        <f t="shared" si="72"/>
        <v>560.03773704269679</v>
      </c>
      <c r="Q252" s="3">
        <f t="shared" si="55"/>
        <v>0.17381698193496523</v>
      </c>
      <c r="R252" s="17">
        <f t="shared" si="58"/>
        <v>308.76509642059591</v>
      </c>
      <c r="S252" s="9">
        <f t="shared" si="56"/>
        <v>1.093091655449387</v>
      </c>
      <c r="T252" s="3">
        <f t="shared" si="59"/>
        <v>1.0705002649537148</v>
      </c>
    </row>
    <row r="253" spans="1:20" x14ac:dyDescent="0.25">
      <c r="A253" s="14">
        <v>239</v>
      </c>
      <c r="B253" s="15">
        <f t="shared" si="60"/>
        <v>1195</v>
      </c>
      <c r="C253" s="16">
        <f t="shared" si="61"/>
        <v>19.916666666666668</v>
      </c>
      <c r="D253" s="17">
        <f t="shared" si="62"/>
        <v>726.79225540732148</v>
      </c>
      <c r="E253" s="18">
        <f t="shared" si="63"/>
        <v>781.04439531411947</v>
      </c>
      <c r="F253" s="19">
        <f t="shared" si="64"/>
        <v>1356.3034976699498</v>
      </c>
      <c r="G253" s="20">
        <f t="shared" si="65"/>
        <v>6533.8120845865305</v>
      </c>
      <c r="H253" s="20">
        <f t="shared" si="66"/>
        <v>7890.1155822564806</v>
      </c>
      <c r="I253" s="19">
        <f t="shared" si="67"/>
        <v>1826.0906759147222</v>
      </c>
      <c r="J253" s="19">
        <f t="shared" si="68"/>
        <v>0.59169763550133347</v>
      </c>
      <c r="K253" s="56">
        <v>239</v>
      </c>
      <c r="L253" s="21">
        <f t="shared" si="69"/>
        <v>1195</v>
      </c>
      <c r="M253" s="16">
        <f t="shared" si="70"/>
        <v>19.916666666666668</v>
      </c>
      <c r="N253" s="17">
        <f t="shared" si="57"/>
        <v>287.81375012987974</v>
      </c>
      <c r="O253" s="18">
        <f t="shared" si="71"/>
        <v>781.04439531411947</v>
      </c>
      <c r="P253" s="3">
        <f t="shared" si="72"/>
        <v>560.41416992204074</v>
      </c>
      <c r="Q253" s="3">
        <f t="shared" si="55"/>
        <v>0.17370022823653936</v>
      </c>
      <c r="R253" s="17">
        <f t="shared" si="58"/>
        <v>309.85818807604528</v>
      </c>
      <c r="S253" s="9">
        <f t="shared" si="56"/>
        <v>1.0912686898555042</v>
      </c>
      <c r="T253" s="3">
        <f t="shared" si="59"/>
        <v>1.0688869208413838</v>
      </c>
    </row>
    <row r="254" spans="1:20" x14ac:dyDescent="0.25">
      <c r="A254" s="14">
        <v>240</v>
      </c>
      <c r="B254" s="15">
        <f t="shared" si="60"/>
        <v>1200</v>
      </c>
      <c r="C254" s="16">
        <f t="shared" si="61"/>
        <v>20</v>
      </c>
      <c r="D254" s="17">
        <f t="shared" si="62"/>
        <v>727.38395304282278</v>
      </c>
      <c r="E254" s="18">
        <f t="shared" si="63"/>
        <v>781.66481688903878</v>
      </c>
      <c r="F254" s="19">
        <f t="shared" si="64"/>
        <v>1357.0215961553999</v>
      </c>
      <c r="G254" s="20">
        <f t="shared" si="65"/>
        <v>6548.8520726396382</v>
      </c>
      <c r="H254" s="20">
        <f t="shared" si="66"/>
        <v>7905.8736687950386</v>
      </c>
      <c r="I254" s="19">
        <f t="shared" si="67"/>
        <v>1890.7496692928346</v>
      </c>
      <c r="J254" s="19">
        <f t="shared" si="68"/>
        <v>0.57260435226239104</v>
      </c>
      <c r="K254" s="56">
        <v>240</v>
      </c>
      <c r="L254" s="21">
        <f t="shared" si="69"/>
        <v>1200</v>
      </c>
      <c r="M254" s="16">
        <f t="shared" si="70"/>
        <v>20</v>
      </c>
      <c r="N254" s="17">
        <f t="shared" si="57"/>
        <v>288.88263705072114</v>
      </c>
      <c r="O254" s="18">
        <f t="shared" si="71"/>
        <v>781.66481688903878</v>
      </c>
      <c r="P254" s="3">
        <f t="shared" si="72"/>
        <v>560.79055420195095</v>
      </c>
      <c r="Q254" s="3">
        <f t="shared" si="55"/>
        <v>0.17358364632403178</v>
      </c>
      <c r="R254" s="17">
        <f t="shared" si="58"/>
        <v>310.94945676590078</v>
      </c>
      <c r="S254" s="9">
        <f t="shared" si="56"/>
        <v>1.0894465145453871</v>
      </c>
      <c r="T254" s="3">
        <f t="shared" si="59"/>
        <v>1.0672732155417441</v>
      </c>
    </row>
    <row r="255" spans="1:20" x14ac:dyDescent="0.25">
      <c r="A255" s="14">
        <v>241</v>
      </c>
      <c r="B255" s="15">
        <f t="shared" si="60"/>
        <v>1205</v>
      </c>
      <c r="C255" s="16">
        <f t="shared" si="61"/>
        <v>20.083333333333332</v>
      </c>
      <c r="D255" s="17">
        <f t="shared" si="62"/>
        <v>727.95655739508516</v>
      </c>
      <c r="E255" s="18">
        <f t="shared" si="63"/>
        <v>782.28268001720767</v>
      </c>
      <c r="F255" s="19">
        <f t="shared" si="64"/>
        <v>1358.1530655530628</v>
      </c>
      <c r="G255" s="20">
        <f t="shared" si="65"/>
        <v>6565.7118871466737</v>
      </c>
      <c r="H255" s="20">
        <f t="shared" si="66"/>
        <v>7923.864952699736</v>
      </c>
      <c r="I255" s="19">
        <f t="shared" si="67"/>
        <v>1960.5760245234399</v>
      </c>
      <c r="J255" s="19">
        <f t="shared" si="68"/>
        <v>0.55346757822715542</v>
      </c>
      <c r="K255" s="56">
        <v>241</v>
      </c>
      <c r="L255" s="21">
        <f t="shared" si="69"/>
        <v>1205</v>
      </c>
      <c r="M255" s="16">
        <f t="shared" si="70"/>
        <v>20.083333333333332</v>
      </c>
      <c r="N255" s="17">
        <f t="shared" si="57"/>
        <v>289.94991026626286</v>
      </c>
      <c r="O255" s="18">
        <f t="shared" si="71"/>
        <v>782.28268001720767</v>
      </c>
      <c r="P255" s="3">
        <f t="shared" si="72"/>
        <v>561.16690363781493</v>
      </c>
      <c r="Q255" s="3">
        <f t="shared" si="55"/>
        <v>0.17346723156944491</v>
      </c>
      <c r="R255" s="17">
        <f t="shared" si="58"/>
        <v>312.03890328044616</v>
      </c>
      <c r="S255" s="9">
        <f t="shared" si="56"/>
        <v>1.0876251481771486</v>
      </c>
      <c r="T255" s="3">
        <f t="shared" si="59"/>
        <v>1.0656591766995753</v>
      </c>
    </row>
    <row r="256" spans="1:20" x14ac:dyDescent="0.25">
      <c r="A256" s="14">
        <v>242</v>
      </c>
      <c r="B256" s="15">
        <f t="shared" si="60"/>
        <v>1210</v>
      </c>
      <c r="C256" s="16">
        <f t="shared" si="61"/>
        <v>20.166666666666668</v>
      </c>
      <c r="D256" s="17">
        <f t="shared" si="62"/>
        <v>728.51002497331228</v>
      </c>
      <c r="E256" s="18">
        <f t="shared" si="63"/>
        <v>782.89800571265164</v>
      </c>
      <c r="F256" s="19">
        <f t="shared" si="64"/>
        <v>1359.6995184834839</v>
      </c>
      <c r="G256" s="20">
        <f t="shared" si="65"/>
        <v>6584.4083628935023</v>
      </c>
      <c r="H256" s="20">
        <f t="shared" si="66"/>
        <v>7944.1078813769864</v>
      </c>
      <c r="I256" s="19">
        <f t="shared" si="67"/>
        <v>2036.0773672676444</v>
      </c>
      <c r="J256" s="19">
        <f t="shared" si="68"/>
        <v>0.53430552419982213</v>
      </c>
      <c r="K256" s="56">
        <v>242</v>
      </c>
      <c r="L256" s="21">
        <f t="shared" si="69"/>
        <v>1210</v>
      </c>
      <c r="M256" s="16">
        <f t="shared" si="70"/>
        <v>20.166666666666668</v>
      </c>
      <c r="N256" s="17">
        <f t="shared" si="57"/>
        <v>291.01556944296243</v>
      </c>
      <c r="O256" s="18">
        <f t="shared" si="71"/>
        <v>782.89800571265164</v>
      </c>
      <c r="P256" s="3">
        <f t="shared" si="72"/>
        <v>561.54323185059775</v>
      </c>
      <c r="Q256" s="3">
        <f t="shared" si="55"/>
        <v>0.17335097941016278</v>
      </c>
      <c r="R256" s="17">
        <f t="shared" si="58"/>
        <v>313.12652842862332</v>
      </c>
      <c r="S256" s="9">
        <f t="shared" si="56"/>
        <v>1.0858046091486044</v>
      </c>
      <c r="T256" s="3">
        <f t="shared" si="59"/>
        <v>1.0640448315685198</v>
      </c>
    </row>
    <row r="257" spans="1:20" x14ac:dyDescent="0.25">
      <c r="A257" s="14">
        <v>243</v>
      </c>
      <c r="B257" s="15">
        <f t="shared" si="60"/>
        <v>1215</v>
      </c>
      <c r="C257" s="16">
        <f t="shared" si="61"/>
        <v>20.25</v>
      </c>
      <c r="D257" s="17">
        <f t="shared" si="62"/>
        <v>729.04433049751208</v>
      </c>
      <c r="E257" s="18">
        <f t="shared" si="63"/>
        <v>783.51081473155364</v>
      </c>
      <c r="F257" s="19">
        <f t="shared" si="64"/>
        <v>1361.6621058510391</v>
      </c>
      <c r="G257" s="20">
        <f t="shared" si="65"/>
        <v>6604.9559770377746</v>
      </c>
      <c r="H257" s="20">
        <f t="shared" si="66"/>
        <v>7966.6180828888137</v>
      </c>
      <c r="I257" s="19">
        <f t="shared" si="67"/>
        <v>2117.8177559352753</v>
      </c>
      <c r="J257" s="19">
        <f t="shared" si="68"/>
        <v>0.51513875034112133</v>
      </c>
      <c r="K257" s="56">
        <v>243</v>
      </c>
      <c r="L257" s="21">
        <f t="shared" si="69"/>
        <v>1215</v>
      </c>
      <c r="M257" s="16">
        <f t="shared" si="70"/>
        <v>20.25</v>
      </c>
      <c r="N257" s="17">
        <f t="shared" si="57"/>
        <v>292.07961427453097</v>
      </c>
      <c r="O257" s="18">
        <f t="shared" si="71"/>
        <v>783.51081473155364</v>
      </c>
      <c r="P257" s="3">
        <f t="shared" si="72"/>
        <v>561.91955232728128</v>
      </c>
      <c r="Q257" s="3">
        <f t="shared" si="55"/>
        <v>0.17323488534841494</v>
      </c>
      <c r="R257" s="17">
        <f t="shared" si="58"/>
        <v>314.21233303777194</v>
      </c>
      <c r="S257" s="9">
        <f t="shared" si="56"/>
        <v>1.0839849156054329</v>
      </c>
      <c r="T257" s="3">
        <f t="shared" si="59"/>
        <v>1.0624302070216374</v>
      </c>
    </row>
    <row r="258" spans="1:20" x14ac:dyDescent="0.25">
      <c r="A258" s="14">
        <v>244</v>
      </c>
      <c r="B258" s="15">
        <f t="shared" si="60"/>
        <v>1220</v>
      </c>
      <c r="C258" s="16">
        <f t="shared" si="61"/>
        <v>20.333333333333332</v>
      </c>
      <c r="D258" s="17">
        <f t="shared" si="62"/>
        <v>729.55946924785314</v>
      </c>
      <c r="E258" s="18">
        <f t="shared" si="63"/>
        <v>784.12112757645582</v>
      </c>
      <c r="F258" s="19">
        <f t="shared" si="64"/>
        <v>1364.041458215067</v>
      </c>
      <c r="G258" s="20">
        <f t="shared" si="65"/>
        <v>6627.3665657480342</v>
      </c>
      <c r="H258" s="20">
        <f t="shared" si="66"/>
        <v>7991.4080239631012</v>
      </c>
      <c r="I258" s="19">
        <f t="shared" si="67"/>
        <v>2206.4244569209031</v>
      </c>
      <c r="J258" s="19">
        <f t="shared" si="68"/>
        <v>0.49599014806864949</v>
      </c>
      <c r="K258" s="56">
        <v>244</v>
      </c>
      <c r="L258" s="21">
        <f t="shared" si="69"/>
        <v>1220</v>
      </c>
      <c r="M258" s="16">
        <f t="shared" si="70"/>
        <v>20.333333333333332</v>
      </c>
      <c r="N258" s="17">
        <f t="shared" si="57"/>
        <v>293.1420444815526</v>
      </c>
      <c r="O258" s="18">
        <f t="shared" si="71"/>
        <v>784.12112757645582</v>
      </c>
      <c r="P258" s="3">
        <f t="shared" si="72"/>
        <v>562.29587842131139</v>
      </c>
      <c r="Q258" s="3">
        <f t="shared" si="55"/>
        <v>0.17311894495074395</v>
      </c>
      <c r="R258" s="17">
        <f t="shared" si="58"/>
        <v>315.29631795337735</v>
      </c>
      <c r="S258" s="9">
        <f t="shared" si="56"/>
        <v>1.0821660854490764</v>
      </c>
      <c r="T258" s="3">
        <f t="shared" si="59"/>
        <v>1.0608153295616012</v>
      </c>
    </row>
    <row r="259" spans="1:20" x14ac:dyDescent="0.25">
      <c r="A259" s="14">
        <v>245</v>
      </c>
      <c r="B259" s="15">
        <f t="shared" si="60"/>
        <v>1225</v>
      </c>
      <c r="C259" s="16">
        <f t="shared" si="61"/>
        <v>20.416666666666668</v>
      </c>
      <c r="D259" s="17">
        <f t="shared" si="62"/>
        <v>730.05545939592184</v>
      </c>
      <c r="E259" s="18">
        <f t="shared" si="63"/>
        <v>784.72896450037467</v>
      </c>
      <c r="F259" s="19">
        <f t="shared" si="64"/>
        <v>1366.8376276113208</v>
      </c>
      <c r="G259" s="20">
        <f t="shared" si="65"/>
        <v>6651.6490422808902</v>
      </c>
      <c r="H259" s="20">
        <f t="shared" si="66"/>
        <v>8018.4866698922106</v>
      </c>
      <c r="I259" s="19">
        <f t="shared" si="67"/>
        <v>2302.5955752464415</v>
      </c>
      <c r="J259" s="19">
        <f t="shared" si="68"/>
        <v>0.47688488030998932</v>
      </c>
      <c r="K259" s="56">
        <v>245</v>
      </c>
      <c r="L259" s="21">
        <f t="shared" si="69"/>
        <v>1225</v>
      </c>
      <c r="M259" s="16">
        <f t="shared" si="70"/>
        <v>20.416666666666668</v>
      </c>
      <c r="N259" s="17">
        <f t="shared" si="57"/>
        <v>294.20285981111419</v>
      </c>
      <c r="O259" s="18">
        <f t="shared" si="71"/>
        <v>784.72896450037467</v>
      </c>
      <c r="P259" s="3">
        <f t="shared" si="72"/>
        <v>562.67222335305235</v>
      </c>
      <c r="Q259" s="3">
        <f t="shared" si="55"/>
        <v>0.17300315384747553</v>
      </c>
      <c r="R259" s="17">
        <f t="shared" si="58"/>
        <v>316.37848403882646</v>
      </c>
      <c r="S259" s="9">
        <f t="shared" si="56"/>
        <v>1.0803481363443772</v>
      </c>
      <c r="T259" s="3">
        <f t="shared" si="59"/>
        <v>1.059200225330633</v>
      </c>
    </row>
    <row r="260" spans="1:20" x14ac:dyDescent="0.25">
      <c r="A260" s="14">
        <v>246</v>
      </c>
      <c r="B260" s="15">
        <f t="shared" si="60"/>
        <v>1230</v>
      </c>
      <c r="C260" s="16">
        <f t="shared" si="61"/>
        <v>20.5</v>
      </c>
      <c r="D260" s="17">
        <f t="shared" si="62"/>
        <v>730.53234427623181</v>
      </c>
      <c r="E260" s="18">
        <f t="shared" si="63"/>
        <v>785.33434551083462</v>
      </c>
      <c r="F260" s="19">
        <f t="shared" si="64"/>
        <v>1370.0500308650703</v>
      </c>
      <c r="G260" s="20">
        <f t="shared" si="65"/>
        <v>6677.8091215178429</v>
      </c>
      <c r="H260" s="20">
        <f t="shared" si="66"/>
        <v>8047.8591523829127</v>
      </c>
      <c r="I260" s="19">
        <f t="shared" si="67"/>
        <v>2407.1086532306254</v>
      </c>
      <c r="J260" s="19">
        <f t="shared" si="68"/>
        <v>0.4578502761613657</v>
      </c>
      <c r="K260" s="56">
        <v>246</v>
      </c>
      <c r="L260" s="21">
        <f t="shared" si="69"/>
        <v>1230</v>
      </c>
      <c r="M260" s="16">
        <f t="shared" si="70"/>
        <v>20.5</v>
      </c>
      <c r="N260" s="17">
        <f t="shared" si="57"/>
        <v>295.26206003644484</v>
      </c>
      <c r="O260" s="18">
        <f t="shared" si="71"/>
        <v>785.33434551083462</v>
      </c>
      <c r="P260" s="3">
        <f t="shared" si="72"/>
        <v>563.04860021024888</v>
      </c>
      <c r="Q260" s="3">
        <f t="shared" si="55"/>
        <v>0.17288750773219191</v>
      </c>
      <c r="R260" s="17">
        <f t="shared" si="58"/>
        <v>317.45883217517081</v>
      </c>
      <c r="S260" s="9">
        <f t="shared" si="56"/>
        <v>1.078531085726971</v>
      </c>
      <c r="T260" s="3">
        <f t="shared" si="59"/>
        <v>1.0575849201200938</v>
      </c>
    </row>
    <row r="261" spans="1:20" x14ac:dyDescent="0.25">
      <c r="A261" s="14">
        <v>247</v>
      </c>
      <c r="B261" s="15">
        <f t="shared" si="60"/>
        <v>1235</v>
      </c>
      <c r="C261" s="16">
        <f t="shared" si="61"/>
        <v>20.583333333333332</v>
      </c>
      <c r="D261" s="17">
        <f t="shared" si="62"/>
        <v>730.99019455239318</v>
      </c>
      <c r="E261" s="18">
        <f t="shared" si="63"/>
        <v>785.937290373819</v>
      </c>
      <c r="F261" s="19">
        <f t="shared" si="64"/>
        <v>1373.6773955356455</v>
      </c>
      <c r="G261" s="20">
        <f t="shared" si="65"/>
        <v>6705.8490564701406</v>
      </c>
      <c r="H261" s="20">
        <f t="shared" si="66"/>
        <v>8079.5264520057863</v>
      </c>
      <c r="I261" s="19">
        <f t="shared" si="67"/>
        <v>2520.8303654331717</v>
      </c>
      <c r="J261" s="19">
        <f t="shared" si="68"/>
        <v>0.43891567696478234</v>
      </c>
      <c r="K261" s="56">
        <v>247</v>
      </c>
      <c r="L261" s="21">
        <f t="shared" si="69"/>
        <v>1235</v>
      </c>
      <c r="M261" s="16">
        <f t="shared" si="70"/>
        <v>20.583333333333332</v>
      </c>
      <c r="N261" s="17">
        <f t="shared" si="57"/>
        <v>296.31964495656496</v>
      </c>
      <c r="O261" s="18">
        <f t="shared" si="71"/>
        <v>785.937290373819</v>
      </c>
      <c r="P261" s="3">
        <f t="shared" si="72"/>
        <v>563.42502194849635</v>
      </c>
      <c r="Q261" s="3">
        <f t="shared" si="55"/>
        <v>0.1727720023612079</v>
      </c>
      <c r="R261" s="17">
        <f t="shared" si="58"/>
        <v>318.53736326089779</v>
      </c>
      <c r="S261" s="9">
        <f t="shared" si="56"/>
        <v>1.076714950810427</v>
      </c>
      <c r="T261" s="3">
        <f t="shared" si="59"/>
        <v>1.0559694393798393</v>
      </c>
    </row>
    <row r="262" spans="1:20" x14ac:dyDescent="0.25">
      <c r="A262" s="14">
        <v>248</v>
      </c>
      <c r="B262" s="15">
        <f t="shared" si="60"/>
        <v>1240</v>
      </c>
      <c r="C262" s="16">
        <f t="shared" si="61"/>
        <v>20.666666666666668</v>
      </c>
      <c r="D262" s="17">
        <f t="shared" si="62"/>
        <v>731.429110229358</v>
      </c>
      <c r="E262" s="18">
        <f t="shared" si="63"/>
        <v>786.53781861764287</v>
      </c>
      <c r="F262" s="19">
        <f t="shared" si="64"/>
        <v>1377.7177097071217</v>
      </c>
      <c r="G262" s="20">
        <f t="shared" si="65"/>
        <v>6735.7673926322141</v>
      </c>
      <c r="H262" s="20">
        <f t="shared" si="66"/>
        <v>8113.4851023393358</v>
      </c>
      <c r="I262" s="19">
        <f t="shared" si="67"/>
        <v>2644.7274560732221</v>
      </c>
      <c r="J262" s="19">
        <f t="shared" si="68"/>
        <v>0.42011223206667997</v>
      </c>
      <c r="K262" s="56">
        <v>248</v>
      </c>
      <c r="L262" s="21">
        <f t="shared" si="69"/>
        <v>1240</v>
      </c>
      <c r="M262" s="16">
        <f t="shared" si="70"/>
        <v>20.666666666666668</v>
      </c>
      <c r="N262" s="17">
        <f t="shared" si="57"/>
        <v>297.37561439594481</v>
      </c>
      <c r="O262" s="18">
        <f t="shared" si="71"/>
        <v>786.53781861764287</v>
      </c>
      <c r="P262" s="3">
        <f t="shared" si="72"/>
        <v>563.80150139171644</v>
      </c>
      <c r="Q262" s="3">
        <f t="shared" si="55"/>
        <v>0.17265663355305041</v>
      </c>
      <c r="R262" s="17">
        <f t="shared" si="58"/>
        <v>319.6140782117082</v>
      </c>
      <c r="S262" s="9">
        <f t="shared" si="56"/>
        <v>1.0748997485931613</v>
      </c>
      <c r="T262" s="3">
        <f t="shared" si="59"/>
        <v>1.0543538082272537</v>
      </c>
    </row>
    <row r="263" spans="1:20" x14ac:dyDescent="0.25">
      <c r="A263" s="14">
        <v>249</v>
      </c>
      <c r="B263" s="15">
        <f t="shared" si="60"/>
        <v>1245</v>
      </c>
      <c r="C263" s="16">
        <f t="shared" si="61"/>
        <v>20.75</v>
      </c>
      <c r="D263" s="17">
        <f t="shared" si="62"/>
        <v>731.84922246142469</v>
      </c>
      <c r="E263" s="18">
        <f t="shared" si="63"/>
        <v>787.13594953674817</v>
      </c>
      <c r="F263" s="19">
        <f t="shared" si="64"/>
        <v>1382.1681768830872</v>
      </c>
      <c r="G263" s="20">
        <f t="shared" si="65"/>
        <v>6767.5587462859739</v>
      </c>
      <c r="H263" s="20">
        <f t="shared" si="66"/>
        <v>8149.7269231690607</v>
      </c>
      <c r="I263" s="19">
        <f t="shared" si="67"/>
        <v>2779.879085767036</v>
      </c>
      <c r="J263" s="19">
        <f t="shared" si="68"/>
        <v>0.40147264404058569</v>
      </c>
      <c r="K263" s="56">
        <v>249</v>
      </c>
      <c r="L263" s="21">
        <f t="shared" si="69"/>
        <v>1245</v>
      </c>
      <c r="M263" s="16">
        <f t="shared" si="70"/>
        <v>20.75</v>
      </c>
      <c r="N263" s="17">
        <f t="shared" si="57"/>
        <v>298.42996820417204</v>
      </c>
      <c r="O263" s="18">
        <f t="shared" si="71"/>
        <v>787.13594953674817</v>
      </c>
      <c r="P263" s="3">
        <f t="shared" si="72"/>
        <v>564.17805123264156</v>
      </c>
      <c r="Q263" s="3">
        <f t="shared" si="55"/>
        <v>0.17254139718794009</v>
      </c>
      <c r="R263" s="17">
        <f t="shared" si="58"/>
        <v>320.68897796030137</v>
      </c>
      <c r="S263" s="9">
        <f t="shared" si="56"/>
        <v>1.0730854958651133</v>
      </c>
      <c r="T263" s="3">
        <f t="shared" si="59"/>
        <v>1.0527380514560334</v>
      </c>
    </row>
    <row r="264" spans="1:20" x14ac:dyDescent="0.25">
      <c r="A264" s="14">
        <v>250</v>
      </c>
      <c r="B264" s="15">
        <f t="shared" si="60"/>
        <v>1250</v>
      </c>
      <c r="C264" s="16">
        <f t="shared" si="61"/>
        <v>20.833333333333332</v>
      </c>
      <c r="D264" s="17">
        <f t="shared" si="62"/>
        <v>732.2506951054653</v>
      </c>
      <c r="E264" s="18">
        <f t="shared" si="63"/>
        <v>787.73170219542271</v>
      </c>
      <c r="F264" s="19">
        <f t="shared" si="64"/>
        <v>1387.0251772489355</v>
      </c>
      <c r="G264" s="20">
        <f t="shared" si="65"/>
        <v>6801.2136128977872</v>
      </c>
      <c r="H264" s="20">
        <f t="shared" si="66"/>
        <v>8188.2387901467227</v>
      </c>
      <c r="I264" s="19">
        <f t="shared" si="67"/>
        <v>2927.4907781912416</v>
      </c>
      <c r="J264" s="19">
        <f t="shared" si="68"/>
        <v>0.38303086490271565</v>
      </c>
      <c r="K264" s="56">
        <v>250</v>
      </c>
      <c r="L264" s="21">
        <f t="shared" si="69"/>
        <v>1250</v>
      </c>
      <c r="M264" s="16">
        <f t="shared" si="70"/>
        <v>20.833333333333332</v>
      </c>
      <c r="N264" s="17">
        <f t="shared" si="57"/>
        <v>299.4827062556281</v>
      </c>
      <c r="O264" s="18">
        <f t="shared" si="71"/>
        <v>787.73170219542271</v>
      </c>
      <c r="P264" s="3">
        <f t="shared" si="72"/>
        <v>564.55468403330372</v>
      </c>
      <c r="Q264" s="3">
        <f t="shared" si="55"/>
        <v>0.17242628920727684</v>
      </c>
      <c r="R264" s="17">
        <f t="shared" si="58"/>
        <v>321.76206345616646</v>
      </c>
      <c r="S264" s="9">
        <f t="shared" si="56"/>
        <v>1.0712722092142042</v>
      </c>
      <c r="T264" s="3">
        <f t="shared" si="59"/>
        <v>1.0511221935447179</v>
      </c>
    </row>
    <row r="265" spans="1:20" x14ac:dyDescent="0.25">
      <c r="A265" s="14">
        <v>251</v>
      </c>
      <c r="B265" s="15">
        <f t="shared" si="60"/>
        <v>1255</v>
      </c>
      <c r="C265" s="16">
        <f t="shared" si="61"/>
        <v>20.916666666666668</v>
      </c>
      <c r="D265" s="17">
        <f t="shared" si="62"/>
        <v>732.633725970368</v>
      </c>
      <c r="E265" s="18">
        <f t="shared" si="63"/>
        <v>788.32509543144715</v>
      </c>
      <c r="F265" s="19">
        <f t="shared" si="64"/>
        <v>1392.2842365269787</v>
      </c>
      <c r="G265" s="20">
        <f t="shared" si="65"/>
        <v>6836.7182115787491</v>
      </c>
      <c r="H265" s="20">
        <f t="shared" si="66"/>
        <v>8229.002448105728</v>
      </c>
      <c r="I265" s="19">
        <f t="shared" si="67"/>
        <v>3088.9101846466165</v>
      </c>
      <c r="J265" s="19">
        <f t="shared" si="68"/>
        <v>0.36482174675610379</v>
      </c>
      <c r="K265" s="56">
        <v>251</v>
      </c>
      <c r="L265" s="21">
        <f t="shared" si="69"/>
        <v>1255</v>
      </c>
      <c r="M265" s="16">
        <f t="shared" si="70"/>
        <v>20.916666666666668</v>
      </c>
      <c r="N265" s="17">
        <f t="shared" si="57"/>
        <v>300.5338284491728</v>
      </c>
      <c r="O265" s="18">
        <f t="shared" si="71"/>
        <v>788.32509543144715</v>
      </c>
      <c r="P265" s="3">
        <f t="shared" si="72"/>
        <v>564.93141222553106</v>
      </c>
      <c r="Q265" s="3">
        <f t="shared" si="55"/>
        <v>0.17231130561312755</v>
      </c>
      <c r="R265" s="17">
        <f t="shared" si="58"/>
        <v>322.83333566538067</v>
      </c>
      <c r="S265" s="9">
        <f t="shared" si="56"/>
        <v>1.0694599050325764</v>
      </c>
      <c r="T265" s="3">
        <f t="shared" si="59"/>
        <v>1.0495062586649213</v>
      </c>
    </row>
    <row r="266" spans="1:20" x14ac:dyDescent="0.25">
      <c r="A266" s="14">
        <v>252</v>
      </c>
      <c r="B266" s="15">
        <f t="shared" si="60"/>
        <v>1260</v>
      </c>
      <c r="C266" s="16">
        <f t="shared" si="61"/>
        <v>21</v>
      </c>
      <c r="D266" s="17">
        <f t="shared" si="62"/>
        <v>732.9985477171241</v>
      </c>
      <c r="E266" s="18">
        <f t="shared" si="63"/>
        <v>788.91614785966851</v>
      </c>
      <c r="F266" s="19">
        <f t="shared" si="64"/>
        <v>1397.9400035636104</v>
      </c>
      <c r="G266" s="20">
        <f t="shared" si="65"/>
        <v>6874.0543711758946</v>
      </c>
      <c r="H266" s="20">
        <f t="shared" si="66"/>
        <v>8271.9943747395046</v>
      </c>
      <c r="I266" s="19">
        <f t="shared" si="67"/>
        <v>3265.6449160410011</v>
      </c>
      <c r="J266" s="19">
        <f t="shared" si="68"/>
        <v>0.34688065227626674</v>
      </c>
      <c r="K266" s="56">
        <v>252</v>
      </c>
      <c r="L266" s="21">
        <f t="shared" si="69"/>
        <v>1260</v>
      </c>
      <c r="M266" s="16">
        <f t="shared" si="70"/>
        <v>21</v>
      </c>
      <c r="N266" s="17">
        <f t="shared" si="57"/>
        <v>301.58333470783771</v>
      </c>
      <c r="O266" s="18">
        <f t="shared" si="71"/>
        <v>788.91614785966851</v>
      </c>
      <c r="P266" s="3">
        <f t="shared" si="72"/>
        <v>565.30824811145123</v>
      </c>
      <c r="Q266" s="3">
        <f t="shared" si="55"/>
        <v>0.17219644246771668</v>
      </c>
      <c r="R266" s="17">
        <f t="shared" si="58"/>
        <v>323.90279557041328</v>
      </c>
      <c r="S266" s="9">
        <f t="shared" si="56"/>
        <v>1.0676485995226239</v>
      </c>
      <c r="T266" s="3">
        <f t="shared" si="59"/>
        <v>1.0478902706893674</v>
      </c>
    </row>
    <row r="267" spans="1:20" x14ac:dyDescent="0.25">
      <c r="A267" s="14">
        <v>253</v>
      </c>
      <c r="B267" s="15">
        <f t="shared" si="60"/>
        <v>1265</v>
      </c>
      <c r="C267" s="16">
        <f t="shared" si="61"/>
        <v>21.083333333333332</v>
      </c>
      <c r="D267" s="17">
        <f t="shared" si="62"/>
        <v>733.34542836940034</v>
      </c>
      <c r="E267" s="18">
        <f t="shared" si="63"/>
        <v>789.50487787550458</v>
      </c>
      <c r="F267" s="19">
        <f t="shared" si="64"/>
        <v>1403.986237652606</v>
      </c>
      <c r="G267" s="20">
        <f t="shared" si="65"/>
        <v>6913.1994629227775</v>
      </c>
      <c r="H267" s="20">
        <f t="shared" si="66"/>
        <v>8317.1857005753827</v>
      </c>
      <c r="I267" s="19">
        <f t="shared" si="67"/>
        <v>3459.3827281813501</v>
      </c>
      <c r="J267" s="19">
        <f t="shared" si="68"/>
        <v>0.32924303239257724</v>
      </c>
      <c r="K267" s="56">
        <v>253</v>
      </c>
      <c r="L267" s="21">
        <f t="shared" si="69"/>
        <v>1265</v>
      </c>
      <c r="M267" s="16">
        <f t="shared" si="70"/>
        <v>21.083333333333332</v>
      </c>
      <c r="N267" s="17">
        <f t="shared" si="57"/>
        <v>302.63122497852709</v>
      </c>
      <c r="O267" s="18">
        <f t="shared" si="71"/>
        <v>789.50487787550458</v>
      </c>
      <c r="P267" s="3">
        <f t="shared" si="72"/>
        <v>565.68520386399882</v>
      </c>
      <c r="Q267" s="3">
        <f t="shared" si="55"/>
        <v>0.17208169589292022</v>
      </c>
      <c r="R267" s="17">
        <f t="shared" si="58"/>
        <v>324.97044416993589</v>
      </c>
      <c r="S267" s="9">
        <f t="shared" si="56"/>
        <v>1.0658383087028211</v>
      </c>
      <c r="T267" s="3">
        <f t="shared" si="59"/>
        <v>1.0462742531996445</v>
      </c>
    </row>
    <row r="268" spans="1:20" x14ac:dyDescent="0.25">
      <c r="A268" s="14">
        <v>254</v>
      </c>
      <c r="B268" s="15">
        <f t="shared" si="60"/>
        <v>1270</v>
      </c>
      <c r="C268" s="16">
        <f t="shared" si="61"/>
        <v>21.166666666666668</v>
      </c>
      <c r="D268" s="17">
        <f t="shared" si="62"/>
        <v>733.67467140179292</v>
      </c>
      <c r="E268" s="18">
        <f t="shared" si="63"/>
        <v>790.09130365837802</v>
      </c>
      <c r="F268" s="19">
        <f t="shared" si="64"/>
        <v>1410.4158064146277</v>
      </c>
      <c r="G268" s="20">
        <f t="shared" si="65"/>
        <v>6954.1263836997523</v>
      </c>
      <c r="H268" s="20">
        <f t="shared" si="66"/>
        <v>8364.54219011438</v>
      </c>
      <c r="I268" s="19">
        <f t="shared" si="67"/>
        <v>3672.0143882223297</v>
      </c>
      <c r="J268" s="19">
        <f t="shared" si="68"/>
        <v>0.31194398030425169</v>
      </c>
      <c r="K268" s="56">
        <v>254</v>
      </c>
      <c r="L268" s="21">
        <f t="shared" si="69"/>
        <v>1270</v>
      </c>
      <c r="M268" s="16">
        <f t="shared" si="70"/>
        <v>21.166666666666668</v>
      </c>
      <c r="N268" s="17">
        <f t="shared" si="57"/>
        <v>303.67749923172676</v>
      </c>
      <c r="O268" s="18">
        <f t="shared" si="71"/>
        <v>790.09130365837802</v>
      </c>
      <c r="P268" s="3">
        <f t="shared" si="72"/>
        <v>566.06229152742958</v>
      </c>
      <c r="Q268" s="3">
        <f t="shared" si="55"/>
        <v>0.17196706206976203</v>
      </c>
      <c r="R268" s="17">
        <f t="shared" si="58"/>
        <v>326.03628247863873</v>
      </c>
      <c r="S268" s="9">
        <f t="shared" si="56"/>
        <v>1.0640290484133461</v>
      </c>
      <c r="T268" s="3">
        <f t="shared" si="59"/>
        <v>1.0446582294937645</v>
      </c>
    </row>
    <row r="269" spans="1:20" x14ac:dyDescent="0.25">
      <c r="A269" s="14">
        <v>255</v>
      </c>
      <c r="B269" s="15">
        <f t="shared" si="60"/>
        <v>1275</v>
      </c>
      <c r="C269" s="16">
        <f t="shared" si="61"/>
        <v>21.25</v>
      </c>
      <c r="D269" s="17">
        <f t="shared" si="62"/>
        <v>733.98661538209717</v>
      </c>
      <c r="E269" s="18">
        <f t="shared" si="63"/>
        <v>790.67544317508657</v>
      </c>
      <c r="F269" s="19">
        <f t="shared" si="64"/>
        <v>1417.2206948247349</v>
      </c>
      <c r="G269" s="20">
        <f t="shared" si="65"/>
        <v>6996.8035928629661</v>
      </c>
      <c r="H269" s="20">
        <f t="shared" si="66"/>
        <v>8414.0242876877019</v>
      </c>
      <c r="I269" s="19">
        <f t="shared" si="67"/>
        <v>3905.6595985345948</v>
      </c>
      <c r="J269" s="19">
        <f t="shared" si="68"/>
        <v>0.29501777247639727</v>
      </c>
      <c r="K269" s="56">
        <v>255</v>
      </c>
      <c r="L269" s="21">
        <f t="shared" si="69"/>
        <v>1275</v>
      </c>
      <c r="M269" s="16">
        <f t="shared" si="70"/>
        <v>21.25</v>
      </c>
      <c r="N269" s="17">
        <f t="shared" si="57"/>
        <v>304.72215746122055</v>
      </c>
      <c r="O269" s="18">
        <f t="shared" si="71"/>
        <v>790.67544317508657</v>
      </c>
      <c r="P269" s="3">
        <f t="shared" si="72"/>
        <v>566.43952301784111</v>
      </c>
      <c r="Q269" s="3">
        <f t="shared" si="55"/>
        <v>0.17185253723791299</v>
      </c>
      <c r="R269" s="17">
        <f t="shared" si="58"/>
        <v>327.1003115270521</v>
      </c>
      <c r="S269" s="9">
        <f t="shared" si="56"/>
        <v>1.0622208343215234</v>
      </c>
      <c r="T269" s="3">
        <f t="shared" si="59"/>
        <v>1.0430422225934211</v>
      </c>
    </row>
    <row r="270" spans="1:20" x14ac:dyDescent="0.25">
      <c r="A270" s="14">
        <v>256</v>
      </c>
      <c r="B270" s="15">
        <f t="shared" si="60"/>
        <v>1280</v>
      </c>
      <c r="C270" s="16">
        <f t="shared" si="61"/>
        <v>21.333333333333332</v>
      </c>
      <c r="D270" s="17">
        <f t="shared" si="62"/>
        <v>734.28163315457357</v>
      </c>
      <c r="E270" s="18">
        <f t="shared" si="63"/>
        <v>791.25731418310431</v>
      </c>
      <c r="F270" s="19">
        <f t="shared" si="64"/>
        <v>1424.3920257132686</v>
      </c>
      <c r="G270" s="20">
        <f t="shared" si="65"/>
        <v>7041.1952043225247</v>
      </c>
      <c r="H270" s="20">
        <f t="shared" si="66"/>
        <v>8465.5872300357933</v>
      </c>
      <c r="I270" s="19">
        <f t="shared" si="67"/>
        <v>4162.6964101437125</v>
      </c>
      <c r="J270" s="19">
        <f t="shared" si="68"/>
        <v>0.27849740837452563</v>
      </c>
      <c r="K270" s="56">
        <v>256</v>
      </c>
      <c r="L270" s="21">
        <f t="shared" si="69"/>
        <v>1280</v>
      </c>
      <c r="M270" s="16">
        <f t="shared" si="70"/>
        <v>21.333333333333332</v>
      </c>
      <c r="N270" s="17">
        <f t="shared" si="57"/>
        <v>305.76519968381399</v>
      </c>
      <c r="O270" s="18">
        <f t="shared" si="71"/>
        <v>791.25731418310431</v>
      </c>
      <c r="P270" s="3">
        <f t="shared" si="72"/>
        <v>566.81691012369743</v>
      </c>
      <c r="Q270" s="3">
        <f t="shared" ref="Q270:Q333" si="73">S$5*S$6*S$7*N$7/(P270*S$8)</f>
        <v>0.17173811769519307</v>
      </c>
      <c r="R270" s="17">
        <f t="shared" si="58"/>
        <v>328.16253236137362</v>
      </c>
      <c r="S270" s="9">
        <f t="shared" ref="S270:S333" si="74">N$8*(O270-R270)*N$9/(P270*S$8)</f>
        <v>1.0604136819270684</v>
      </c>
      <c r="T270" s="3">
        <f t="shared" si="59"/>
        <v>1.0414262552511291</v>
      </c>
    </row>
    <row r="271" spans="1:20" x14ac:dyDescent="0.25">
      <c r="A271" s="14">
        <v>257</v>
      </c>
      <c r="B271" s="15">
        <f t="shared" si="60"/>
        <v>1285</v>
      </c>
      <c r="C271" s="16">
        <f t="shared" si="61"/>
        <v>21.416666666666668</v>
      </c>
      <c r="D271" s="17">
        <f t="shared" si="62"/>
        <v>734.56013056294807</v>
      </c>
      <c r="E271" s="18">
        <f t="shared" si="63"/>
        <v>791.83693423382181</v>
      </c>
      <c r="F271" s="19">
        <f t="shared" si="64"/>
        <v>1431.9200917718433</v>
      </c>
      <c r="G271" s="20">
        <f t="shared" si="65"/>
        <v>7087.2611341384663</v>
      </c>
      <c r="H271" s="20">
        <f t="shared" si="66"/>
        <v>8519.1812259103099</v>
      </c>
      <c r="I271" s="19">
        <f t="shared" si="67"/>
        <v>4445.7946224212264</v>
      </c>
      <c r="J271" s="19">
        <f t="shared" si="68"/>
        <v>0.2624141613197441</v>
      </c>
      <c r="K271" s="56">
        <v>257</v>
      </c>
      <c r="L271" s="21">
        <f t="shared" si="69"/>
        <v>1285</v>
      </c>
      <c r="M271" s="16">
        <f t="shared" si="70"/>
        <v>21.416666666666668</v>
      </c>
      <c r="N271" s="17">
        <f t="shared" ref="N271:N334" si="75">IF(T270&gt;0,N270+T270,N270)</f>
        <v>306.8066259390651</v>
      </c>
      <c r="O271" s="18">
        <f t="shared" si="71"/>
        <v>791.83693423382181</v>
      </c>
      <c r="P271" s="3">
        <f t="shared" si="72"/>
        <v>567.19446450635917</v>
      </c>
      <c r="Q271" s="3">
        <f t="shared" si="73"/>
        <v>0.17162379979707618</v>
      </c>
      <c r="R271" s="17">
        <f t="shared" ref="R271:R334" si="76">R270+S270</f>
        <v>329.22294604330068</v>
      </c>
      <c r="S271" s="9">
        <f t="shared" si="74"/>
        <v>1.0586076065671592</v>
      </c>
      <c r="T271" s="3">
        <f t="shared" ref="T271:T334" si="77">N$8*(O271-N271)*N$9/(P271*S$8)/(1+Q271/3)-(EXP(Q271/10)-1)*(O271-O270)</f>
        <v>1.0398103499570501</v>
      </c>
    </row>
    <row r="272" spans="1:20" x14ac:dyDescent="0.25">
      <c r="A272" s="14">
        <v>258</v>
      </c>
      <c r="B272" s="15">
        <f t="shared" ref="B272:B335" si="78">B271+G$9</f>
        <v>1290</v>
      </c>
      <c r="C272" s="16">
        <f t="shared" ref="C272:C335" si="79">B272/60</f>
        <v>21.5</v>
      </c>
      <c r="D272" s="17">
        <f t="shared" ref="D272:D335" si="80">D271+J271</f>
        <v>734.8225447242678</v>
      </c>
      <c r="E272" s="18">
        <f t="shared" ref="E272:E335" si="81">20+345*LOG10(8*(B272+G$9/2)/60+1)</f>
        <v>792.41432067572225</v>
      </c>
      <c r="F272" s="19">
        <f t="shared" ref="F272:F335" si="82">G$5*(E272-D272)</f>
        <v>1439.7943987863614</v>
      </c>
      <c r="G272" s="20">
        <f t="shared" ref="G272:G335" si="83">1*G$6*5.67*POWER(10,-8)*G$8*(POWER(E272+273,4)-POWER(D272+273,4))</f>
        <v>7134.9573024117672</v>
      </c>
      <c r="H272" s="20">
        <f t="shared" ref="H272:H335" si="84">F272+G272</f>
        <v>8574.751701198129</v>
      </c>
      <c r="I272" s="19">
        <f t="shared" ref="I272:I335" si="85">IF(D272&lt;=600,425+7.73*POWER(10,-1)*D272-1.69*POWER(10,-3)*POWER(D272,2)+2.22*POWER(10,-6)*POWER(D272,3),IF(D272&lt;=735,666-(13002/(D272-738)),IF(D272&lt;=900,545+(17820/(D272-731)),650)))</f>
        <v>4757.9537402470196</v>
      </c>
      <c r="J272" s="19">
        <f t="shared" ref="J272:J335" si="86">G$7/(I272*7850)*H272*G$9</f>
        <v>0.24679715291374715</v>
      </c>
      <c r="K272" s="56">
        <v>258</v>
      </c>
      <c r="L272" s="21">
        <f t="shared" ref="L272:L335" si="87">L271+N$9</f>
        <v>1290</v>
      </c>
      <c r="M272" s="16">
        <f t="shared" ref="M272:M335" si="88">L272/60</f>
        <v>21.5</v>
      </c>
      <c r="N272" s="17">
        <f t="shared" si="75"/>
        <v>307.84643628902217</v>
      </c>
      <c r="O272" s="18">
        <f t="shared" ref="O272:O335" si="89">20+345*LOG10(8*(L272+N$9/2)/60+1)</f>
        <v>792.41432067572225</v>
      </c>
      <c r="P272" s="3">
        <f t="shared" ref="P272:P335" si="90">IF(N272&lt;=600,425+7.73*POWER(10,-1)*N272-1.69*POWER(10,-3)*POWER(N272,2)+2.22*POWER(10,-6)*POWER(N272,3),IF(N272&lt;=735,666+(13002/(738-N272)),IF(N272&lt;=900,545+(17820/(N272-731)),650)))</f>
        <v>567.57219770061988</v>
      </c>
      <c r="Q272" s="3">
        <f t="shared" si="73"/>
        <v>0.17150957995619753</v>
      </c>
      <c r="R272" s="17">
        <f t="shared" si="76"/>
        <v>330.28155364986782</v>
      </c>
      <c r="S272" s="9">
        <f t="shared" si="74"/>
        <v>1.0568026234213277</v>
      </c>
      <c r="T272" s="3">
        <f t="shared" si="77"/>
        <v>1.0381945289456733</v>
      </c>
    </row>
    <row r="273" spans="1:20" x14ac:dyDescent="0.25">
      <c r="A273" s="14">
        <v>259</v>
      </c>
      <c r="B273" s="15">
        <f t="shared" si="78"/>
        <v>1295</v>
      </c>
      <c r="C273" s="16">
        <f t="shared" si="79"/>
        <v>21.583333333333332</v>
      </c>
      <c r="D273" s="17">
        <f t="shared" si="80"/>
        <v>735.0693418771815</v>
      </c>
      <c r="E273" s="18">
        <f t="shared" si="81"/>
        <v>792.98949065749696</v>
      </c>
      <c r="F273" s="19">
        <f t="shared" si="82"/>
        <v>1448.0037195078864</v>
      </c>
      <c r="G273" s="20">
        <f t="shared" si="83"/>
        <v>7184.2358867458697</v>
      </c>
      <c r="H273" s="20">
        <f t="shared" si="84"/>
        <v>8632.2396062537555</v>
      </c>
      <c r="I273" s="19">
        <f t="shared" si="85"/>
        <v>4924.0864807708058</v>
      </c>
      <c r="J273" s="19">
        <f t="shared" si="86"/>
        <v>0.24006929791185344</v>
      </c>
      <c r="K273" s="56">
        <v>259</v>
      </c>
      <c r="L273" s="21">
        <f t="shared" si="87"/>
        <v>1295</v>
      </c>
      <c r="M273" s="16">
        <f t="shared" si="88"/>
        <v>21.583333333333332</v>
      </c>
      <c r="N273" s="17">
        <f t="shared" si="75"/>
        <v>308.88463081796783</v>
      </c>
      <c r="O273" s="18">
        <f t="shared" si="89"/>
        <v>792.98949065749696</v>
      </c>
      <c r="P273" s="3">
        <f t="shared" si="90"/>
        <v>567.95012111524579</v>
      </c>
      <c r="Q273" s="3">
        <f t="shared" si="73"/>
        <v>0.1713954546418639</v>
      </c>
      <c r="R273" s="17">
        <f t="shared" si="76"/>
        <v>331.33835627328915</v>
      </c>
      <c r="S273" s="9">
        <f t="shared" si="74"/>
        <v>1.0549987475161797</v>
      </c>
      <c r="T273" s="3">
        <f t="shared" si="77"/>
        <v>1.0365788142022665</v>
      </c>
    </row>
    <row r="274" spans="1:20" x14ac:dyDescent="0.25">
      <c r="A274" s="14">
        <v>260</v>
      </c>
      <c r="B274" s="15">
        <f t="shared" si="78"/>
        <v>1300</v>
      </c>
      <c r="C274" s="16">
        <f t="shared" si="79"/>
        <v>21.666666666666668</v>
      </c>
      <c r="D274" s="17">
        <f t="shared" si="80"/>
        <v>735.30941117509337</v>
      </c>
      <c r="E274" s="18">
        <f t="shared" si="81"/>
        <v>793.56246113110217</v>
      </c>
      <c r="F274" s="19">
        <f t="shared" si="82"/>
        <v>1456.32624890022</v>
      </c>
      <c r="G274" s="20">
        <f t="shared" si="83"/>
        <v>7234.0890791761522</v>
      </c>
      <c r="H274" s="20">
        <f t="shared" si="84"/>
        <v>8690.4153280763712</v>
      </c>
      <c r="I274" s="19">
        <f t="shared" si="85"/>
        <v>4680.1357009032417</v>
      </c>
      <c r="J274" s="19">
        <f t="shared" si="86"/>
        <v>0.25428508900755253</v>
      </c>
      <c r="K274" s="56">
        <v>260</v>
      </c>
      <c r="L274" s="21">
        <f t="shared" si="87"/>
        <v>1300</v>
      </c>
      <c r="M274" s="16">
        <f t="shared" si="88"/>
        <v>21.666666666666668</v>
      </c>
      <c r="N274" s="17">
        <f t="shared" si="75"/>
        <v>309.92120963217008</v>
      </c>
      <c r="O274" s="18">
        <f t="shared" si="89"/>
        <v>793.56246113110217</v>
      </c>
      <c r="P274" s="3">
        <f t="shared" si="90"/>
        <v>568.32824603352083</v>
      </c>
      <c r="Q274" s="3">
        <f t="shared" si="73"/>
        <v>0.17128142037956659</v>
      </c>
      <c r="R274" s="17">
        <f t="shared" si="76"/>
        <v>332.3933550208053</v>
      </c>
      <c r="S274" s="9">
        <f t="shared" si="74"/>
        <v>1.053195993729956</v>
      </c>
      <c r="T274" s="3">
        <f t="shared" si="77"/>
        <v>1.0349632274691196</v>
      </c>
    </row>
    <row r="275" spans="1:20" x14ac:dyDescent="0.25">
      <c r="A275" s="14">
        <v>261</v>
      </c>
      <c r="B275" s="15">
        <f t="shared" si="78"/>
        <v>1305</v>
      </c>
      <c r="C275" s="16">
        <f t="shared" si="79"/>
        <v>21.75</v>
      </c>
      <c r="D275" s="17">
        <f t="shared" si="80"/>
        <v>735.56369626410094</v>
      </c>
      <c r="E275" s="18">
        <f t="shared" si="81"/>
        <v>794.1332488547564</v>
      </c>
      <c r="F275" s="19">
        <f t="shared" si="82"/>
        <v>1464.2388147663864</v>
      </c>
      <c r="G275" s="20">
        <f t="shared" si="83"/>
        <v>7282.1317315589895</v>
      </c>
      <c r="H275" s="20">
        <f t="shared" si="84"/>
        <v>8746.3705463253755</v>
      </c>
      <c r="I275" s="19">
        <f t="shared" si="85"/>
        <v>4449.7296245756152</v>
      </c>
      <c r="J275" s="19">
        <f t="shared" si="86"/>
        <v>0.26917396821879397</v>
      </c>
      <c r="K275" s="56">
        <v>261</v>
      </c>
      <c r="L275" s="21">
        <f t="shared" si="87"/>
        <v>1305</v>
      </c>
      <c r="M275" s="16">
        <f t="shared" si="88"/>
        <v>21.75</v>
      </c>
      <c r="N275" s="17">
        <f t="shared" si="75"/>
        <v>310.9561728596392</v>
      </c>
      <c r="O275" s="18">
        <f t="shared" si="89"/>
        <v>794.1332488547564</v>
      </c>
      <c r="P275" s="3">
        <f t="shared" si="90"/>
        <v>568.70658361379651</v>
      </c>
      <c r="Q275" s="3">
        <f t="shared" si="73"/>
        <v>0.17116747375049679</v>
      </c>
      <c r="R275" s="17">
        <f t="shared" si="76"/>
        <v>333.44655101453526</v>
      </c>
      <c r="S275" s="9">
        <f t="shared" si="74"/>
        <v>1.0513943767969214</v>
      </c>
      <c r="T275" s="3">
        <f t="shared" si="77"/>
        <v>1.0333477902516242</v>
      </c>
    </row>
    <row r="276" spans="1:20" x14ac:dyDescent="0.25">
      <c r="A276" s="14">
        <v>262</v>
      </c>
      <c r="B276" s="15">
        <f t="shared" si="78"/>
        <v>1310</v>
      </c>
      <c r="C276" s="16">
        <f t="shared" si="79"/>
        <v>21.833333333333332</v>
      </c>
      <c r="D276" s="17">
        <f t="shared" si="80"/>
        <v>735.83287023231969</v>
      </c>
      <c r="E276" s="18">
        <f t="shared" si="81"/>
        <v>794.70187039588177</v>
      </c>
      <c r="F276" s="19">
        <f t="shared" si="82"/>
        <v>1471.7250040890519</v>
      </c>
      <c r="G276" s="20">
        <f t="shared" si="83"/>
        <v>7328.2843097401674</v>
      </c>
      <c r="H276" s="20">
        <f t="shared" si="84"/>
        <v>8800.0093138292195</v>
      </c>
      <c r="I276" s="19">
        <f t="shared" si="85"/>
        <v>4232.2498418908954</v>
      </c>
      <c r="J276" s="19">
        <f t="shared" si="86"/>
        <v>0.28474141694894528</v>
      </c>
      <c r="K276" s="56">
        <v>262</v>
      </c>
      <c r="L276" s="21">
        <f t="shared" si="87"/>
        <v>1310</v>
      </c>
      <c r="M276" s="16">
        <f t="shared" si="88"/>
        <v>21.833333333333332</v>
      </c>
      <c r="N276" s="17">
        <f t="shared" si="75"/>
        <v>311.98952064989084</v>
      </c>
      <c r="O276" s="18">
        <f t="shared" si="89"/>
        <v>794.70187039588177</v>
      </c>
      <c r="P276" s="3">
        <f t="shared" si="90"/>
        <v>569.08514489004654</v>
      </c>
      <c r="Q276" s="3">
        <f t="shared" si="73"/>
        <v>0.17105361139106376</v>
      </c>
      <c r="R276" s="17">
        <f t="shared" si="76"/>
        <v>334.49794539133217</v>
      </c>
      <c r="S276" s="9">
        <f t="shared" si="74"/>
        <v>1.0495939113116062</v>
      </c>
      <c r="T276" s="3">
        <f t="shared" si="77"/>
        <v>1.0317325238241404</v>
      </c>
    </row>
    <row r="277" spans="1:20" x14ac:dyDescent="0.25">
      <c r="A277" s="14">
        <v>263</v>
      </c>
      <c r="B277" s="15">
        <f t="shared" si="78"/>
        <v>1315</v>
      </c>
      <c r="C277" s="16">
        <f t="shared" si="79"/>
        <v>21.916666666666668</v>
      </c>
      <c r="D277" s="17">
        <f t="shared" si="80"/>
        <v>736.11761164926861</v>
      </c>
      <c r="E277" s="18">
        <f t="shared" si="81"/>
        <v>795.26834213398865</v>
      </c>
      <c r="F277" s="19">
        <f t="shared" si="82"/>
        <v>1478.7682621180011</v>
      </c>
      <c r="G277" s="20">
        <f t="shared" si="83"/>
        <v>7372.4661760791978</v>
      </c>
      <c r="H277" s="20">
        <f t="shared" si="84"/>
        <v>8851.2344381971998</v>
      </c>
      <c r="I277" s="19">
        <f t="shared" si="85"/>
        <v>4027.093058496685</v>
      </c>
      <c r="J277" s="19">
        <f t="shared" si="86"/>
        <v>0.30098925076262345</v>
      </c>
      <c r="K277" s="56">
        <v>263</v>
      </c>
      <c r="L277" s="21">
        <f t="shared" si="87"/>
        <v>1315</v>
      </c>
      <c r="M277" s="16">
        <f t="shared" si="88"/>
        <v>21.916666666666668</v>
      </c>
      <c r="N277" s="17">
        <f t="shared" si="75"/>
        <v>313.02125317371497</v>
      </c>
      <c r="O277" s="18">
        <f t="shared" si="89"/>
        <v>795.26834213398865</v>
      </c>
      <c r="P277" s="3">
        <f t="shared" si="90"/>
        <v>569.46394077242383</v>
      </c>
      <c r="Q277" s="3">
        <f t="shared" si="73"/>
        <v>0.17093982999241572</v>
      </c>
      <c r="R277" s="17">
        <f t="shared" si="76"/>
        <v>335.54753930264377</v>
      </c>
      <c r="S277" s="9">
        <f t="shared" si="74"/>
        <v>1.0477946117328927</v>
      </c>
      <c r="T277" s="3">
        <f t="shared" si="77"/>
        <v>1.0301174492357048</v>
      </c>
    </row>
    <row r="278" spans="1:20" x14ac:dyDescent="0.25">
      <c r="A278" s="14">
        <v>264</v>
      </c>
      <c r="B278" s="15">
        <f t="shared" si="78"/>
        <v>1320</v>
      </c>
      <c r="C278" s="16">
        <f t="shared" si="79"/>
        <v>22</v>
      </c>
      <c r="D278" s="17">
        <f t="shared" si="80"/>
        <v>736.41860090003127</v>
      </c>
      <c r="E278" s="18">
        <f t="shared" si="81"/>
        <v>795.83268026350811</v>
      </c>
      <c r="F278" s="19">
        <f t="shared" si="82"/>
        <v>1485.3519840869212</v>
      </c>
      <c r="G278" s="20">
        <f t="shared" si="83"/>
        <v>7414.595970044049</v>
      </c>
      <c r="H278" s="20">
        <f t="shared" si="84"/>
        <v>8899.9479541309702</v>
      </c>
      <c r="I278" s="19">
        <f t="shared" si="85"/>
        <v>3833.6718045422349</v>
      </c>
      <c r="J278" s="19">
        <f t="shared" si="86"/>
        <v>0.31791523733790045</v>
      </c>
      <c r="K278" s="56">
        <v>264</v>
      </c>
      <c r="L278" s="21">
        <f t="shared" si="87"/>
        <v>1320</v>
      </c>
      <c r="M278" s="16">
        <f t="shared" si="88"/>
        <v>22</v>
      </c>
      <c r="N278" s="17">
        <f t="shared" si="75"/>
        <v>314.05137062295069</v>
      </c>
      <c r="O278" s="18">
        <f t="shared" si="89"/>
        <v>795.83268026350811</v>
      </c>
      <c r="P278" s="3">
        <f t="shared" si="90"/>
        <v>569.84298204782385</v>
      </c>
      <c r="Q278" s="3">
        <f t="shared" si="73"/>
        <v>0.17082612629996319</v>
      </c>
      <c r="R278" s="17">
        <f t="shared" si="76"/>
        <v>336.59533391437668</v>
      </c>
      <c r="S278" s="9">
        <f t="shared" si="74"/>
        <v>1.0459964923879554</v>
      </c>
      <c r="T278" s="3">
        <f t="shared" si="77"/>
        <v>1.0285025873155171</v>
      </c>
    </row>
    <row r="279" spans="1:20" x14ac:dyDescent="0.25">
      <c r="A279" s="14">
        <v>265</v>
      </c>
      <c r="B279" s="15">
        <f t="shared" si="78"/>
        <v>1325</v>
      </c>
      <c r="C279" s="16">
        <f t="shared" si="79"/>
        <v>22.083333333333332</v>
      </c>
      <c r="D279" s="17">
        <f t="shared" si="80"/>
        <v>736.73651613736922</v>
      </c>
      <c r="E279" s="18">
        <f t="shared" si="81"/>
        <v>796.39490079656844</v>
      </c>
      <c r="F279" s="19">
        <f t="shared" si="82"/>
        <v>1491.4596164799805</v>
      </c>
      <c r="G279" s="20">
        <f t="shared" si="83"/>
        <v>7454.5920327184958</v>
      </c>
      <c r="H279" s="20">
        <f t="shared" si="84"/>
        <v>8946.0516491984763</v>
      </c>
      <c r="I279" s="19">
        <f t="shared" si="85"/>
        <v>3651.4150388971607</v>
      </c>
      <c r="J279" s="19">
        <f t="shared" si="86"/>
        <v>0.33551273462573794</v>
      </c>
      <c r="K279" s="56">
        <v>265</v>
      </c>
      <c r="L279" s="21">
        <f t="shared" si="87"/>
        <v>1325</v>
      </c>
      <c r="M279" s="16">
        <f t="shared" si="88"/>
        <v>22.083333333333332</v>
      </c>
      <c r="N279" s="17">
        <f t="shared" si="75"/>
        <v>315.07987321026621</v>
      </c>
      <c r="O279" s="18">
        <f t="shared" si="89"/>
        <v>796.39490079656844</v>
      </c>
      <c r="P279" s="3">
        <f t="shared" si="90"/>
        <v>570.2222793804508</v>
      </c>
      <c r="Q279" s="3">
        <f t="shared" si="73"/>
        <v>0.17071249711290484</v>
      </c>
      <c r="R279" s="17">
        <f t="shared" si="76"/>
        <v>337.64133040676461</v>
      </c>
      <c r="S279" s="9">
        <f t="shared" si="74"/>
        <v>1.0441995674760556</v>
      </c>
      <c r="T279" s="3">
        <f t="shared" si="77"/>
        <v>1.0268879586783282</v>
      </c>
    </row>
    <row r="280" spans="1:20" x14ac:dyDescent="0.25">
      <c r="A280" s="14">
        <v>266</v>
      </c>
      <c r="B280" s="15">
        <f t="shared" si="78"/>
        <v>1330</v>
      </c>
      <c r="C280" s="16">
        <f t="shared" si="79"/>
        <v>22.166666666666668</v>
      </c>
      <c r="D280" s="17">
        <f t="shared" si="80"/>
        <v>737.07202887199492</v>
      </c>
      <c r="E280" s="18">
        <f t="shared" si="81"/>
        <v>796.95501956572207</v>
      </c>
      <c r="F280" s="19">
        <f t="shared" si="82"/>
        <v>1497.0747673431788</v>
      </c>
      <c r="G280" s="20">
        <f t="shared" si="83"/>
        <v>7492.3728736151916</v>
      </c>
      <c r="H280" s="20">
        <f t="shared" si="84"/>
        <v>8989.4476409583694</v>
      </c>
      <c r="I280" s="19">
        <f t="shared" si="85"/>
        <v>3479.7686540471573</v>
      </c>
      <c r="J280" s="19">
        <f t="shared" si="86"/>
        <v>0.35377035962576275</v>
      </c>
      <c r="K280" s="56">
        <v>266</v>
      </c>
      <c r="L280" s="21">
        <f t="shared" si="87"/>
        <v>1330</v>
      </c>
      <c r="M280" s="16">
        <f t="shared" si="88"/>
        <v>22.166666666666668</v>
      </c>
      <c r="N280" s="17">
        <f t="shared" si="75"/>
        <v>316.10676116894456</v>
      </c>
      <c r="O280" s="18">
        <f t="shared" si="89"/>
        <v>796.95501956572207</v>
      </c>
      <c r="P280" s="3">
        <f t="shared" si="90"/>
        <v>570.60184331238781</v>
      </c>
      <c r="Q280" s="3">
        <f t="shared" si="73"/>
        <v>0.17059893928375586</v>
      </c>
      <c r="R280" s="17">
        <f t="shared" si="76"/>
        <v>338.68552997424064</v>
      </c>
      <c r="S280" s="9">
        <f t="shared" si="74"/>
        <v>1.0424038510721989</v>
      </c>
      <c r="T280" s="3">
        <f t="shared" si="77"/>
        <v>1.025273583729581</v>
      </c>
    </row>
    <row r="281" spans="1:20" x14ac:dyDescent="0.25">
      <c r="A281" s="14">
        <v>267</v>
      </c>
      <c r="B281" s="15">
        <f t="shared" si="78"/>
        <v>1335</v>
      </c>
      <c r="C281" s="16">
        <f t="shared" si="79"/>
        <v>22.25</v>
      </c>
      <c r="D281" s="17">
        <f t="shared" si="80"/>
        <v>737.42579923162066</v>
      </c>
      <c r="E281" s="18">
        <f t="shared" si="81"/>
        <v>797.51305222662074</v>
      </c>
      <c r="F281" s="19">
        <f t="shared" si="82"/>
        <v>1502.1813248750022</v>
      </c>
      <c r="G281" s="20">
        <f t="shared" si="83"/>
        <v>7527.8576770889886</v>
      </c>
      <c r="H281" s="20">
        <f t="shared" si="84"/>
        <v>9030.0390019639908</v>
      </c>
      <c r="I281" s="19">
        <f t="shared" si="85"/>
        <v>3318.195887028297</v>
      </c>
      <c r="J281" s="19">
        <f t="shared" si="86"/>
        <v>0.37267169866473832</v>
      </c>
      <c r="K281" s="56">
        <v>267</v>
      </c>
      <c r="L281" s="21">
        <f t="shared" si="87"/>
        <v>1335</v>
      </c>
      <c r="M281" s="16">
        <f t="shared" si="88"/>
        <v>22.25</v>
      </c>
      <c r="N281" s="17">
        <f t="shared" si="75"/>
        <v>317.13203475267414</v>
      </c>
      <c r="O281" s="18">
        <f t="shared" si="89"/>
        <v>797.51305222662074</v>
      </c>
      <c r="P281" s="3">
        <f t="shared" si="90"/>
        <v>570.98168426417055</v>
      </c>
      <c r="Q281" s="3">
        <f t="shared" si="73"/>
        <v>0.17048544971787921</v>
      </c>
      <c r="R281" s="17">
        <f t="shared" si="76"/>
        <v>339.72793382531285</v>
      </c>
      <c r="S281" s="9">
        <f t="shared" si="74"/>
        <v>1.0406093571306607</v>
      </c>
      <c r="T281" s="3">
        <f t="shared" si="77"/>
        <v>1.0236594826704448</v>
      </c>
    </row>
    <row r="282" spans="1:20" x14ac:dyDescent="0.25">
      <c r="A282" s="14">
        <v>268</v>
      </c>
      <c r="B282" s="15">
        <f t="shared" si="78"/>
        <v>1340</v>
      </c>
      <c r="C282" s="16">
        <f t="shared" si="79"/>
        <v>22.333333333333332</v>
      </c>
      <c r="D282" s="17">
        <f t="shared" si="80"/>
        <v>737.79847093028536</v>
      </c>
      <c r="E282" s="18">
        <f t="shared" si="81"/>
        <v>798.06901426064053</v>
      </c>
      <c r="F282" s="19">
        <f t="shared" si="82"/>
        <v>1506.7635832588792</v>
      </c>
      <c r="G282" s="20">
        <f t="shared" si="83"/>
        <v>7560.9668444834324</v>
      </c>
      <c r="H282" s="20">
        <f t="shared" si="84"/>
        <v>9067.7304277423118</v>
      </c>
      <c r="I282" s="19">
        <f t="shared" si="85"/>
        <v>3166.1776416689063</v>
      </c>
      <c r="J282" s="19">
        <f t="shared" si="86"/>
        <v>0.39219507018667965</v>
      </c>
      <c r="K282" s="56">
        <v>268</v>
      </c>
      <c r="L282" s="21">
        <f t="shared" si="87"/>
        <v>1340</v>
      </c>
      <c r="M282" s="16">
        <f t="shared" si="88"/>
        <v>22.333333333333332</v>
      </c>
      <c r="N282" s="17">
        <f t="shared" si="75"/>
        <v>318.15569423534458</v>
      </c>
      <c r="O282" s="18">
        <f t="shared" si="89"/>
        <v>798.06901426064053</v>
      </c>
      <c r="P282" s="3">
        <f t="shared" si="90"/>
        <v>571.36181253536506</v>
      </c>
      <c r="Q282" s="3">
        <f t="shared" si="73"/>
        <v>0.17037202537301879</v>
      </c>
      <c r="R282" s="17">
        <f t="shared" si="76"/>
        <v>340.76854318244352</v>
      </c>
      <c r="S282" s="9">
        <f t="shared" si="74"/>
        <v>1.0388160994883737</v>
      </c>
      <c r="T282" s="3">
        <f t="shared" si="77"/>
        <v>1.0220456755026788</v>
      </c>
    </row>
    <row r="283" spans="1:20" x14ac:dyDescent="0.25">
      <c r="A283" s="14">
        <v>269</v>
      </c>
      <c r="B283" s="15">
        <f t="shared" si="78"/>
        <v>1345</v>
      </c>
      <c r="C283" s="16">
        <f t="shared" si="79"/>
        <v>22.416666666666668</v>
      </c>
      <c r="D283" s="17">
        <f t="shared" si="80"/>
        <v>738.19066600047199</v>
      </c>
      <c r="E283" s="18">
        <f t="shared" si="81"/>
        <v>798.6229209774599</v>
      </c>
      <c r="F283" s="19">
        <f t="shared" si="82"/>
        <v>1510.8063744246977</v>
      </c>
      <c r="G283" s="20">
        <f t="shared" si="83"/>
        <v>7591.6225669544283</v>
      </c>
      <c r="H283" s="20">
        <f t="shared" si="84"/>
        <v>9102.4289413791266</v>
      </c>
      <c r="I283" s="19">
        <f t="shared" si="85"/>
        <v>3023.2127272814928</v>
      </c>
      <c r="J283" s="19">
        <f t="shared" si="86"/>
        <v>0.41231335077111292</v>
      </c>
      <c r="K283" s="56">
        <v>269</v>
      </c>
      <c r="L283" s="21">
        <f t="shared" si="87"/>
        <v>1345</v>
      </c>
      <c r="M283" s="16">
        <f t="shared" si="88"/>
        <v>22.416666666666668</v>
      </c>
      <c r="N283" s="17">
        <f t="shared" si="75"/>
        <v>319.17773991084727</v>
      </c>
      <c r="O283" s="18">
        <f t="shared" si="89"/>
        <v>798.6229209774599</v>
      </c>
      <c r="P283" s="3">
        <f t="shared" si="90"/>
        <v>571.74223830514768</v>
      </c>
      <c r="Q283" s="3">
        <f t="shared" si="73"/>
        <v>0.17025866325883585</v>
      </c>
      <c r="R283" s="17">
        <f t="shared" si="76"/>
        <v>341.80735928193189</v>
      </c>
      <c r="S283" s="9">
        <f t="shared" si="74"/>
        <v>1.0370240918681979</v>
      </c>
      <c r="T283" s="3">
        <f t="shared" si="77"/>
        <v>1.0204321820333124</v>
      </c>
    </row>
    <row r="284" spans="1:20" x14ac:dyDescent="0.25">
      <c r="A284" s="14">
        <v>270</v>
      </c>
      <c r="B284" s="15">
        <f t="shared" si="78"/>
        <v>1350</v>
      </c>
      <c r="C284" s="16">
        <f t="shared" si="79"/>
        <v>22.5</v>
      </c>
      <c r="D284" s="17">
        <f t="shared" si="80"/>
        <v>738.60297935124311</v>
      </c>
      <c r="E284" s="18">
        <f t="shared" si="81"/>
        <v>799.17478751758847</v>
      </c>
      <c r="F284" s="19">
        <f t="shared" si="82"/>
        <v>1514.2952041586341</v>
      </c>
      <c r="G284" s="20">
        <f t="shared" si="83"/>
        <v>7619.7494227357065</v>
      </c>
      <c r="H284" s="20">
        <f t="shared" si="84"/>
        <v>9134.0446268943415</v>
      </c>
      <c r="I284" s="19">
        <f t="shared" si="85"/>
        <v>2888.8180187989574</v>
      </c>
      <c r="J284" s="19">
        <f t="shared" si="86"/>
        <v>0.43299387434269676</v>
      </c>
      <c r="K284" s="56">
        <v>270</v>
      </c>
      <c r="L284" s="21">
        <f t="shared" si="87"/>
        <v>1350</v>
      </c>
      <c r="M284" s="16">
        <f t="shared" si="88"/>
        <v>22.5</v>
      </c>
      <c r="N284" s="17">
        <f t="shared" si="75"/>
        <v>320.19817209288055</v>
      </c>
      <c r="O284" s="18">
        <f t="shared" si="89"/>
        <v>799.17478751758847</v>
      </c>
      <c r="P284" s="3">
        <f t="shared" si="90"/>
        <v>572.12297163289065</v>
      </c>
      <c r="Q284" s="3">
        <f t="shared" si="73"/>
        <v>0.17014536043644682</v>
      </c>
      <c r="R284" s="17">
        <f t="shared" si="76"/>
        <v>342.8443833738001</v>
      </c>
      <c r="S284" s="9">
        <f t="shared" si="74"/>
        <v>1.0352333478820575</v>
      </c>
      <c r="T284" s="3">
        <f t="shared" si="77"/>
        <v>1.0188190218792283</v>
      </c>
    </row>
    <row r="285" spans="1:20" x14ac:dyDescent="0.25">
      <c r="A285" s="14">
        <v>271</v>
      </c>
      <c r="B285" s="15">
        <f t="shared" si="78"/>
        <v>1355</v>
      </c>
      <c r="C285" s="16">
        <f t="shared" si="79"/>
        <v>22.583333333333332</v>
      </c>
      <c r="D285" s="17">
        <f t="shared" si="80"/>
        <v>739.03597322558585</v>
      </c>
      <c r="E285" s="18">
        <f t="shared" si="81"/>
        <v>799.72462885485072</v>
      </c>
      <c r="F285" s="19">
        <f t="shared" si="82"/>
        <v>1517.2163907316217</v>
      </c>
      <c r="G285" s="20">
        <f t="shared" si="83"/>
        <v>7645.274991499281</v>
      </c>
      <c r="H285" s="20">
        <f t="shared" si="84"/>
        <v>9162.4913822309027</v>
      </c>
      <c r="I285" s="19">
        <f t="shared" si="85"/>
        <v>2762.5285431841226</v>
      </c>
      <c r="J285" s="19">
        <f t="shared" si="86"/>
        <v>0.45419841329853539</v>
      </c>
      <c r="K285" s="56">
        <v>271</v>
      </c>
      <c r="L285" s="21">
        <f t="shared" si="87"/>
        <v>1355</v>
      </c>
      <c r="M285" s="16">
        <f t="shared" si="88"/>
        <v>22.583333333333332</v>
      </c>
      <c r="N285" s="17">
        <f t="shared" si="75"/>
        <v>321.21699111475976</v>
      </c>
      <c r="O285" s="18">
        <f t="shared" si="89"/>
        <v>799.72462885485072</v>
      </c>
      <c r="P285" s="3">
        <f t="shared" si="90"/>
        <v>572.50402245874841</v>
      </c>
      <c r="Q285" s="3">
        <f t="shared" si="73"/>
        <v>0.1700321140179645</v>
      </c>
      <c r="R285" s="17">
        <f t="shared" si="76"/>
        <v>343.87961672168217</v>
      </c>
      <c r="S285" s="9">
        <f t="shared" si="74"/>
        <v>1.0334438810339641</v>
      </c>
      <c r="T285" s="3">
        <f t="shared" si="77"/>
        <v>1.0172062144715524</v>
      </c>
    </row>
    <row r="286" spans="1:20" x14ac:dyDescent="0.25">
      <c r="A286" s="14">
        <v>272</v>
      </c>
      <c r="B286" s="15">
        <f t="shared" si="78"/>
        <v>1360</v>
      </c>
      <c r="C286" s="16">
        <f t="shared" si="79"/>
        <v>22.666666666666668</v>
      </c>
      <c r="D286" s="17">
        <f t="shared" si="80"/>
        <v>739.49017163888436</v>
      </c>
      <c r="E286" s="18">
        <f t="shared" si="81"/>
        <v>800.27245979882377</v>
      </c>
      <c r="F286" s="19">
        <f t="shared" si="82"/>
        <v>1519.5572039984854</v>
      </c>
      <c r="G286" s="20">
        <f t="shared" si="83"/>
        <v>7668.1304774567852</v>
      </c>
      <c r="H286" s="20">
        <f t="shared" si="84"/>
        <v>9187.6876814552706</v>
      </c>
      <c r="I286" s="19">
        <f t="shared" si="85"/>
        <v>2643.89749676976</v>
      </c>
      <c r="J286" s="19">
        <f t="shared" si="86"/>
        <v>0.47588324856135966</v>
      </c>
      <c r="K286" s="56">
        <v>272</v>
      </c>
      <c r="L286" s="21">
        <f t="shared" si="87"/>
        <v>1360</v>
      </c>
      <c r="M286" s="16">
        <f t="shared" si="88"/>
        <v>22.666666666666668</v>
      </c>
      <c r="N286" s="17">
        <f t="shared" si="75"/>
        <v>322.23419732923134</v>
      </c>
      <c r="O286" s="18">
        <f t="shared" si="89"/>
        <v>800.27245979882377</v>
      </c>
      <c r="P286" s="3">
        <f t="shared" si="90"/>
        <v>572.88540060424759</v>
      </c>
      <c r="Q286" s="3">
        <f t="shared" si="73"/>
        <v>0.16991892116604143</v>
      </c>
      <c r="R286" s="17">
        <f t="shared" si="76"/>
        <v>344.91306060271614</v>
      </c>
      <c r="S286" s="9">
        <f t="shared" si="74"/>
        <v>1.0316557047229253</v>
      </c>
      <c r="T286" s="3">
        <f t="shared" si="77"/>
        <v>1.0155937790599305</v>
      </c>
    </row>
    <row r="287" spans="1:20" x14ac:dyDescent="0.25">
      <c r="A287" s="14">
        <v>273</v>
      </c>
      <c r="B287" s="15">
        <f t="shared" si="78"/>
        <v>1365</v>
      </c>
      <c r="C287" s="16">
        <f t="shared" si="79"/>
        <v>22.75</v>
      </c>
      <c r="D287" s="17">
        <f t="shared" si="80"/>
        <v>739.96605488744569</v>
      </c>
      <c r="E287" s="18">
        <f t="shared" si="81"/>
        <v>800.81829499723062</v>
      </c>
      <c r="F287" s="19">
        <f t="shared" si="82"/>
        <v>1521.3060027446231</v>
      </c>
      <c r="G287" s="20">
        <f t="shared" si="83"/>
        <v>7688.2513320097378</v>
      </c>
      <c r="H287" s="20">
        <f t="shared" si="84"/>
        <v>9209.5573347543614</v>
      </c>
      <c r="I287" s="19">
        <f t="shared" si="85"/>
        <v>2532.4961980158782</v>
      </c>
      <c r="J287" s="19">
        <f t="shared" si="86"/>
        <v>0.49799933340145347</v>
      </c>
      <c r="K287" s="56">
        <v>273</v>
      </c>
      <c r="L287" s="21">
        <f t="shared" si="87"/>
        <v>1365</v>
      </c>
      <c r="M287" s="16">
        <f t="shared" si="88"/>
        <v>22.75</v>
      </c>
      <c r="N287" s="17">
        <f t="shared" si="75"/>
        <v>323.24979110829128</v>
      </c>
      <c r="O287" s="18">
        <f t="shared" si="89"/>
        <v>800.81829499723062</v>
      </c>
      <c r="P287" s="3">
        <f t="shared" si="90"/>
        <v>573.26711577288154</v>
      </c>
      <c r="Q287" s="3">
        <f t="shared" si="73"/>
        <v>0.16980577909341524</v>
      </c>
      <c r="R287" s="17">
        <f t="shared" si="76"/>
        <v>345.94471630743908</v>
      </c>
      <c r="S287" s="9">
        <f t="shared" si="74"/>
        <v>1.0298688322457328</v>
      </c>
      <c r="T287" s="3">
        <f t="shared" si="77"/>
        <v>1.0139817347166611</v>
      </c>
    </row>
    <row r="288" spans="1:20" x14ac:dyDescent="0.25">
      <c r="A288" s="14">
        <v>274</v>
      </c>
      <c r="B288" s="15">
        <f t="shared" si="78"/>
        <v>1370</v>
      </c>
      <c r="C288" s="16">
        <f t="shared" si="79"/>
        <v>22.833333333333332</v>
      </c>
      <c r="D288" s="17">
        <f t="shared" si="80"/>
        <v>740.46405422084717</v>
      </c>
      <c r="E288" s="18">
        <f t="shared" si="81"/>
        <v>801.36214893829003</v>
      </c>
      <c r="F288" s="19">
        <f t="shared" si="82"/>
        <v>1522.4523679360714</v>
      </c>
      <c r="G288" s="20">
        <f t="shared" si="83"/>
        <v>7705.5778661253489</v>
      </c>
      <c r="H288" s="20">
        <f t="shared" si="84"/>
        <v>9228.0302340614198</v>
      </c>
      <c r="I288" s="19">
        <f t="shared" si="85"/>
        <v>2427.9139800093881</v>
      </c>
      <c r="J288" s="19">
        <f t="shared" si="86"/>
        <v>0.52049255332258193</v>
      </c>
      <c r="K288" s="56">
        <v>274</v>
      </c>
      <c r="L288" s="21">
        <f t="shared" si="87"/>
        <v>1370</v>
      </c>
      <c r="M288" s="16">
        <f t="shared" si="88"/>
        <v>22.833333333333332</v>
      </c>
      <c r="N288" s="17">
        <f t="shared" si="75"/>
        <v>324.26377284300793</v>
      </c>
      <c r="O288" s="18">
        <f t="shared" si="89"/>
        <v>801.36214893829003</v>
      </c>
      <c r="P288" s="3">
        <f t="shared" si="90"/>
        <v>573.64917755070519</v>
      </c>
      <c r="Q288" s="3">
        <f t="shared" si="73"/>
        <v>0.16969268506245688</v>
      </c>
      <c r="R288" s="17">
        <f t="shared" si="76"/>
        <v>346.97458513968479</v>
      </c>
      <c r="S288" s="9">
        <f t="shared" si="74"/>
        <v>1.0280832767996499</v>
      </c>
      <c r="T288" s="3">
        <f t="shared" si="77"/>
        <v>1.0123701003406944</v>
      </c>
    </row>
    <row r="289" spans="1:20" x14ac:dyDescent="0.25">
      <c r="A289" s="14">
        <v>275</v>
      </c>
      <c r="B289" s="15">
        <f t="shared" si="78"/>
        <v>1375</v>
      </c>
      <c r="C289" s="16">
        <f t="shared" si="79"/>
        <v>22.916666666666668</v>
      </c>
      <c r="D289" s="17">
        <f t="shared" si="80"/>
        <v>740.98454677416976</v>
      </c>
      <c r="E289" s="18">
        <f t="shared" si="81"/>
        <v>801.90403595302473</v>
      </c>
      <c r="F289" s="19">
        <f t="shared" si="82"/>
        <v>1522.9872294713743</v>
      </c>
      <c r="G289" s="20">
        <f t="shared" si="83"/>
        <v>7720.0558422411623</v>
      </c>
      <c r="H289" s="20">
        <f t="shared" si="84"/>
        <v>9243.0430717125364</v>
      </c>
      <c r="I289" s="19">
        <f t="shared" si="85"/>
        <v>2329.758026884178</v>
      </c>
      <c r="J289" s="19">
        <f t="shared" si="86"/>
        <v>0.54330408147372822</v>
      </c>
      <c r="K289" s="56">
        <v>275</v>
      </c>
      <c r="L289" s="21">
        <f t="shared" si="87"/>
        <v>1375</v>
      </c>
      <c r="M289" s="16">
        <f t="shared" si="88"/>
        <v>22.916666666666668</v>
      </c>
      <c r="N289" s="17">
        <f t="shared" si="75"/>
        <v>325.27614294334865</v>
      </c>
      <c r="O289" s="18">
        <f t="shared" si="89"/>
        <v>801.90403595302473</v>
      </c>
      <c r="P289" s="3">
        <f t="shared" si="90"/>
        <v>574.03159540693457</v>
      </c>
      <c r="Q289" s="3">
        <f t="shared" si="73"/>
        <v>0.16957963638472096</v>
      </c>
      <c r="R289" s="17">
        <f t="shared" si="76"/>
        <v>348.00266841648443</v>
      </c>
      <c r="S289" s="9">
        <f t="shared" si="74"/>
        <v>1.0262990514849877</v>
      </c>
      <c r="T289" s="3">
        <f t="shared" si="77"/>
        <v>1.0107588946614869</v>
      </c>
    </row>
    <row r="290" spans="1:20" x14ac:dyDescent="0.25">
      <c r="A290" s="14">
        <v>276</v>
      </c>
      <c r="B290" s="15">
        <f t="shared" si="78"/>
        <v>1380</v>
      </c>
      <c r="C290" s="16">
        <f t="shared" si="79"/>
        <v>23</v>
      </c>
      <c r="D290" s="17">
        <f t="shared" si="80"/>
        <v>741.52785085564346</v>
      </c>
      <c r="E290" s="18">
        <f t="shared" si="81"/>
        <v>802.44397021752627</v>
      </c>
      <c r="F290" s="19">
        <f t="shared" si="82"/>
        <v>1522.9029840470703</v>
      </c>
      <c r="G290" s="20">
        <f t="shared" si="83"/>
        <v>7731.637035410984</v>
      </c>
      <c r="H290" s="20">
        <f t="shared" si="84"/>
        <v>9254.5400194580543</v>
      </c>
      <c r="I290" s="19">
        <f t="shared" si="85"/>
        <v>2237.6531582129674</v>
      </c>
      <c r="J290" s="19">
        <f t="shared" si="86"/>
        <v>0.56637082605103728</v>
      </c>
      <c r="K290" s="56">
        <v>276</v>
      </c>
      <c r="L290" s="21">
        <f t="shared" si="87"/>
        <v>1380</v>
      </c>
      <c r="M290" s="16">
        <f t="shared" si="88"/>
        <v>23</v>
      </c>
      <c r="N290" s="17">
        <f t="shared" si="75"/>
        <v>326.28690183801012</v>
      </c>
      <c r="O290" s="18">
        <f t="shared" si="89"/>
        <v>802.44397021752627</v>
      </c>
      <c r="P290" s="3">
        <f t="shared" si="90"/>
        <v>574.41437869454785</v>
      </c>
      <c r="Q290" s="3">
        <f t="shared" si="73"/>
        <v>0.1694666304204985</v>
      </c>
      <c r="R290" s="17">
        <f t="shared" si="76"/>
        <v>349.02896746796944</v>
      </c>
      <c r="S290" s="9">
        <f t="shared" si="74"/>
        <v>1.0245161693075793</v>
      </c>
      <c r="T290" s="3">
        <f t="shared" si="77"/>
        <v>1.0091481362427734</v>
      </c>
    </row>
    <row r="291" spans="1:20" x14ac:dyDescent="0.25">
      <c r="A291" s="14">
        <v>277</v>
      </c>
      <c r="B291" s="15">
        <f t="shared" si="78"/>
        <v>1385</v>
      </c>
      <c r="C291" s="16">
        <f t="shared" si="79"/>
        <v>23.083333333333332</v>
      </c>
      <c r="D291" s="17">
        <f t="shared" si="80"/>
        <v>742.09422168169453</v>
      </c>
      <c r="E291" s="18">
        <f t="shared" si="81"/>
        <v>802.98196575518114</v>
      </c>
      <c r="F291" s="19">
        <f t="shared" si="82"/>
        <v>1522.193601837165</v>
      </c>
      <c r="G291" s="20">
        <f t="shared" si="83"/>
        <v>7740.2797536280423</v>
      </c>
      <c r="H291" s="20">
        <f t="shared" si="84"/>
        <v>9262.4733554652066</v>
      </c>
      <c r="I291" s="19">
        <f t="shared" si="85"/>
        <v>2151.2415653189082</v>
      </c>
      <c r="J291" s="19">
        <f t="shared" si="86"/>
        <v>0.58962596313562343</v>
      </c>
      <c r="K291" s="56">
        <v>277</v>
      </c>
      <c r="L291" s="21">
        <f t="shared" si="87"/>
        <v>1385</v>
      </c>
      <c r="M291" s="16">
        <f t="shared" si="88"/>
        <v>23.083333333333332</v>
      </c>
      <c r="N291" s="17">
        <f t="shared" si="75"/>
        <v>327.29604997425292</v>
      </c>
      <c r="O291" s="18">
        <f t="shared" si="89"/>
        <v>802.98196575518114</v>
      </c>
      <c r="P291" s="3">
        <f t="shared" si="90"/>
        <v>574.79753665088981</v>
      </c>
      <c r="Q291" s="3">
        <f t="shared" si="73"/>
        <v>0.16935366457837192</v>
      </c>
      <c r="R291" s="17">
        <f t="shared" si="76"/>
        <v>350.053483637277</v>
      </c>
      <c r="S291" s="9">
        <f t="shared" si="74"/>
        <v>1.0227346431811553</v>
      </c>
      <c r="T291" s="3">
        <f t="shared" si="77"/>
        <v>1.0075378434861562</v>
      </c>
    </row>
    <row r="292" spans="1:20" x14ac:dyDescent="0.25">
      <c r="A292" s="14">
        <v>278</v>
      </c>
      <c r="B292" s="15">
        <f t="shared" si="78"/>
        <v>1390</v>
      </c>
      <c r="C292" s="16">
        <f t="shared" si="79"/>
        <v>23.166666666666668</v>
      </c>
      <c r="D292" s="17">
        <f t="shared" si="80"/>
        <v>742.68384764483017</v>
      </c>
      <c r="E292" s="18">
        <f t="shared" si="81"/>
        <v>803.51803643885569</v>
      </c>
      <c r="F292" s="19">
        <f t="shared" si="82"/>
        <v>1520.854719850638</v>
      </c>
      <c r="G292" s="20">
        <f t="shared" si="83"/>
        <v>7745.9493077950792</v>
      </c>
      <c r="H292" s="20">
        <f t="shared" si="84"/>
        <v>9266.8040276457177</v>
      </c>
      <c r="I292" s="19">
        <f t="shared" si="85"/>
        <v>2070.182503375499</v>
      </c>
      <c r="J292" s="19">
        <f t="shared" si="86"/>
        <v>0.61299954552461189</v>
      </c>
      <c r="K292" s="56">
        <v>278</v>
      </c>
      <c r="L292" s="21">
        <f t="shared" si="87"/>
        <v>1390</v>
      </c>
      <c r="M292" s="16">
        <f t="shared" si="88"/>
        <v>23.166666666666668</v>
      </c>
      <c r="N292" s="17">
        <f t="shared" si="75"/>
        <v>328.30358781773907</v>
      </c>
      <c r="O292" s="18">
        <f t="shared" si="89"/>
        <v>803.51803643885569</v>
      </c>
      <c r="P292" s="3">
        <f t="shared" si="90"/>
        <v>575.18107839827724</v>
      </c>
      <c r="Q292" s="3">
        <f t="shared" si="73"/>
        <v>0.16924073631477229</v>
      </c>
      <c r="R292" s="17">
        <f t="shared" si="76"/>
        <v>351.07621828045814</v>
      </c>
      <c r="S292" s="9">
        <f t="shared" si="74"/>
        <v>1.0209544859296202</v>
      </c>
      <c r="T292" s="3">
        <f t="shared" si="77"/>
        <v>1.0059280346346287</v>
      </c>
    </row>
    <row r="293" spans="1:20" x14ac:dyDescent="0.25">
      <c r="A293" s="14">
        <v>279</v>
      </c>
      <c r="B293" s="15">
        <f t="shared" si="78"/>
        <v>1395</v>
      </c>
      <c r="C293" s="16">
        <f t="shared" si="79"/>
        <v>23.25</v>
      </c>
      <c r="D293" s="17">
        <f t="shared" si="80"/>
        <v>743.29684719035481</v>
      </c>
      <c r="E293" s="18">
        <f t="shared" si="81"/>
        <v>804.05219599304246</v>
      </c>
      <c r="F293" s="19">
        <f t="shared" si="82"/>
        <v>1518.8837200671912</v>
      </c>
      <c r="G293" s="20">
        <f t="shared" si="83"/>
        <v>7748.618422655557</v>
      </c>
      <c r="H293" s="20">
        <f t="shared" si="84"/>
        <v>9267.5021427227475</v>
      </c>
      <c r="I293" s="19">
        <f t="shared" si="85"/>
        <v>1994.1519431076076</v>
      </c>
      <c r="J293" s="19">
        <f t="shared" si="86"/>
        <v>0.63641917550708826</v>
      </c>
      <c r="K293" s="56">
        <v>279</v>
      </c>
      <c r="L293" s="21">
        <f t="shared" si="87"/>
        <v>1395</v>
      </c>
      <c r="M293" s="16">
        <f t="shared" si="88"/>
        <v>23.25</v>
      </c>
      <c r="N293" s="17">
        <f t="shared" si="75"/>
        <v>329.30951585237369</v>
      </c>
      <c r="O293" s="18">
        <f t="shared" si="89"/>
        <v>804.05219599304246</v>
      </c>
      <c r="P293" s="3">
        <f t="shared" si="90"/>
        <v>575.56501294460782</v>
      </c>
      <c r="Q293" s="3">
        <f t="shared" si="73"/>
        <v>0.16912784313353946</v>
      </c>
      <c r="R293" s="17">
        <f t="shared" si="76"/>
        <v>352.09717276638776</v>
      </c>
      <c r="S293" s="9">
        <f t="shared" si="74"/>
        <v>1.0191757102892378</v>
      </c>
      <c r="T293" s="3">
        <f t="shared" si="77"/>
        <v>1.0043187277759582</v>
      </c>
    </row>
    <row r="294" spans="1:20" x14ac:dyDescent="0.25">
      <c r="A294" s="14">
        <v>280</v>
      </c>
      <c r="B294" s="15">
        <f t="shared" si="78"/>
        <v>1400</v>
      </c>
      <c r="C294" s="16">
        <f t="shared" si="79"/>
        <v>23.333333333333332</v>
      </c>
      <c r="D294" s="17">
        <f t="shared" si="80"/>
        <v>743.93326636586187</v>
      </c>
      <c r="E294" s="18">
        <f t="shared" si="81"/>
        <v>804.58445799596961</v>
      </c>
      <c r="F294" s="19">
        <f t="shared" si="82"/>
        <v>1516.2797907526938</v>
      </c>
      <c r="G294" s="20">
        <f t="shared" si="83"/>
        <v>7748.2675811272347</v>
      </c>
      <c r="H294" s="20">
        <f t="shared" si="84"/>
        <v>9264.5473718799294</v>
      </c>
      <c r="I294" s="19">
        <f t="shared" si="85"/>
        <v>1922.8421858716958</v>
      </c>
      <c r="J294" s="19">
        <f t="shared" si="86"/>
        <v>0.65981072735282731</v>
      </c>
      <c r="K294" s="56">
        <v>280</v>
      </c>
      <c r="L294" s="21">
        <f t="shared" si="87"/>
        <v>1400</v>
      </c>
      <c r="M294" s="16">
        <f t="shared" si="88"/>
        <v>23.333333333333332</v>
      </c>
      <c r="N294" s="17">
        <f t="shared" si="75"/>
        <v>330.31383458014966</v>
      </c>
      <c r="O294" s="18">
        <f t="shared" si="89"/>
        <v>804.58445799596961</v>
      </c>
      <c r="P294" s="3">
        <f t="shared" si="90"/>
        <v>575.94934918397166</v>
      </c>
      <c r="Q294" s="3">
        <f t="shared" si="73"/>
        <v>0.16901498258548295</v>
      </c>
      <c r="R294" s="17">
        <f t="shared" si="76"/>
        <v>353.11634847667699</v>
      </c>
      <c r="S294" s="9">
        <f t="shared" si="74"/>
        <v>1.017398328910722</v>
      </c>
      <c r="T294" s="3">
        <f t="shared" si="77"/>
        <v>1.002709940845935</v>
      </c>
    </row>
    <row r="295" spans="1:20" x14ac:dyDescent="0.25">
      <c r="A295" s="14">
        <v>281</v>
      </c>
      <c r="B295" s="15">
        <f t="shared" si="78"/>
        <v>1405</v>
      </c>
      <c r="C295" s="16">
        <f t="shared" si="79"/>
        <v>23.416666666666668</v>
      </c>
      <c r="D295" s="17">
        <f t="shared" si="80"/>
        <v>744.59307709321467</v>
      </c>
      <c r="E295" s="18">
        <f t="shared" si="81"/>
        <v>805.11483588167005</v>
      </c>
      <c r="F295" s="19">
        <f t="shared" si="82"/>
        <v>1513.0439697113843</v>
      </c>
      <c r="G295" s="20">
        <f t="shared" si="83"/>
        <v>7744.8852958497018</v>
      </c>
      <c r="H295" s="20">
        <f t="shared" si="84"/>
        <v>9257.9292655610861</v>
      </c>
      <c r="I295" s="19">
        <f t="shared" si="85"/>
        <v>1855.9614458741869</v>
      </c>
      <c r="J295" s="19">
        <f t="shared" si="86"/>
        <v>0.68309910363669046</v>
      </c>
      <c r="K295" s="56">
        <v>281</v>
      </c>
      <c r="L295" s="21">
        <f t="shared" si="87"/>
        <v>1405</v>
      </c>
      <c r="M295" s="16">
        <f t="shared" si="88"/>
        <v>23.416666666666668</v>
      </c>
      <c r="N295" s="17">
        <f t="shared" si="75"/>
        <v>331.31654452099559</v>
      </c>
      <c r="O295" s="18">
        <f t="shared" si="89"/>
        <v>805.11483588167005</v>
      </c>
      <c r="P295" s="3">
        <f t="shared" si="90"/>
        <v>576.33409589726261</v>
      </c>
      <c r="Q295" s="3">
        <f t="shared" si="73"/>
        <v>0.16890215226794733</v>
      </c>
      <c r="R295" s="17">
        <f t="shared" si="76"/>
        <v>354.13374680558769</v>
      </c>
      <c r="S295" s="9">
        <f t="shared" si="74"/>
        <v>1.0156223543612424</v>
      </c>
      <c r="T295" s="3">
        <f t="shared" si="77"/>
        <v>1.0011016916315918</v>
      </c>
    </row>
    <row r="296" spans="1:20" x14ac:dyDescent="0.25">
      <c r="A296" s="14">
        <v>282</v>
      </c>
      <c r="B296" s="15">
        <f t="shared" si="78"/>
        <v>1410</v>
      </c>
      <c r="C296" s="16">
        <f t="shared" si="79"/>
        <v>23.5</v>
      </c>
      <c r="D296" s="17">
        <f t="shared" si="80"/>
        <v>745.27617619685134</v>
      </c>
      <c r="E296" s="18">
        <f t="shared" si="81"/>
        <v>805.64334294201808</v>
      </c>
      <c r="F296" s="19">
        <f t="shared" si="82"/>
        <v>1509.1791686291685</v>
      </c>
      <c r="G296" s="20">
        <f t="shared" si="83"/>
        <v>7738.4683033223964</v>
      </c>
      <c r="H296" s="20">
        <f t="shared" si="84"/>
        <v>9247.6474719515645</v>
      </c>
      <c r="I296" s="19">
        <f t="shared" si="85"/>
        <v>1793.2334032785518</v>
      </c>
      <c r="J296" s="19">
        <f t="shared" si="86"/>
        <v>0.70620900850009105</v>
      </c>
      <c r="K296" s="56">
        <v>282</v>
      </c>
      <c r="L296" s="21">
        <f t="shared" si="87"/>
        <v>1410</v>
      </c>
      <c r="M296" s="16">
        <f t="shared" si="88"/>
        <v>23.5</v>
      </c>
      <c r="N296" s="17">
        <f t="shared" si="75"/>
        <v>332.31764621262721</v>
      </c>
      <c r="O296" s="18">
        <f t="shared" si="89"/>
        <v>805.64334294201808</v>
      </c>
      <c r="P296" s="3">
        <f t="shared" si="90"/>
        <v>576.71926175279475</v>
      </c>
      <c r="Q296" s="3">
        <f t="shared" si="73"/>
        <v>0.16878934982437754</v>
      </c>
      <c r="R296" s="17">
        <f t="shared" si="76"/>
        <v>355.14936915994895</v>
      </c>
      <c r="S296" s="9">
        <f t="shared" si="74"/>
        <v>1.0138477991263415</v>
      </c>
      <c r="T296" s="3">
        <f t="shared" si="77"/>
        <v>0.99949399777418879</v>
      </c>
    </row>
    <row r="297" spans="1:20" x14ac:dyDescent="0.25">
      <c r="A297" s="14">
        <v>283</v>
      </c>
      <c r="B297" s="15">
        <f t="shared" si="78"/>
        <v>1415</v>
      </c>
      <c r="C297" s="16">
        <f t="shared" si="79"/>
        <v>23.583333333333332</v>
      </c>
      <c r="D297" s="17">
        <f t="shared" si="80"/>
        <v>745.98238520535142</v>
      </c>
      <c r="E297" s="18">
        <f t="shared" si="81"/>
        <v>806.16999232872593</v>
      </c>
      <c r="F297" s="19">
        <f t="shared" si="82"/>
        <v>1504.6901780843627</v>
      </c>
      <c r="G297" s="20">
        <f t="shared" si="83"/>
        <v>7729.0216777035284</v>
      </c>
      <c r="H297" s="20">
        <f t="shared" si="84"/>
        <v>9233.7118557878912</v>
      </c>
      <c r="I297" s="19">
        <f t="shared" si="85"/>
        <v>1734.396731945928</v>
      </c>
      <c r="J297" s="19">
        <f t="shared" si="86"/>
        <v>0.72906572059925112</v>
      </c>
      <c r="K297" s="56">
        <v>283</v>
      </c>
      <c r="L297" s="21">
        <f t="shared" si="87"/>
        <v>1415</v>
      </c>
      <c r="M297" s="16">
        <f t="shared" si="88"/>
        <v>23.583333333333332</v>
      </c>
      <c r="N297" s="17">
        <f t="shared" si="75"/>
        <v>333.31714021040142</v>
      </c>
      <c r="O297" s="18">
        <f t="shared" si="89"/>
        <v>806.16999232872593</v>
      </c>
      <c r="P297" s="3">
        <f t="shared" si="90"/>
        <v>577.10485530691744</v>
      </c>
      <c r="Q297" s="3">
        <f t="shared" si="73"/>
        <v>0.16867657294388805</v>
      </c>
      <c r="R297" s="17">
        <f t="shared" si="76"/>
        <v>356.16321695907527</v>
      </c>
      <c r="S297" s="9">
        <f t="shared" si="74"/>
        <v>1.0120746756117696</v>
      </c>
      <c r="T297" s="3">
        <f t="shared" si="77"/>
        <v>0.99788687677224797</v>
      </c>
    </row>
    <row r="298" spans="1:20" x14ac:dyDescent="0.25">
      <c r="A298" s="14">
        <v>284</v>
      </c>
      <c r="B298" s="15">
        <f t="shared" si="78"/>
        <v>1420</v>
      </c>
      <c r="C298" s="16">
        <f t="shared" si="79"/>
        <v>23.666666666666668</v>
      </c>
      <c r="D298" s="17">
        <f t="shared" si="80"/>
        <v>746.71145092595066</v>
      </c>
      <c r="E298" s="18">
        <f t="shared" si="81"/>
        <v>806.69479705530978</v>
      </c>
      <c r="F298" s="19">
        <f t="shared" si="82"/>
        <v>1499.5836532339781</v>
      </c>
      <c r="G298" s="20">
        <f t="shared" si="83"/>
        <v>7716.5588631031869</v>
      </c>
      <c r="H298" s="20">
        <f t="shared" si="84"/>
        <v>9216.1425163371641</v>
      </c>
      <c r="I298" s="19">
        <f t="shared" si="85"/>
        <v>1679.2046055445232</v>
      </c>
      <c r="J298" s="19">
        <f t="shared" si="86"/>
        <v>0.75159584881362318</v>
      </c>
      <c r="K298" s="56">
        <v>284</v>
      </c>
      <c r="L298" s="21">
        <f t="shared" si="87"/>
        <v>1420</v>
      </c>
      <c r="M298" s="16">
        <f t="shared" si="88"/>
        <v>23.666666666666668</v>
      </c>
      <c r="N298" s="17">
        <f t="shared" si="75"/>
        <v>334.31502708717369</v>
      </c>
      <c r="O298" s="18">
        <f t="shared" si="89"/>
        <v>806.69479705530978</v>
      </c>
      <c r="P298" s="3">
        <f t="shared" si="90"/>
        <v>577.49088500463552</v>
      </c>
      <c r="Q298" s="3">
        <f t="shared" si="73"/>
        <v>0.16856381936083345</v>
      </c>
      <c r="R298" s="17">
        <f t="shared" si="76"/>
        <v>357.17529163468703</v>
      </c>
      <c r="S298" s="9">
        <f t="shared" si="74"/>
        <v>1.0103029961452406</v>
      </c>
      <c r="T298" s="3">
        <f t="shared" si="77"/>
        <v>0.99628034598432769</v>
      </c>
    </row>
    <row r="299" spans="1:20" x14ac:dyDescent="0.25">
      <c r="A299" s="14">
        <v>285</v>
      </c>
      <c r="B299" s="15">
        <f t="shared" si="78"/>
        <v>1425</v>
      </c>
      <c r="C299" s="16">
        <f t="shared" si="79"/>
        <v>23.75</v>
      </c>
      <c r="D299" s="17">
        <f t="shared" si="80"/>
        <v>747.46304677476428</v>
      </c>
      <c r="E299" s="18">
        <f t="shared" si="81"/>
        <v>807.21776999901726</v>
      </c>
      <c r="F299" s="19">
        <f t="shared" si="82"/>
        <v>1493.8680806063246</v>
      </c>
      <c r="G299" s="20">
        <f t="shared" si="83"/>
        <v>7701.1016249572222</v>
      </c>
      <c r="H299" s="20">
        <f t="shared" si="84"/>
        <v>9194.9697055635461</v>
      </c>
      <c r="I299" s="19">
        <f t="shared" si="85"/>
        <v>1627.4241857415939</v>
      </c>
      <c r="J299" s="19">
        <f t="shared" si="86"/>
        <v>0.77372805475064854</v>
      </c>
      <c r="K299" s="56">
        <v>285</v>
      </c>
      <c r="L299" s="21">
        <f t="shared" si="87"/>
        <v>1425</v>
      </c>
      <c r="M299" s="16">
        <f t="shared" si="88"/>
        <v>23.75</v>
      </c>
      <c r="N299" s="17">
        <f t="shared" si="75"/>
        <v>335.31130743315799</v>
      </c>
      <c r="O299" s="18">
        <f t="shared" si="89"/>
        <v>807.21776999901726</v>
      </c>
      <c r="P299" s="3">
        <f t="shared" si="90"/>
        <v>577.87735918022781</v>
      </c>
      <c r="Q299" s="3">
        <f t="shared" si="73"/>
        <v>0.16845108685438157</v>
      </c>
      <c r="R299" s="17">
        <f t="shared" si="76"/>
        <v>358.18559463083227</v>
      </c>
      <c r="S299" s="9">
        <f t="shared" si="74"/>
        <v>1.0085327729781068</v>
      </c>
      <c r="T299" s="3">
        <f t="shared" si="77"/>
        <v>0.99467442263185646</v>
      </c>
    </row>
    <row r="300" spans="1:20" x14ac:dyDescent="0.25">
      <c r="A300" s="14">
        <v>286</v>
      </c>
      <c r="B300" s="15">
        <f t="shared" si="78"/>
        <v>1430</v>
      </c>
      <c r="C300" s="16">
        <f t="shared" si="79"/>
        <v>23.833333333333332</v>
      </c>
      <c r="D300" s="17">
        <f t="shared" si="80"/>
        <v>748.23677482951496</v>
      </c>
      <c r="E300" s="18">
        <f t="shared" si="81"/>
        <v>807.73892390272465</v>
      </c>
      <c r="F300" s="19">
        <f t="shared" si="82"/>
        <v>1487.5537268302423</v>
      </c>
      <c r="G300" s="20">
        <f t="shared" si="83"/>
        <v>7682.6799227565343</v>
      </c>
      <c r="H300" s="20">
        <f t="shared" si="84"/>
        <v>9170.2336495867767</v>
      </c>
      <c r="I300" s="19">
        <f t="shared" si="85"/>
        <v>1578.8360961521857</v>
      </c>
      <c r="J300" s="19">
        <f t="shared" si="86"/>
        <v>0.79539372761376659</v>
      </c>
      <c r="K300" s="56">
        <v>286</v>
      </c>
      <c r="L300" s="21">
        <f t="shared" si="87"/>
        <v>1430</v>
      </c>
      <c r="M300" s="16">
        <f t="shared" si="88"/>
        <v>23.833333333333332</v>
      </c>
      <c r="N300" s="17">
        <f t="shared" si="75"/>
        <v>336.30598185578987</v>
      </c>
      <c r="O300" s="18">
        <f t="shared" si="89"/>
        <v>807.73892390272465</v>
      </c>
      <c r="P300" s="3">
        <f t="shared" si="90"/>
        <v>578.26428605787055</v>
      </c>
      <c r="Q300" s="3">
        <f t="shared" si="73"/>
        <v>0.16833837324808848</v>
      </c>
      <c r="R300" s="17">
        <f t="shared" si="76"/>
        <v>359.1941274038104</v>
      </c>
      <c r="S300" s="9">
        <f t="shared" si="74"/>
        <v>1.0067640182869615</v>
      </c>
      <c r="T300" s="3">
        <f t="shared" si="77"/>
        <v>0.99306912380173862</v>
      </c>
    </row>
    <row r="301" spans="1:20" x14ac:dyDescent="0.25">
      <c r="A301" s="14">
        <v>287</v>
      </c>
      <c r="B301" s="15">
        <f t="shared" si="78"/>
        <v>1435</v>
      </c>
      <c r="C301" s="16">
        <f t="shared" si="79"/>
        <v>23.916666666666668</v>
      </c>
      <c r="D301" s="17">
        <f t="shared" si="80"/>
        <v>749.03216855712867</v>
      </c>
      <c r="E301" s="18">
        <f t="shared" si="81"/>
        <v>808.25827137679892</v>
      </c>
      <c r="F301" s="19">
        <f t="shared" si="82"/>
        <v>1480.6525704917563</v>
      </c>
      <c r="G301" s="20">
        <f t="shared" si="83"/>
        <v>7661.3317079613544</v>
      </c>
      <c r="H301" s="20">
        <f t="shared" si="84"/>
        <v>9141.9842784531102</v>
      </c>
      <c r="I301" s="19">
        <f t="shared" si="85"/>
        <v>1533.2338856551564</v>
      </c>
      <c r="J301" s="19">
        <f t="shared" si="86"/>
        <v>0.81652759899712923</v>
      </c>
      <c r="K301" s="56">
        <v>287</v>
      </c>
      <c r="L301" s="21">
        <f t="shared" si="87"/>
        <v>1435</v>
      </c>
      <c r="M301" s="16">
        <f t="shared" si="88"/>
        <v>23.916666666666668</v>
      </c>
      <c r="N301" s="17">
        <f t="shared" si="75"/>
        <v>337.29905097959158</v>
      </c>
      <c r="O301" s="18">
        <f t="shared" si="89"/>
        <v>808.25827137679892</v>
      </c>
      <c r="P301" s="3">
        <f t="shared" si="90"/>
        <v>578.65167375225974</v>
      </c>
      <c r="Q301" s="3">
        <f t="shared" si="73"/>
        <v>0.16822567640947581</v>
      </c>
      <c r="R301" s="17">
        <f t="shared" si="76"/>
        <v>360.20089142209736</v>
      </c>
      <c r="S301" s="9">
        <f t="shared" si="74"/>
        <v>1.0049967441751624</v>
      </c>
      <c r="T301" s="3">
        <f t="shared" si="77"/>
        <v>0.99146446644896324</v>
      </c>
    </row>
    <row r="302" spans="1:20" x14ac:dyDescent="0.25">
      <c r="A302" s="14">
        <v>288</v>
      </c>
      <c r="B302" s="15">
        <f t="shared" si="78"/>
        <v>1440</v>
      </c>
      <c r="C302" s="16">
        <f t="shared" si="79"/>
        <v>24</v>
      </c>
      <c r="D302" s="17">
        <f t="shared" si="80"/>
        <v>749.84869615612581</v>
      </c>
      <c r="E302" s="18">
        <f t="shared" si="81"/>
        <v>808.77582490092982</v>
      </c>
      <c r="F302" s="19">
        <f t="shared" si="82"/>
        <v>1473.1782186201003</v>
      </c>
      <c r="G302" s="20">
        <f t="shared" si="83"/>
        <v>7637.1026523049441</v>
      </c>
      <c r="H302" s="20">
        <f t="shared" si="84"/>
        <v>9110.2808709250439</v>
      </c>
      <c r="I302" s="19">
        <f t="shared" si="85"/>
        <v>1490.4234845951673</v>
      </c>
      <c r="J302" s="19">
        <f t="shared" si="86"/>
        <v>0.83706828751115625</v>
      </c>
      <c r="K302" s="56">
        <v>288</v>
      </c>
      <c r="L302" s="21">
        <f t="shared" si="87"/>
        <v>1440</v>
      </c>
      <c r="M302" s="16">
        <f t="shared" si="88"/>
        <v>24</v>
      </c>
      <c r="N302" s="17">
        <f t="shared" si="75"/>
        <v>338.29051544604056</v>
      </c>
      <c r="O302" s="18">
        <f t="shared" si="89"/>
        <v>808.77582490092982</v>
      </c>
      <c r="P302" s="3">
        <f t="shared" si="90"/>
        <v>579.03953026923659</v>
      </c>
      <c r="Q302" s="3">
        <f t="shared" si="73"/>
        <v>0.16811299424961032</v>
      </c>
      <c r="R302" s="17">
        <f t="shared" si="76"/>
        <v>361.20588816627253</v>
      </c>
      <c r="S302" s="9">
        <f t="shared" si="74"/>
        <v>1.0032309626742919</v>
      </c>
      <c r="T302" s="3">
        <f t="shared" si="77"/>
        <v>0.98986046739905276</v>
      </c>
    </row>
    <row r="303" spans="1:20" x14ac:dyDescent="0.25">
      <c r="A303" s="14">
        <v>289</v>
      </c>
      <c r="B303" s="15">
        <f t="shared" si="78"/>
        <v>1445</v>
      </c>
      <c r="C303" s="16">
        <f t="shared" si="79"/>
        <v>24.083333333333332</v>
      </c>
      <c r="D303" s="17">
        <f t="shared" si="80"/>
        <v>750.68576444363691</v>
      </c>
      <c r="E303" s="18">
        <f t="shared" si="81"/>
        <v>809.29159682592797</v>
      </c>
      <c r="F303" s="19">
        <f t="shared" si="82"/>
        <v>1465.1458095572764</v>
      </c>
      <c r="G303" s="20">
        <f t="shared" si="83"/>
        <v>7610.04581284492</v>
      </c>
      <c r="H303" s="20">
        <f t="shared" si="84"/>
        <v>9075.191622402197</v>
      </c>
      <c r="I303" s="19">
        <f t="shared" si="85"/>
        <v>1450.2226572669374</v>
      </c>
      <c r="J303" s="19">
        <f t="shared" si="86"/>
        <v>0.85695876569502993</v>
      </c>
      <c r="K303" s="56">
        <v>289</v>
      </c>
      <c r="L303" s="21">
        <f t="shared" si="87"/>
        <v>1445</v>
      </c>
      <c r="M303" s="16">
        <f t="shared" si="88"/>
        <v>24.083333333333332</v>
      </c>
      <c r="N303" s="17">
        <f t="shared" si="75"/>
        <v>339.28037591343963</v>
      </c>
      <c r="O303" s="18">
        <f t="shared" si="89"/>
        <v>809.29159682592797</v>
      </c>
      <c r="P303" s="3">
        <f t="shared" si="90"/>
        <v>579.4278635064137</v>
      </c>
      <c r="Q303" s="3">
        <f t="shared" si="73"/>
        <v>0.1680003247226852</v>
      </c>
      <c r="R303" s="17">
        <f t="shared" si="76"/>
        <v>362.20911912894684</v>
      </c>
      <c r="S303" s="9">
        <f t="shared" si="74"/>
        <v>1.0014666857455399</v>
      </c>
      <c r="T303" s="3">
        <f t="shared" si="77"/>
        <v>0.98825714335049675</v>
      </c>
    </row>
    <row r="304" spans="1:20" x14ac:dyDescent="0.25">
      <c r="A304" s="14">
        <v>290</v>
      </c>
      <c r="B304" s="15">
        <f t="shared" si="78"/>
        <v>1450</v>
      </c>
      <c r="C304" s="16">
        <f t="shared" si="79"/>
        <v>24.166666666666668</v>
      </c>
      <c r="D304" s="17">
        <f t="shared" si="80"/>
        <v>751.54272320933194</v>
      </c>
      <c r="E304" s="18">
        <f t="shared" si="81"/>
        <v>809.80559937549424</v>
      </c>
      <c r="F304" s="19">
        <f t="shared" si="82"/>
        <v>1456.5719041540574</v>
      </c>
      <c r="G304" s="20">
        <f t="shared" si="83"/>
        <v>7580.2212410313314</v>
      </c>
      <c r="H304" s="20">
        <f t="shared" si="84"/>
        <v>9036.7931451853892</v>
      </c>
      <c r="I304" s="19">
        <f t="shared" si="85"/>
        <v>1412.4604539238942</v>
      </c>
      <c r="J304" s="19">
        <f t="shared" si="86"/>
        <v>0.87614674430312245</v>
      </c>
      <c r="K304" s="56">
        <v>290</v>
      </c>
      <c r="L304" s="21">
        <f t="shared" si="87"/>
        <v>1450</v>
      </c>
      <c r="M304" s="16">
        <f t="shared" si="88"/>
        <v>24.166666666666668</v>
      </c>
      <c r="N304" s="17">
        <f t="shared" si="75"/>
        <v>340.26863305679012</v>
      </c>
      <c r="O304" s="18">
        <f t="shared" si="89"/>
        <v>809.80559937549424</v>
      </c>
      <c r="P304" s="3">
        <f t="shared" si="90"/>
        <v>579.81668125380236</v>
      </c>
      <c r="Q304" s="3">
        <f t="shared" si="73"/>
        <v>0.16788766582560419</v>
      </c>
      <c r="R304" s="17">
        <f t="shared" si="76"/>
        <v>363.21058581469237</v>
      </c>
      <c r="S304" s="9">
        <f t="shared" si="74"/>
        <v>0.99970392528102747</v>
      </c>
      <c r="T304" s="3">
        <f t="shared" si="77"/>
        <v>0.98665451087702816</v>
      </c>
    </row>
    <row r="305" spans="1:20" x14ac:dyDescent="0.25">
      <c r="A305" s="14">
        <v>291</v>
      </c>
      <c r="B305" s="15">
        <f t="shared" si="78"/>
        <v>1455</v>
      </c>
      <c r="C305" s="16">
        <f t="shared" si="79"/>
        <v>24.25</v>
      </c>
      <c r="D305" s="17">
        <f t="shared" si="80"/>
        <v>752.41886995363507</v>
      </c>
      <c r="E305" s="18">
        <f t="shared" si="81"/>
        <v>810.31784464795771</v>
      </c>
      <c r="F305" s="19">
        <f t="shared" si="82"/>
        <v>1447.474367358066</v>
      </c>
      <c r="G305" s="20">
        <f t="shared" si="83"/>
        <v>7547.6955437090628</v>
      </c>
      <c r="H305" s="20">
        <f t="shared" si="84"/>
        <v>8995.1699110671289</v>
      </c>
      <c r="I305" s="19">
        <f t="shared" si="85"/>
        <v>1376.9766653691136</v>
      </c>
      <c r="J305" s="19">
        <f t="shared" si="86"/>
        <v>0.89458497163653328</v>
      </c>
      <c r="K305" s="56">
        <v>291</v>
      </c>
      <c r="L305" s="21">
        <f t="shared" si="87"/>
        <v>1455</v>
      </c>
      <c r="M305" s="16">
        <f t="shared" si="88"/>
        <v>24.25</v>
      </c>
      <c r="N305" s="17">
        <f t="shared" si="75"/>
        <v>341.25528756766715</v>
      </c>
      <c r="O305" s="18">
        <f t="shared" si="89"/>
        <v>810.31784464795771</v>
      </c>
      <c r="P305" s="3">
        <f t="shared" si="90"/>
        <v>580.20599119444114</v>
      </c>
      <c r="Q305" s="3">
        <f t="shared" si="73"/>
        <v>0.16777501559756708</v>
      </c>
      <c r="R305" s="17">
        <f t="shared" si="76"/>
        <v>364.2102897399734</v>
      </c>
      <c r="S305" s="9">
        <f t="shared" si="74"/>
        <v>0.9979426931050609</v>
      </c>
      <c r="T305" s="3">
        <f t="shared" si="77"/>
        <v>0.98505258642987337</v>
      </c>
    </row>
    <row r="306" spans="1:20" x14ac:dyDescent="0.25">
      <c r="A306" s="14">
        <v>292</v>
      </c>
      <c r="B306" s="15">
        <f t="shared" si="78"/>
        <v>1460</v>
      </c>
      <c r="C306" s="16">
        <f t="shared" si="79"/>
        <v>24.333333333333332</v>
      </c>
      <c r="D306" s="17">
        <f t="shared" si="80"/>
        <v>753.31345492527157</v>
      </c>
      <c r="E306" s="18">
        <f t="shared" si="81"/>
        <v>810.82834461798416</v>
      </c>
      <c r="F306" s="19">
        <f t="shared" si="82"/>
        <v>1437.8722423178147</v>
      </c>
      <c r="G306" s="20">
        <f t="shared" si="83"/>
        <v>7512.5414043635146</v>
      </c>
      <c r="H306" s="20">
        <f t="shared" si="84"/>
        <v>8950.4136466813288</v>
      </c>
      <c r="I306" s="19">
        <f t="shared" si="85"/>
        <v>1343.6212829738699</v>
      </c>
      <c r="J306" s="19">
        <f t="shared" si="86"/>
        <v>0.9122314480203928</v>
      </c>
      <c r="K306" s="56">
        <v>292</v>
      </c>
      <c r="L306" s="21">
        <f t="shared" si="87"/>
        <v>1460</v>
      </c>
      <c r="M306" s="16">
        <f t="shared" si="88"/>
        <v>24.333333333333332</v>
      </c>
      <c r="N306" s="17">
        <f t="shared" si="75"/>
        <v>342.24034015409705</v>
      </c>
      <c r="O306" s="18">
        <f t="shared" si="89"/>
        <v>810.82834461798416</v>
      </c>
      <c r="P306" s="3">
        <f t="shared" si="90"/>
        <v>580.59580090502652</v>
      </c>
      <c r="Q306" s="3">
        <f t="shared" si="73"/>
        <v>0.16766237211965762</v>
      </c>
      <c r="R306" s="17">
        <f t="shared" si="76"/>
        <v>365.20823243307848</v>
      </c>
      <c r="S306" s="9">
        <f t="shared" si="74"/>
        <v>0.99618300097532309</v>
      </c>
      <c r="T306" s="3">
        <f t="shared" si="77"/>
        <v>0.98345138633989804</v>
      </c>
    </row>
    <row r="307" spans="1:20" x14ac:dyDescent="0.25">
      <c r="A307" s="14">
        <v>293</v>
      </c>
      <c r="B307" s="15">
        <f t="shared" si="78"/>
        <v>1465</v>
      </c>
      <c r="C307" s="16">
        <f t="shared" si="79"/>
        <v>24.416666666666668</v>
      </c>
      <c r="D307" s="17">
        <f t="shared" si="80"/>
        <v>754.22568637329198</v>
      </c>
      <c r="E307" s="18">
        <f t="shared" si="81"/>
        <v>811.3371111382562</v>
      </c>
      <c r="F307" s="19">
        <f t="shared" si="82"/>
        <v>1427.7856191241058</v>
      </c>
      <c r="G307" s="20">
        <f t="shared" si="83"/>
        <v>7474.8370730646293</v>
      </c>
      <c r="H307" s="20">
        <f t="shared" si="84"/>
        <v>8902.6226921887355</v>
      </c>
      <c r="I307" s="19">
        <f t="shared" si="85"/>
        <v>1312.253966732791</v>
      </c>
      <c r="J307" s="19">
        <f t="shared" si="86"/>
        <v>0.9290495577140766</v>
      </c>
      <c r="K307" s="56">
        <v>293</v>
      </c>
      <c r="L307" s="21">
        <f t="shared" si="87"/>
        <v>1465</v>
      </c>
      <c r="M307" s="16">
        <f t="shared" si="88"/>
        <v>24.416666666666668</v>
      </c>
      <c r="N307" s="17">
        <f t="shared" si="75"/>
        <v>343.22379154043693</v>
      </c>
      <c r="O307" s="18">
        <f t="shared" si="89"/>
        <v>811.3371111382562</v>
      </c>
      <c r="P307" s="3">
        <f t="shared" si="90"/>
        <v>580.98611785654339</v>
      </c>
      <c r="Q307" s="3">
        <f t="shared" si="73"/>
        <v>0.16754973351443372</v>
      </c>
      <c r="R307" s="17">
        <f t="shared" si="76"/>
        <v>366.20441543405383</v>
      </c>
      <c r="S307" s="9">
        <f t="shared" si="74"/>
        <v>0.99442486058400825</v>
      </c>
      <c r="T307" s="3">
        <f t="shared" si="77"/>
        <v>0.9818509268196689</v>
      </c>
    </row>
    <row r="308" spans="1:20" x14ac:dyDescent="0.25">
      <c r="A308" s="14">
        <v>294</v>
      </c>
      <c r="B308" s="15">
        <f t="shared" si="78"/>
        <v>1470</v>
      </c>
      <c r="C308" s="16">
        <f t="shared" si="79"/>
        <v>24.5</v>
      </c>
      <c r="D308" s="17">
        <f t="shared" si="80"/>
        <v>755.15473593100603</v>
      </c>
      <c r="E308" s="18">
        <f t="shared" si="81"/>
        <v>811.84415594112374</v>
      </c>
      <c r="F308" s="19">
        <f t="shared" si="82"/>
        <v>1417.235500252943</v>
      </c>
      <c r="G308" s="20">
        <f t="shared" si="83"/>
        <v>7434.6658334778522</v>
      </c>
      <c r="H308" s="20">
        <f t="shared" si="84"/>
        <v>8851.9013337307952</v>
      </c>
      <c r="I308" s="19">
        <f t="shared" si="85"/>
        <v>1282.7435237089676</v>
      </c>
      <c r="J308" s="19">
        <f t="shared" si="86"/>
        <v>0.94500812242005849</v>
      </c>
      <c r="K308" s="56">
        <v>294</v>
      </c>
      <c r="L308" s="21">
        <f t="shared" si="87"/>
        <v>1470</v>
      </c>
      <c r="M308" s="16">
        <f t="shared" si="88"/>
        <v>24.5</v>
      </c>
      <c r="N308" s="17">
        <f t="shared" si="75"/>
        <v>344.20564246725661</v>
      </c>
      <c r="O308" s="18">
        <f t="shared" si="89"/>
        <v>811.84415594112374</v>
      </c>
      <c r="P308" s="3">
        <f t="shared" si="90"/>
        <v>581.3769494148969</v>
      </c>
      <c r="Q308" s="3">
        <f t="shared" si="73"/>
        <v>0.16743709794551914</v>
      </c>
      <c r="R308" s="17">
        <f t="shared" si="76"/>
        <v>367.19884029463782</v>
      </c>
      <c r="S308" s="9">
        <f t="shared" si="74"/>
        <v>0.99266828355889225</v>
      </c>
      <c r="T308" s="3">
        <f t="shared" si="77"/>
        <v>0.98025122396547404</v>
      </c>
    </row>
    <row r="309" spans="1:20" x14ac:dyDescent="0.25">
      <c r="A309" s="14">
        <v>295</v>
      </c>
      <c r="B309" s="15">
        <f t="shared" si="78"/>
        <v>1475</v>
      </c>
      <c r="C309" s="16">
        <f t="shared" si="79"/>
        <v>24.583333333333332</v>
      </c>
      <c r="D309" s="17">
        <f t="shared" si="80"/>
        <v>756.09974405342609</v>
      </c>
      <c r="E309" s="18">
        <f t="shared" si="81"/>
        <v>812.34949064022817</v>
      </c>
      <c r="F309" s="19">
        <f t="shared" si="82"/>
        <v>1406.2436646700519</v>
      </c>
      <c r="G309" s="20">
        <f t="shared" si="83"/>
        <v>7392.1154550316642</v>
      </c>
      <c r="H309" s="20">
        <f t="shared" si="84"/>
        <v>8798.3591197017158</v>
      </c>
      <c r="I309" s="19">
        <f t="shared" si="85"/>
        <v>1254.9673989531216</v>
      </c>
      <c r="J309" s="19">
        <f t="shared" si="86"/>
        <v>0.96008138208904814</v>
      </c>
      <c r="K309" s="56">
        <v>295</v>
      </c>
      <c r="L309" s="21">
        <f t="shared" si="87"/>
        <v>1475</v>
      </c>
      <c r="M309" s="16">
        <f t="shared" si="88"/>
        <v>24.583333333333332</v>
      </c>
      <c r="N309" s="17">
        <f t="shared" si="75"/>
        <v>345.18589369122208</v>
      </c>
      <c r="O309" s="18">
        <f t="shared" si="89"/>
        <v>812.34949064022817</v>
      </c>
      <c r="P309" s="3">
        <f t="shared" si="90"/>
        <v>581.76830284154585</v>
      </c>
      <c r="Q309" s="3">
        <f t="shared" si="73"/>
        <v>0.16732446361719791</v>
      </c>
      <c r="R309" s="17">
        <f t="shared" si="76"/>
        <v>368.1915085781967</v>
      </c>
      <c r="S309" s="9">
        <f t="shared" si="74"/>
        <v>0.9909132814643522</v>
      </c>
      <c r="T309" s="3">
        <f t="shared" si="77"/>
        <v>0.97865229375921992</v>
      </c>
    </row>
    <row r="310" spans="1:20" x14ac:dyDescent="0.25">
      <c r="A310" s="14">
        <v>296</v>
      </c>
      <c r="B310" s="15">
        <f t="shared" si="78"/>
        <v>1480</v>
      </c>
      <c r="C310" s="16">
        <f t="shared" si="79"/>
        <v>24.666666666666668</v>
      </c>
      <c r="D310" s="17">
        <f t="shared" si="80"/>
        <v>757.05982543551511</v>
      </c>
      <c r="E310" s="18">
        <f t="shared" si="81"/>
        <v>812.85312673209796</v>
      </c>
      <c r="F310" s="19">
        <f t="shared" si="82"/>
        <v>1394.8325324145712</v>
      </c>
      <c r="G310" s="20">
        <f t="shared" si="83"/>
        <v>7347.277637878632</v>
      </c>
      <c r="H310" s="20">
        <f t="shared" si="84"/>
        <v>8742.1101702932028</v>
      </c>
      <c r="I310" s="19">
        <f t="shared" si="85"/>
        <v>1228.8111807040109</v>
      </c>
      <c r="J310" s="19">
        <f t="shared" si="86"/>
        <v>0.97424890988608237</v>
      </c>
      <c r="K310" s="56">
        <v>296</v>
      </c>
      <c r="L310" s="21">
        <f t="shared" si="87"/>
        <v>1480</v>
      </c>
      <c r="M310" s="16">
        <f t="shared" si="88"/>
        <v>24.666666666666668</v>
      </c>
      <c r="N310" s="17">
        <f t="shared" si="75"/>
        <v>346.16454598498132</v>
      </c>
      <c r="O310" s="18">
        <f t="shared" si="89"/>
        <v>812.85312673209796</v>
      </c>
      <c r="P310" s="3">
        <f t="shared" si="90"/>
        <v>582.16018529413554</v>
      </c>
      <c r="Q310" s="3">
        <f t="shared" si="73"/>
        <v>0.1672118287740105</v>
      </c>
      <c r="R310" s="17">
        <f t="shared" si="76"/>
        <v>369.18242185966108</v>
      </c>
      <c r="S310" s="9">
        <f t="shared" si="74"/>
        <v>0.98915986580232629</v>
      </c>
      <c r="T310" s="3">
        <f t="shared" si="77"/>
        <v>0.97705415207030999</v>
      </c>
    </row>
    <row r="311" spans="1:20" x14ac:dyDescent="0.25">
      <c r="A311" s="14">
        <v>297</v>
      </c>
      <c r="B311" s="15">
        <f t="shared" si="78"/>
        <v>1485</v>
      </c>
      <c r="C311" s="16">
        <f t="shared" si="79"/>
        <v>24.75</v>
      </c>
      <c r="D311" s="17">
        <f t="shared" si="80"/>
        <v>758.03407434540122</v>
      </c>
      <c r="E311" s="18">
        <f t="shared" si="81"/>
        <v>813.35507559771816</v>
      </c>
      <c r="F311" s="19">
        <f t="shared" si="82"/>
        <v>1383.0250313079232</v>
      </c>
      <c r="G311" s="20">
        <f t="shared" si="83"/>
        <v>7300.2474577071562</v>
      </c>
      <c r="H311" s="20">
        <f t="shared" si="84"/>
        <v>8683.2724890150785</v>
      </c>
      <c r="I311" s="19">
        <f t="shared" si="85"/>
        <v>1204.1681213982963</v>
      </c>
      <c r="J311" s="19">
        <f t="shared" si="86"/>
        <v>0.98749546898942009</v>
      </c>
      <c r="K311" s="56">
        <v>297</v>
      </c>
      <c r="L311" s="21">
        <f t="shared" si="87"/>
        <v>1485</v>
      </c>
      <c r="M311" s="16">
        <f t="shared" si="88"/>
        <v>24.75</v>
      </c>
      <c r="N311" s="17">
        <f t="shared" si="75"/>
        <v>347.14160013705163</v>
      </c>
      <c r="O311" s="18">
        <f t="shared" si="89"/>
        <v>813.35507559771816</v>
      </c>
      <c r="P311" s="3">
        <f t="shared" si="90"/>
        <v>582.55260382713345</v>
      </c>
      <c r="Q311" s="3">
        <f t="shared" si="73"/>
        <v>0.1670991917003517</v>
      </c>
      <c r="R311" s="17">
        <f t="shared" si="76"/>
        <v>370.1715817254634</v>
      </c>
      <c r="S311" s="9">
        <f t="shared" si="74"/>
        <v>0.98740804801322046</v>
      </c>
      <c r="T311" s="3">
        <f t="shared" si="77"/>
        <v>0.97545681465741596</v>
      </c>
    </row>
    <row r="312" spans="1:20" x14ac:dyDescent="0.25">
      <c r="A312" s="14">
        <v>298</v>
      </c>
      <c r="B312" s="15">
        <f t="shared" si="78"/>
        <v>1490</v>
      </c>
      <c r="C312" s="16">
        <f t="shared" si="79"/>
        <v>24.833333333333332</v>
      </c>
      <c r="D312" s="17">
        <f t="shared" si="80"/>
        <v>759.02156981439066</v>
      </c>
      <c r="E312" s="18">
        <f t="shared" si="81"/>
        <v>813.8553485040735</v>
      </c>
      <c r="F312" s="19">
        <f t="shared" si="82"/>
        <v>1370.844467242071</v>
      </c>
      <c r="G312" s="20">
        <f t="shared" si="83"/>
        <v>7251.1228167807722</v>
      </c>
      <c r="H312" s="20">
        <f t="shared" si="84"/>
        <v>8621.9672840228432</v>
      </c>
      <c r="I312" s="19">
        <f t="shared" si="85"/>
        <v>1180.9386757428708</v>
      </c>
      <c r="J312" s="19">
        <f t="shared" si="86"/>
        <v>0.99981081936093541</v>
      </c>
      <c r="K312" s="56">
        <v>298</v>
      </c>
      <c r="L312" s="21">
        <f t="shared" si="87"/>
        <v>1490</v>
      </c>
      <c r="M312" s="16">
        <f t="shared" si="88"/>
        <v>24.833333333333332</v>
      </c>
      <c r="N312" s="17">
        <f t="shared" si="75"/>
        <v>348.11705695170906</v>
      </c>
      <c r="O312" s="18">
        <f t="shared" si="89"/>
        <v>813.8553485040735</v>
      </c>
      <c r="P312" s="3">
        <f t="shared" si="90"/>
        <v>582.94556539246344</v>
      </c>
      <c r="Q312" s="3">
        <f t="shared" si="73"/>
        <v>0.16698655072007129</v>
      </c>
      <c r="R312" s="17">
        <f t="shared" si="76"/>
        <v>371.15898977347661</v>
      </c>
      <c r="S312" s="9">
        <f t="shared" si="74"/>
        <v>0.98565783947676922</v>
      </c>
      <c r="T312" s="3">
        <f t="shared" si="77"/>
        <v>0.9738602971702045</v>
      </c>
    </row>
    <row r="313" spans="1:20" x14ac:dyDescent="0.25">
      <c r="A313" s="14">
        <v>299</v>
      </c>
      <c r="B313" s="15">
        <f t="shared" si="78"/>
        <v>1495</v>
      </c>
      <c r="C313" s="16">
        <f t="shared" si="79"/>
        <v>24.916666666666668</v>
      </c>
      <c r="D313" s="17">
        <f t="shared" si="80"/>
        <v>760.02138063375162</v>
      </c>
      <c r="E313" s="18">
        <f t="shared" si="81"/>
        <v>814.35395660566599</v>
      </c>
      <c r="F313" s="19">
        <f t="shared" si="82"/>
        <v>1358.3143992978592</v>
      </c>
      <c r="G313" s="20">
        <f t="shared" si="83"/>
        <v>7200.0039068383794</v>
      </c>
      <c r="H313" s="20">
        <f t="shared" si="84"/>
        <v>8558.3183061362379</v>
      </c>
      <c r="I313" s="19">
        <f t="shared" si="85"/>
        <v>1159.0300568359417</v>
      </c>
      <c r="J313" s="19">
        <f t="shared" si="86"/>
        <v>1.0111894827870274</v>
      </c>
      <c r="K313" s="56">
        <v>299</v>
      </c>
      <c r="L313" s="21">
        <f t="shared" si="87"/>
        <v>1495</v>
      </c>
      <c r="M313" s="16">
        <f t="shared" si="88"/>
        <v>24.916666666666668</v>
      </c>
      <c r="N313" s="17">
        <f t="shared" si="75"/>
        <v>349.09091724887924</v>
      </c>
      <c r="O313" s="18">
        <f t="shared" si="89"/>
        <v>814.35395660566599</v>
      </c>
      <c r="P313" s="3">
        <f t="shared" si="90"/>
        <v>583.3390768401423</v>
      </c>
      <c r="Q313" s="3">
        <f t="shared" si="73"/>
        <v>0.16687390419607581</v>
      </c>
      <c r="R313" s="17">
        <f t="shared" si="76"/>
        <v>372.14464761295335</v>
      </c>
      <c r="S313" s="9">
        <f t="shared" si="74"/>
        <v>0.98390925151283737</v>
      </c>
      <c r="T313" s="3">
        <f t="shared" si="77"/>
        <v>0.97226461515098639</v>
      </c>
    </row>
    <row r="314" spans="1:20" x14ac:dyDescent="0.25">
      <c r="A314" s="14">
        <v>300</v>
      </c>
      <c r="B314" s="15">
        <f t="shared" si="78"/>
        <v>1500</v>
      </c>
      <c r="C314" s="16">
        <f t="shared" si="79"/>
        <v>25</v>
      </c>
      <c r="D314" s="17">
        <f t="shared" si="80"/>
        <v>761.03257011653864</v>
      </c>
      <c r="E314" s="18">
        <f t="shared" si="81"/>
        <v>814.85091094600705</v>
      </c>
      <c r="F314" s="19">
        <f t="shared" si="82"/>
        <v>1345.4585207367104</v>
      </c>
      <c r="G314" s="20">
        <f t="shared" si="83"/>
        <v>7146.9926887133324</v>
      </c>
      <c r="H314" s="20">
        <f t="shared" si="84"/>
        <v>8492.4512094500424</v>
      </c>
      <c r="I314" s="19">
        <f t="shared" si="85"/>
        <v>1138.3558110694862</v>
      </c>
      <c r="J314" s="19">
        <f t="shared" si="86"/>
        <v>1.0216304743845912</v>
      </c>
      <c r="K314" s="56">
        <v>300</v>
      </c>
      <c r="L314" s="21">
        <f t="shared" si="87"/>
        <v>1500</v>
      </c>
      <c r="M314" s="16">
        <f t="shared" si="88"/>
        <v>25</v>
      </c>
      <c r="N314" s="17">
        <f t="shared" si="75"/>
        <v>350.06318186403024</v>
      </c>
      <c r="O314" s="18">
        <f t="shared" si="89"/>
        <v>814.85091094600705</v>
      </c>
      <c r="P314" s="3">
        <f t="shared" si="90"/>
        <v>583.73314491891529</v>
      </c>
      <c r="Q314" s="3">
        <f t="shared" si="73"/>
        <v>0.16676125052993351</v>
      </c>
      <c r="R314" s="17">
        <f t="shared" si="76"/>
        <v>373.12855686446619</v>
      </c>
      <c r="S314" s="9">
        <f t="shared" si="74"/>
        <v>0.98216229538218436</v>
      </c>
      <c r="T314" s="3">
        <f t="shared" si="77"/>
        <v>0.97066978403631465</v>
      </c>
    </row>
    <row r="315" spans="1:20" x14ac:dyDescent="0.25">
      <c r="A315" s="14">
        <v>301</v>
      </c>
      <c r="B315" s="15">
        <f t="shared" si="78"/>
        <v>1505</v>
      </c>
      <c r="C315" s="16">
        <f t="shared" si="79"/>
        <v>25.083333333333332</v>
      </c>
      <c r="D315" s="17">
        <f t="shared" si="80"/>
        <v>762.05420059092319</v>
      </c>
      <c r="E315" s="18">
        <f t="shared" si="81"/>
        <v>815.3462224590852</v>
      </c>
      <c r="F315" s="19">
        <f t="shared" si="82"/>
        <v>1332.3005467040502</v>
      </c>
      <c r="G315" s="20">
        <f t="shared" si="83"/>
        <v>7092.1923927478992</v>
      </c>
      <c r="H315" s="20">
        <f t="shared" si="84"/>
        <v>8424.4929394519495</v>
      </c>
      <c r="I315" s="19">
        <f t="shared" si="85"/>
        <v>1118.8354123083946</v>
      </c>
      <c r="J315" s="19">
        <f t="shared" si="86"/>
        <v>1.0311370084437814</v>
      </c>
      <c r="K315" s="56">
        <v>301</v>
      </c>
      <c r="L315" s="21">
        <f t="shared" si="87"/>
        <v>1505</v>
      </c>
      <c r="M315" s="16">
        <f t="shared" si="88"/>
        <v>25.083333333333332</v>
      </c>
      <c r="N315" s="17">
        <f t="shared" si="75"/>
        <v>351.03385164806656</v>
      </c>
      <c r="O315" s="18">
        <f t="shared" si="89"/>
        <v>815.3462224590852</v>
      </c>
      <c r="P315" s="3">
        <f t="shared" si="90"/>
        <v>584.12777627689445</v>
      </c>
      <c r="Q315" s="3">
        <f t="shared" si="73"/>
        <v>0.16664858816147984</v>
      </c>
      <c r="R315" s="17">
        <f t="shared" si="76"/>
        <v>374.11071915984837</v>
      </c>
      <c r="S315" s="9">
        <f t="shared" si="74"/>
        <v>0.98041698228717056</v>
      </c>
      <c r="T315" s="3">
        <f t="shared" si="77"/>
        <v>0.96907581915851182</v>
      </c>
    </row>
    <row r="316" spans="1:20" x14ac:dyDescent="0.25">
      <c r="A316" s="14">
        <v>302</v>
      </c>
      <c r="B316" s="15">
        <f t="shared" si="78"/>
        <v>1510</v>
      </c>
      <c r="C316" s="16">
        <f t="shared" si="79"/>
        <v>25.166666666666668</v>
      </c>
      <c r="D316" s="17">
        <f t="shared" si="80"/>
        <v>763.08533759936699</v>
      </c>
      <c r="E316" s="18">
        <f t="shared" si="81"/>
        <v>815.83990197081005</v>
      </c>
      <c r="F316" s="19">
        <f t="shared" si="82"/>
        <v>1318.8641092860762</v>
      </c>
      <c r="G316" s="20">
        <f t="shared" si="83"/>
        <v>7035.7070433121589</v>
      </c>
      <c r="H316" s="20">
        <f t="shared" si="84"/>
        <v>8354.5711525982351</v>
      </c>
      <c r="I316" s="19">
        <f t="shared" si="85"/>
        <v>1100.3938756234738</v>
      </c>
      <c r="J316" s="19">
        <f t="shared" si="86"/>
        <v>1.039716185985446</v>
      </c>
      <c r="K316" s="56">
        <v>302</v>
      </c>
      <c r="L316" s="21">
        <f t="shared" si="87"/>
        <v>1510</v>
      </c>
      <c r="M316" s="16">
        <f t="shared" si="88"/>
        <v>25.166666666666668</v>
      </c>
      <c r="N316" s="17">
        <f t="shared" si="75"/>
        <v>352.00292746722505</v>
      </c>
      <c r="O316" s="18">
        <f t="shared" si="89"/>
        <v>815.83990197081005</v>
      </c>
      <c r="P316" s="3">
        <f t="shared" si="90"/>
        <v>584.5229774621946</v>
      </c>
      <c r="Q316" s="3">
        <f t="shared" si="73"/>
        <v>0.16653591556842634</v>
      </c>
      <c r="R316" s="17">
        <f t="shared" si="76"/>
        <v>375.09113614213555</v>
      </c>
      <c r="S316" s="9">
        <f t="shared" si="74"/>
        <v>0.97867332337242996</v>
      </c>
      <c r="T316" s="3">
        <f t="shared" si="77"/>
        <v>0.96748273574713473</v>
      </c>
    </row>
    <row r="317" spans="1:20" x14ac:dyDescent="0.25">
      <c r="A317" s="14">
        <v>303</v>
      </c>
      <c r="B317" s="15">
        <f t="shared" si="78"/>
        <v>1515</v>
      </c>
      <c r="C317" s="16">
        <f t="shared" si="79"/>
        <v>25.25</v>
      </c>
      <c r="D317" s="17">
        <f t="shared" si="80"/>
        <v>764.12505378535241</v>
      </c>
      <c r="E317" s="18">
        <f t="shared" si="81"/>
        <v>816.33196020043101</v>
      </c>
      <c r="F317" s="19">
        <f t="shared" si="82"/>
        <v>1305.1726603769653</v>
      </c>
      <c r="G317" s="20">
        <f t="shared" si="83"/>
        <v>6977.6410100107787</v>
      </c>
      <c r="H317" s="20">
        <f t="shared" si="84"/>
        <v>8282.8136703877444</v>
      </c>
      <c r="I317" s="19">
        <f t="shared" si="85"/>
        <v>1082.9613906583252</v>
      </c>
      <c r="J317" s="19">
        <f t="shared" si="86"/>
        <v>1.0473786707934893</v>
      </c>
      <c r="K317" s="56">
        <v>303</v>
      </c>
      <c r="L317" s="21">
        <f t="shared" si="87"/>
        <v>1515</v>
      </c>
      <c r="M317" s="16">
        <f t="shared" si="88"/>
        <v>25.25</v>
      </c>
      <c r="N317" s="17">
        <f t="shared" si="75"/>
        <v>352.97041020297218</v>
      </c>
      <c r="O317" s="18">
        <f t="shared" si="89"/>
        <v>816.33196020043101</v>
      </c>
      <c r="P317" s="3">
        <f t="shared" si="90"/>
        <v>584.91875492357201</v>
      </c>
      <c r="Q317" s="3">
        <f t="shared" si="73"/>
        <v>0.16642323126597061</v>
      </c>
      <c r="R317" s="17">
        <f t="shared" si="76"/>
        <v>376.069809465508</v>
      </c>
      <c r="S317" s="9">
        <f t="shared" si="74"/>
        <v>0.97693132972548935</v>
      </c>
      <c r="T317" s="3">
        <f t="shared" si="77"/>
        <v>0.96589054893041404</v>
      </c>
    </row>
    <row r="318" spans="1:20" x14ac:dyDescent="0.25">
      <c r="A318" s="14">
        <v>304</v>
      </c>
      <c r="B318" s="15">
        <f t="shared" si="78"/>
        <v>1520</v>
      </c>
      <c r="C318" s="16">
        <f t="shared" si="79"/>
        <v>25.333333333333332</v>
      </c>
      <c r="D318" s="17">
        <f t="shared" si="80"/>
        <v>765.17243245614588</v>
      </c>
      <c r="E318" s="18">
        <f t="shared" si="81"/>
        <v>816.8224077619351</v>
      </c>
      <c r="F318" s="19">
        <f t="shared" si="82"/>
        <v>1291.2493826447303</v>
      </c>
      <c r="G318" s="20">
        <f t="shared" si="83"/>
        <v>6918.098587477366</v>
      </c>
      <c r="H318" s="20">
        <f t="shared" si="84"/>
        <v>8209.3479701220967</v>
      </c>
      <c r="I318" s="19">
        <f t="shared" si="85"/>
        <v>1066.4729745349191</v>
      </c>
      <c r="J318" s="19">
        <f t="shared" si="86"/>
        <v>1.0541383599821839</v>
      </c>
      <c r="K318" s="56">
        <v>304</v>
      </c>
      <c r="L318" s="21">
        <f t="shared" si="87"/>
        <v>1520</v>
      </c>
      <c r="M318" s="16">
        <f t="shared" si="88"/>
        <v>25.333333333333332</v>
      </c>
      <c r="N318" s="17">
        <f t="shared" si="75"/>
        <v>353.93630075190259</v>
      </c>
      <c r="O318" s="18">
        <f t="shared" si="89"/>
        <v>816.8224077619351</v>
      </c>
      <c r="P318" s="3">
        <f t="shared" si="90"/>
        <v>585.31511501106195</v>
      </c>
      <c r="Q318" s="3">
        <f t="shared" si="73"/>
        <v>0.16631053380640873</v>
      </c>
      <c r="R318" s="17">
        <f t="shared" si="76"/>
        <v>377.04674079523352</v>
      </c>
      <c r="S318" s="9">
        <f t="shared" si="74"/>
        <v>0.97519101237735406</v>
      </c>
      <c r="T318" s="3">
        <f t="shared" si="77"/>
        <v>0.9642992737365772</v>
      </c>
    </row>
    <row r="319" spans="1:20" x14ac:dyDescent="0.25">
      <c r="A319" s="14">
        <v>305</v>
      </c>
      <c r="B319" s="15">
        <f t="shared" si="78"/>
        <v>1525</v>
      </c>
      <c r="C319" s="16">
        <f t="shared" si="79"/>
        <v>25.416666666666668</v>
      </c>
      <c r="D319" s="17">
        <f t="shared" si="80"/>
        <v>766.22657081612806</v>
      </c>
      <c r="E319" s="18">
        <f t="shared" si="81"/>
        <v>817.31125516541931</v>
      </c>
      <c r="F319" s="19">
        <f t="shared" si="82"/>
        <v>1277.1171087322814</v>
      </c>
      <c r="G319" s="20">
        <f t="shared" si="83"/>
        <v>6857.1836050372194</v>
      </c>
      <c r="H319" s="20">
        <f t="shared" si="84"/>
        <v>8134.3007137695004</v>
      </c>
      <c r="I319" s="19">
        <f t="shared" si="85"/>
        <v>1050.8681440499831</v>
      </c>
      <c r="J319" s="19">
        <f t="shared" si="86"/>
        <v>1.0600120544145952</v>
      </c>
      <c r="K319" s="56">
        <v>305</v>
      </c>
      <c r="L319" s="21">
        <f t="shared" si="87"/>
        <v>1525</v>
      </c>
      <c r="M319" s="16">
        <f t="shared" si="88"/>
        <v>25.416666666666668</v>
      </c>
      <c r="N319" s="17">
        <f t="shared" si="75"/>
        <v>354.90060002563916</v>
      </c>
      <c r="O319" s="18">
        <f t="shared" si="89"/>
        <v>817.31125516541931</v>
      </c>
      <c r="P319" s="3">
        <f t="shared" si="90"/>
        <v>585.7120639766174</v>
      </c>
      <c r="Q319" s="3">
        <f t="shared" si="73"/>
        <v>0.16619782177874923</v>
      </c>
      <c r="R319" s="17">
        <f t="shared" si="76"/>
        <v>378.02193180761088</v>
      </c>
      <c r="S319" s="9">
        <f t="shared" si="74"/>
        <v>0.97345238230304509</v>
      </c>
      <c r="T319" s="3">
        <f t="shared" si="77"/>
        <v>0.96270892509519645</v>
      </c>
    </row>
    <row r="320" spans="1:20" x14ac:dyDescent="0.25">
      <c r="A320" s="14">
        <v>306</v>
      </c>
      <c r="B320" s="15">
        <f t="shared" si="78"/>
        <v>1530</v>
      </c>
      <c r="C320" s="16">
        <f t="shared" si="79"/>
        <v>25.5</v>
      </c>
      <c r="D320" s="17">
        <f t="shared" si="80"/>
        <v>767.2865828705427</v>
      </c>
      <c r="E320" s="18">
        <f t="shared" si="81"/>
        <v>817.79851281844321</v>
      </c>
      <c r="F320" s="19">
        <f t="shared" si="82"/>
        <v>1262.7982486975129</v>
      </c>
      <c r="G320" s="20">
        <f t="shared" si="83"/>
        <v>6794.9990669628714</v>
      </c>
      <c r="H320" s="20">
        <f t="shared" si="84"/>
        <v>8057.7973156603839</v>
      </c>
      <c r="I320" s="19">
        <f t="shared" si="85"/>
        <v>1036.0906067836495</v>
      </c>
      <c r="J320" s="19">
        <f t="shared" si="86"/>
        <v>1.065019133532072</v>
      </c>
      <c r="K320" s="56">
        <v>306</v>
      </c>
      <c r="L320" s="21">
        <f t="shared" si="87"/>
        <v>1530</v>
      </c>
      <c r="M320" s="16">
        <f t="shared" si="88"/>
        <v>25.5</v>
      </c>
      <c r="N320" s="17">
        <f t="shared" si="75"/>
        <v>355.86330895073434</v>
      </c>
      <c r="O320" s="18">
        <f t="shared" si="89"/>
        <v>817.79851281844321</v>
      </c>
      <c r="P320" s="3">
        <f t="shared" si="90"/>
        <v>586.10960797474718</v>
      </c>
      <c r="Q320" s="3">
        <f t="shared" si="73"/>
        <v>0.1660850938083297</v>
      </c>
      <c r="R320" s="17">
        <f t="shared" si="76"/>
        <v>378.99538418991392</v>
      </c>
      <c r="S320" s="9">
        <f t="shared" si="74"/>
        <v>0.9717154504221045</v>
      </c>
      <c r="T320" s="3">
        <f t="shared" si="77"/>
        <v>0.96111951783840155</v>
      </c>
    </row>
    <row r="321" spans="1:20" x14ac:dyDescent="0.25">
      <c r="A321" s="14">
        <v>307</v>
      </c>
      <c r="B321" s="15">
        <f t="shared" si="78"/>
        <v>1535</v>
      </c>
      <c r="C321" s="16">
        <f t="shared" si="79"/>
        <v>25.583333333333332</v>
      </c>
      <c r="D321" s="17">
        <f t="shared" si="80"/>
        <v>768.35160200407472</v>
      </c>
      <c r="E321" s="18">
        <f t="shared" si="81"/>
        <v>818.28419102735791</v>
      </c>
      <c r="F321" s="19">
        <f t="shared" si="82"/>
        <v>1248.3147255820795</v>
      </c>
      <c r="G321" s="20">
        <f t="shared" si="83"/>
        <v>6731.6468235584935</v>
      </c>
      <c r="H321" s="20">
        <f t="shared" si="84"/>
        <v>7979.961549140573</v>
      </c>
      <c r="I321" s="19">
        <f t="shared" si="85"/>
        <v>1022.087970632585</v>
      </c>
      <c r="J321" s="19">
        <f t="shared" si="86"/>
        <v>1.0691812384121893</v>
      </c>
      <c r="K321" s="56">
        <v>307</v>
      </c>
      <c r="L321" s="21">
        <f t="shared" si="87"/>
        <v>1535</v>
      </c>
      <c r="M321" s="16">
        <f t="shared" si="88"/>
        <v>25.583333333333332</v>
      </c>
      <c r="N321" s="17">
        <f t="shared" si="75"/>
        <v>356.82442846857276</v>
      </c>
      <c r="O321" s="18">
        <f t="shared" si="89"/>
        <v>818.28419102735791</v>
      </c>
      <c r="P321" s="3">
        <f t="shared" si="90"/>
        <v>586.50775306315484</v>
      </c>
      <c r="Q321" s="3">
        <f t="shared" si="73"/>
        <v>0.16597234855643461</v>
      </c>
      <c r="R321" s="17">
        <f t="shared" si="76"/>
        <v>379.96709964033602</v>
      </c>
      <c r="S321" s="9">
        <f t="shared" si="74"/>
        <v>0.96998022759905855</v>
      </c>
      <c r="T321" s="3">
        <f t="shared" si="77"/>
        <v>0.95953106670210864</v>
      </c>
    </row>
    <row r="322" spans="1:20" x14ac:dyDescent="0.25">
      <c r="A322" s="14">
        <v>308</v>
      </c>
      <c r="B322" s="15">
        <f t="shared" si="78"/>
        <v>1540</v>
      </c>
      <c r="C322" s="16">
        <f t="shared" si="79"/>
        <v>25.666666666666668</v>
      </c>
      <c r="D322" s="17">
        <f t="shared" si="80"/>
        <v>769.42078324248689</v>
      </c>
      <c r="E322" s="18">
        <f t="shared" si="81"/>
        <v>818.768299998614</v>
      </c>
      <c r="F322" s="19">
        <f t="shared" si="82"/>
        <v>1233.6879189031777</v>
      </c>
      <c r="G322" s="20">
        <f t="shared" si="83"/>
        <v>6667.2272728901908</v>
      </c>
      <c r="H322" s="20">
        <f t="shared" si="84"/>
        <v>7900.9151917933686</v>
      </c>
      <c r="I322" s="19">
        <f t="shared" si="85"/>
        <v>1008.8114711907823</v>
      </c>
      <c r="J322" s="19">
        <f t="shared" si="86"/>
        <v>1.0725219661640935</v>
      </c>
      <c r="K322" s="56">
        <v>308</v>
      </c>
      <c r="L322" s="21">
        <f t="shared" si="87"/>
        <v>1540</v>
      </c>
      <c r="M322" s="16">
        <f t="shared" si="88"/>
        <v>25.666666666666668</v>
      </c>
      <c r="N322" s="17">
        <f t="shared" si="75"/>
        <v>357.78395953527485</v>
      </c>
      <c r="O322" s="18">
        <f t="shared" si="89"/>
        <v>818.768299998614</v>
      </c>
      <c r="P322" s="3">
        <f t="shared" si="90"/>
        <v>586.90650520337772</v>
      </c>
      <c r="Q322" s="3">
        <f t="shared" si="73"/>
        <v>0.16585958471991563</v>
      </c>
      <c r="R322" s="17">
        <f t="shared" si="76"/>
        <v>380.9370798679351</v>
      </c>
      <c r="S322" s="9">
        <f t="shared" si="74"/>
        <v>0.96824672464384476</v>
      </c>
      <c r="T322" s="3">
        <f t="shared" si="77"/>
        <v>0.9579435863271698</v>
      </c>
    </row>
    <row r="323" spans="1:20" x14ac:dyDescent="0.25">
      <c r="A323" s="14">
        <v>309</v>
      </c>
      <c r="B323" s="15">
        <f t="shared" si="78"/>
        <v>1545</v>
      </c>
      <c r="C323" s="16">
        <f t="shared" si="79"/>
        <v>25.75</v>
      </c>
      <c r="D323" s="17">
        <f t="shared" si="80"/>
        <v>770.49330520865101</v>
      </c>
      <c r="E323" s="18">
        <f t="shared" si="81"/>
        <v>819.25084984004889</v>
      </c>
      <c r="F323" s="19">
        <f t="shared" si="82"/>
        <v>1218.9386157849469</v>
      </c>
      <c r="G323" s="20">
        <f t="shared" si="83"/>
        <v>6601.8390926252432</v>
      </c>
      <c r="H323" s="20">
        <f t="shared" si="84"/>
        <v>7820.7777084101899</v>
      </c>
      <c r="I323" s="19">
        <f t="shared" si="85"/>
        <v>996.21571633099302</v>
      </c>
      <c r="J323" s="19">
        <f t="shared" si="86"/>
        <v>1.0750665781100452</v>
      </c>
      <c r="K323" s="56">
        <v>309</v>
      </c>
      <c r="L323" s="21">
        <f t="shared" si="87"/>
        <v>1545</v>
      </c>
      <c r="M323" s="16">
        <f t="shared" si="88"/>
        <v>25.75</v>
      </c>
      <c r="N323" s="17">
        <f t="shared" si="75"/>
        <v>358.74190312160204</v>
      </c>
      <c r="O323" s="18">
        <f t="shared" si="89"/>
        <v>819.25084984004889</v>
      </c>
      <c r="P323" s="3">
        <f t="shared" si="90"/>
        <v>587.3058702614253</v>
      </c>
      <c r="Q323" s="3">
        <f t="shared" si="73"/>
        <v>0.16574680103081349</v>
      </c>
      <c r="R323" s="17">
        <f t="shared" si="76"/>
        <v>381.90532659257894</v>
      </c>
      <c r="S323" s="9">
        <f t="shared" si="74"/>
        <v>0.96651495231220541</v>
      </c>
      <c r="T323" s="3">
        <f t="shared" si="77"/>
        <v>0.95635709126046908</v>
      </c>
    </row>
    <row r="324" spans="1:20" x14ac:dyDescent="0.25">
      <c r="A324" s="14">
        <v>310</v>
      </c>
      <c r="B324" s="15">
        <f t="shared" si="78"/>
        <v>1550</v>
      </c>
      <c r="C324" s="16">
        <f t="shared" si="79"/>
        <v>25.833333333333332</v>
      </c>
      <c r="D324" s="17">
        <f t="shared" si="80"/>
        <v>771.56837178676108</v>
      </c>
      <c r="E324" s="18">
        <f t="shared" si="81"/>
        <v>819.73185056215277</v>
      </c>
      <c r="F324" s="19">
        <f t="shared" si="82"/>
        <v>1204.0869693847924</v>
      </c>
      <c r="G324" s="20">
        <f t="shared" si="83"/>
        <v>6535.5790011537792</v>
      </c>
      <c r="H324" s="20">
        <f t="shared" si="84"/>
        <v>7739.6659705385719</v>
      </c>
      <c r="I324" s="19">
        <f t="shared" si="85"/>
        <v>984.25844728664481</v>
      </c>
      <c r="J324" s="19">
        <f t="shared" si="86"/>
        <v>1.0768417236004508</v>
      </c>
      <c r="K324" s="56">
        <v>310</v>
      </c>
      <c r="L324" s="21">
        <f t="shared" si="87"/>
        <v>1550</v>
      </c>
      <c r="M324" s="16">
        <f t="shared" si="88"/>
        <v>25.833333333333332</v>
      </c>
      <c r="N324" s="17">
        <f t="shared" si="75"/>
        <v>359.69826021286252</v>
      </c>
      <c r="O324" s="18">
        <f t="shared" si="89"/>
        <v>819.73185056215277</v>
      </c>
      <c r="P324" s="3">
        <f t="shared" si="90"/>
        <v>587.70585400841787</v>
      </c>
      <c r="Q324" s="3">
        <f t="shared" si="73"/>
        <v>0.16563399625598241</v>
      </c>
      <c r="R324" s="17">
        <f t="shared" si="76"/>
        <v>382.87184154489114</v>
      </c>
      <c r="S324" s="9">
        <f t="shared" si="74"/>
        <v>0.96478492130604709</v>
      </c>
      <c r="T324" s="3">
        <f t="shared" si="77"/>
        <v>0.9547715959559957</v>
      </c>
    </row>
    <row r="325" spans="1:20" x14ac:dyDescent="0.25">
      <c r="A325" s="14">
        <v>311</v>
      </c>
      <c r="B325" s="15">
        <f t="shared" si="78"/>
        <v>1555</v>
      </c>
      <c r="C325" s="16">
        <f t="shared" si="79"/>
        <v>25.916666666666668</v>
      </c>
      <c r="D325" s="17">
        <f t="shared" si="80"/>
        <v>772.64521351036149</v>
      </c>
      <c r="E325" s="18">
        <f t="shared" si="81"/>
        <v>820.21131207931478</v>
      </c>
      <c r="F325" s="19">
        <f t="shared" si="82"/>
        <v>1189.1524642238323</v>
      </c>
      <c r="G325" s="20">
        <f t="shared" si="83"/>
        <v>6468.541546931554</v>
      </c>
      <c r="H325" s="20">
        <f t="shared" si="84"/>
        <v>7657.6940111553868</v>
      </c>
      <c r="I325" s="19">
        <f t="shared" si="85"/>
        <v>972.90031549643322</v>
      </c>
      <c r="J325" s="19">
        <f t="shared" si="86"/>
        <v>1.0778751807716123</v>
      </c>
      <c r="K325" s="56">
        <v>311</v>
      </c>
      <c r="L325" s="21">
        <f t="shared" si="87"/>
        <v>1555</v>
      </c>
      <c r="M325" s="16">
        <f t="shared" si="88"/>
        <v>25.916666666666668</v>
      </c>
      <c r="N325" s="17">
        <f t="shared" si="75"/>
        <v>360.65303180881853</v>
      </c>
      <c r="O325" s="18">
        <f t="shared" si="89"/>
        <v>820.21131207931478</v>
      </c>
      <c r="P325" s="3">
        <f t="shared" si="90"/>
        <v>588.1064621212256</v>
      </c>
      <c r="Q325" s="3">
        <f t="shared" si="73"/>
        <v>0.16552116919671564</v>
      </c>
      <c r="R325" s="17">
        <f t="shared" si="76"/>
        <v>383.83662646619717</v>
      </c>
      <c r="S325" s="9">
        <f t="shared" si="74"/>
        <v>0.96305664227376575</v>
      </c>
      <c r="T325" s="3">
        <f t="shared" si="77"/>
        <v>0.95318711477585327</v>
      </c>
    </row>
    <row r="326" spans="1:20" x14ac:dyDescent="0.25">
      <c r="A326" s="14">
        <v>312</v>
      </c>
      <c r="B326" s="15">
        <f t="shared" si="78"/>
        <v>1560</v>
      </c>
      <c r="C326" s="16">
        <f t="shared" si="79"/>
        <v>26</v>
      </c>
      <c r="D326" s="17">
        <f t="shared" si="80"/>
        <v>773.72308869113306</v>
      </c>
      <c r="E326" s="18">
        <f t="shared" si="81"/>
        <v>820.68924421104919</v>
      </c>
      <c r="F326" s="19">
        <f t="shared" si="82"/>
        <v>1174.1538879979032</v>
      </c>
      <c r="G326" s="20">
        <f t="shared" si="83"/>
        <v>6400.818924805697</v>
      </c>
      <c r="H326" s="20">
        <f t="shared" si="84"/>
        <v>7574.9728128036004</v>
      </c>
      <c r="I326" s="19">
        <f t="shared" si="85"/>
        <v>962.10467444968322</v>
      </c>
      <c r="J326" s="19">
        <f t="shared" si="86"/>
        <v>1.0781956150843506</v>
      </c>
      <c r="K326" s="56">
        <v>312</v>
      </c>
      <c r="L326" s="21">
        <f t="shared" si="87"/>
        <v>1560</v>
      </c>
      <c r="M326" s="16">
        <f t="shared" si="88"/>
        <v>26</v>
      </c>
      <c r="N326" s="17">
        <f t="shared" si="75"/>
        <v>361.60621892359438</v>
      </c>
      <c r="O326" s="18">
        <f t="shared" si="89"/>
        <v>820.68924421104919</v>
      </c>
      <c r="P326" s="3">
        <f t="shared" si="90"/>
        <v>588.50770018310675</v>
      </c>
      <c r="Q326" s="3">
        <f t="shared" si="73"/>
        <v>0.16540831868837375</v>
      </c>
      <c r="R326" s="17">
        <f t="shared" si="76"/>
        <v>384.79968310847096</v>
      </c>
      <c r="S326" s="9">
        <f t="shared" si="74"/>
        <v>0.96133012581054156</v>
      </c>
      <c r="T326" s="3">
        <f t="shared" si="77"/>
        <v>0.95160366199123059</v>
      </c>
    </row>
    <row r="327" spans="1:20" x14ac:dyDescent="0.25">
      <c r="A327" s="14">
        <v>313</v>
      </c>
      <c r="B327" s="15">
        <f t="shared" si="78"/>
        <v>1565</v>
      </c>
      <c r="C327" s="16">
        <f t="shared" si="79"/>
        <v>26.083333333333332</v>
      </c>
      <c r="D327" s="17">
        <f t="shared" si="80"/>
        <v>774.80128430621744</v>
      </c>
      <c r="E327" s="18">
        <f t="shared" si="81"/>
        <v>821.16565668320209</v>
      </c>
      <c r="F327" s="19">
        <f t="shared" si="82"/>
        <v>1159.1093094246162</v>
      </c>
      <c r="G327" s="20">
        <f t="shared" si="83"/>
        <v>6332.5008179491215</v>
      </c>
      <c r="H327" s="20">
        <f t="shared" si="84"/>
        <v>7491.6101273737377</v>
      </c>
      <c r="I327" s="19">
        <f t="shared" si="85"/>
        <v>951.83738575835582</v>
      </c>
      <c r="J327" s="19">
        <f t="shared" si="86"/>
        <v>1.077832356075404</v>
      </c>
      <c r="K327" s="56">
        <v>313</v>
      </c>
      <c r="L327" s="21">
        <f t="shared" si="87"/>
        <v>1565</v>
      </c>
      <c r="M327" s="16">
        <f t="shared" si="88"/>
        <v>26.083333333333332</v>
      </c>
      <c r="N327" s="17">
        <f t="shared" si="75"/>
        <v>362.5578225855856</v>
      </c>
      <c r="O327" s="18">
        <f t="shared" si="89"/>
        <v>821.16565668320209</v>
      </c>
      <c r="P327" s="3">
        <f t="shared" si="90"/>
        <v>588.90957368434601</v>
      </c>
      <c r="Q327" s="3">
        <f t="shared" si="73"/>
        <v>0.16529544360001419</v>
      </c>
      <c r="R327" s="17">
        <f t="shared" si="76"/>
        <v>385.76101323428151</v>
      </c>
      <c r="S327" s="9">
        <f t="shared" si="74"/>
        <v>0.95960538245860449</v>
      </c>
      <c r="T327" s="3">
        <f t="shared" si="77"/>
        <v>0.95002125178333663</v>
      </c>
    </row>
    <row r="328" spans="1:20" x14ac:dyDescent="0.25">
      <c r="A328" s="14">
        <v>314</v>
      </c>
      <c r="B328" s="15">
        <f t="shared" si="78"/>
        <v>1570</v>
      </c>
      <c r="C328" s="16">
        <f t="shared" si="79"/>
        <v>26.166666666666668</v>
      </c>
      <c r="D328" s="17">
        <f t="shared" si="80"/>
        <v>775.87911666229286</v>
      </c>
      <c r="E328" s="18">
        <f t="shared" si="81"/>
        <v>821.64055912913932</v>
      </c>
      <c r="F328" s="19">
        <f t="shared" si="82"/>
        <v>1144.0360616711614</v>
      </c>
      <c r="G328" s="20">
        <f t="shared" si="83"/>
        <v>6263.6742639412169</v>
      </c>
      <c r="H328" s="20">
        <f t="shared" si="84"/>
        <v>7407.7103256123783</v>
      </c>
      <c r="I328" s="19">
        <f t="shared" si="85"/>
        <v>942.06663867946065</v>
      </c>
      <c r="J328" s="19">
        <f t="shared" si="86"/>
        <v>1.0768151924114717</v>
      </c>
      <c r="K328" s="56">
        <v>314</v>
      </c>
      <c r="L328" s="21">
        <f t="shared" si="87"/>
        <v>1570</v>
      </c>
      <c r="M328" s="16">
        <f t="shared" si="88"/>
        <v>26.166666666666668</v>
      </c>
      <c r="N328" s="17">
        <f t="shared" si="75"/>
        <v>363.50784383736891</v>
      </c>
      <c r="O328" s="18">
        <f t="shared" si="89"/>
        <v>821.64055912913932</v>
      </c>
      <c r="P328" s="3">
        <f t="shared" si="90"/>
        <v>589.31208802289257</v>
      </c>
      <c r="Q328" s="3">
        <f t="shared" si="73"/>
        <v>0.16518254283402342</v>
      </c>
      <c r="R328" s="17">
        <f t="shared" si="76"/>
        <v>386.72061861674013</v>
      </c>
      <c r="S328" s="9">
        <f t="shared" si="74"/>
        <v>0.95788242270747048</v>
      </c>
      <c r="T328" s="3">
        <f t="shared" si="77"/>
        <v>0.94843989824428232</v>
      </c>
    </row>
    <row r="329" spans="1:20" x14ac:dyDescent="0.25">
      <c r="A329" s="14">
        <v>315</v>
      </c>
      <c r="B329" s="15">
        <f t="shared" si="78"/>
        <v>1575</v>
      </c>
      <c r="C329" s="16">
        <f t="shared" si="79"/>
        <v>26.25</v>
      </c>
      <c r="D329" s="17">
        <f t="shared" si="80"/>
        <v>776.95593185470432</v>
      </c>
      <c r="E329" s="18">
        <f t="shared" si="81"/>
        <v>822.11396109091424</v>
      </c>
      <c r="F329" s="19">
        <f t="shared" si="82"/>
        <v>1128.9507309052483</v>
      </c>
      <c r="G329" s="20">
        <f t="shared" si="83"/>
        <v>6194.4235434722732</v>
      </c>
      <c r="H329" s="20">
        <f t="shared" si="84"/>
        <v>7323.3742743775219</v>
      </c>
      <c r="I329" s="19">
        <f t="shared" si="85"/>
        <v>932.7627823180751</v>
      </c>
      <c r="J329" s="19">
        <f t="shared" si="86"/>
        <v>1.0751741850519054</v>
      </c>
      <c r="K329" s="56">
        <v>315</v>
      </c>
      <c r="L329" s="21">
        <f t="shared" si="87"/>
        <v>1575</v>
      </c>
      <c r="M329" s="16">
        <f t="shared" si="88"/>
        <v>26.25</v>
      </c>
      <c r="N329" s="17">
        <f t="shared" si="75"/>
        <v>364.45628373561317</v>
      </c>
      <c r="O329" s="18">
        <f t="shared" si="89"/>
        <v>822.11396109091424</v>
      </c>
      <c r="P329" s="3">
        <f t="shared" si="90"/>
        <v>589.71524850499816</v>
      </c>
      <c r="Q329" s="3">
        <f t="shared" si="73"/>
        <v>0.16506961532575021</v>
      </c>
      <c r="R329" s="17">
        <f t="shared" si="76"/>
        <v>387.67850103944761</v>
      </c>
      <c r="S329" s="9">
        <f t="shared" si="74"/>
        <v>0.95616125699414545</v>
      </c>
      <c r="T329" s="3">
        <f t="shared" si="77"/>
        <v>0.9468596153779536</v>
      </c>
    </row>
    <row r="330" spans="1:20" x14ac:dyDescent="0.25">
      <c r="A330" s="14">
        <v>316</v>
      </c>
      <c r="B330" s="15">
        <f t="shared" si="78"/>
        <v>1580</v>
      </c>
      <c r="C330" s="16">
        <f t="shared" si="79"/>
        <v>26.333333333333332</v>
      </c>
      <c r="D330" s="17">
        <f t="shared" si="80"/>
        <v>778.0311060397562</v>
      </c>
      <c r="E330" s="18">
        <f t="shared" si="81"/>
        <v>822.58587202041917</v>
      </c>
      <c r="F330" s="19">
        <f t="shared" si="82"/>
        <v>1113.8691495165745</v>
      </c>
      <c r="G330" s="20">
        <f t="shared" si="83"/>
        <v>6124.8300901275452</v>
      </c>
      <c r="H330" s="20">
        <f t="shared" si="84"/>
        <v>7238.6992396441201</v>
      </c>
      <c r="I330" s="19">
        <f t="shared" si="85"/>
        <v>923.89816975463964</v>
      </c>
      <c r="J330" s="19">
        <f t="shared" si="86"/>
        <v>1.0729394980977696</v>
      </c>
      <c r="K330" s="56">
        <v>316</v>
      </c>
      <c r="L330" s="21">
        <f t="shared" si="87"/>
        <v>1580</v>
      </c>
      <c r="M330" s="16">
        <f t="shared" si="88"/>
        <v>26.333333333333332</v>
      </c>
      <c r="N330" s="17">
        <f t="shared" si="75"/>
        <v>365.40314335099112</v>
      </c>
      <c r="O330" s="18">
        <f t="shared" si="89"/>
        <v>822.58587202041917</v>
      </c>
      <c r="P330" s="3">
        <f t="shared" si="90"/>
        <v>590.11906034585434</v>
      </c>
      <c r="Q330" s="3">
        <f t="shared" si="73"/>
        <v>0.16495666004314155</v>
      </c>
      <c r="R330" s="17">
        <f t="shared" si="76"/>
        <v>388.63466229644177</v>
      </c>
      <c r="S330" s="9">
        <f t="shared" si="74"/>
        <v>0.95444189570330862</v>
      </c>
      <c r="T330" s="3">
        <f t="shared" si="77"/>
        <v>0.94528041710079114</v>
      </c>
    </row>
    <row r="331" spans="1:20" x14ac:dyDescent="0.25">
      <c r="A331" s="14">
        <v>317</v>
      </c>
      <c r="B331" s="15">
        <f t="shared" si="78"/>
        <v>1585</v>
      </c>
      <c r="C331" s="16">
        <f t="shared" si="79"/>
        <v>26.416666666666668</v>
      </c>
      <c r="D331" s="17">
        <f t="shared" si="80"/>
        <v>779.10404553785395</v>
      </c>
      <c r="E331" s="18">
        <f t="shared" si="81"/>
        <v>823.05630128051735</v>
      </c>
      <c r="F331" s="19">
        <f t="shared" si="82"/>
        <v>1098.806393566585</v>
      </c>
      <c r="G331" s="20">
        <f t="shared" si="83"/>
        <v>6054.9724197019304</v>
      </c>
      <c r="H331" s="20">
        <f t="shared" si="84"/>
        <v>7153.7788132685155</v>
      </c>
      <c r="I331" s="19">
        <f t="shared" si="85"/>
        <v>915.44701335934656</v>
      </c>
      <c r="J331" s="19">
        <f t="shared" si="86"/>
        <v>1.0701412467243487</v>
      </c>
      <c r="K331" s="56">
        <v>317</v>
      </c>
      <c r="L331" s="21">
        <f t="shared" si="87"/>
        <v>1585</v>
      </c>
      <c r="M331" s="16">
        <f t="shared" si="88"/>
        <v>26.416666666666668</v>
      </c>
      <c r="N331" s="17">
        <f t="shared" si="75"/>
        <v>366.34842376809189</v>
      </c>
      <c r="O331" s="18">
        <f t="shared" si="89"/>
        <v>823.05630128051735</v>
      </c>
      <c r="P331" s="3">
        <f t="shared" si="90"/>
        <v>590.52352867022898</v>
      </c>
      <c r="Q331" s="3">
        <f t="shared" si="73"/>
        <v>0.16484367598638033</v>
      </c>
      <c r="R331" s="17">
        <f t="shared" si="76"/>
        <v>389.5891041921451</v>
      </c>
      <c r="S331" s="9">
        <f t="shared" si="74"/>
        <v>0.95272434916746807</v>
      </c>
      <c r="T331" s="3">
        <f t="shared" si="77"/>
        <v>0.94370231724259201</v>
      </c>
    </row>
    <row r="332" spans="1:20" x14ac:dyDescent="0.25">
      <c r="A332" s="14">
        <v>318</v>
      </c>
      <c r="B332" s="15">
        <f t="shared" si="78"/>
        <v>1590</v>
      </c>
      <c r="C332" s="16">
        <f t="shared" si="79"/>
        <v>26.5</v>
      </c>
      <c r="D332" s="17">
        <f t="shared" si="80"/>
        <v>780.1741867845783</v>
      </c>
      <c r="E332" s="18">
        <f t="shared" si="81"/>
        <v>823.52525814615763</v>
      </c>
      <c r="F332" s="19">
        <f t="shared" si="82"/>
        <v>1083.7767840394831</v>
      </c>
      <c r="G332" s="20">
        <f t="shared" si="83"/>
        <v>5984.9260775182238</v>
      </c>
      <c r="H332" s="20">
        <f t="shared" si="84"/>
        <v>7068.7028615577074</v>
      </c>
      <c r="I332" s="19">
        <f t="shared" si="85"/>
        <v>907.38525058005837</v>
      </c>
      <c r="J332" s="19">
        <f t="shared" si="86"/>
        <v>1.0668093614577105</v>
      </c>
      <c r="K332" s="56">
        <v>318</v>
      </c>
      <c r="L332" s="21">
        <f t="shared" si="87"/>
        <v>1590</v>
      </c>
      <c r="M332" s="16">
        <f t="shared" si="88"/>
        <v>26.5</v>
      </c>
      <c r="N332" s="17">
        <f t="shared" si="75"/>
        <v>367.29212608533447</v>
      </c>
      <c r="O332" s="18">
        <f t="shared" si="89"/>
        <v>823.52525814615763</v>
      </c>
      <c r="P332" s="3">
        <f t="shared" si="90"/>
        <v>590.92865851310364</v>
      </c>
      <c r="Q332" s="3">
        <f t="shared" si="73"/>
        <v>0.16473066218752472</v>
      </c>
      <c r="R332" s="17">
        <f t="shared" si="76"/>
        <v>390.54182854131255</v>
      </c>
      <c r="S332" s="9">
        <f t="shared" si="74"/>
        <v>0.95100862766708827</v>
      </c>
      <c r="T332" s="3">
        <f t="shared" si="77"/>
        <v>0.94212532954723927</v>
      </c>
    </row>
    <row r="333" spans="1:20" x14ac:dyDescent="0.25">
      <c r="A333" s="14">
        <v>319</v>
      </c>
      <c r="B333" s="15">
        <f t="shared" si="78"/>
        <v>1595</v>
      </c>
      <c r="C333" s="16">
        <f t="shared" si="79"/>
        <v>26.583333333333332</v>
      </c>
      <c r="D333" s="17">
        <f t="shared" si="80"/>
        <v>781.24099614603597</v>
      </c>
      <c r="E333" s="18">
        <f t="shared" si="81"/>
        <v>823.9927518054709</v>
      </c>
      <c r="F333" s="19">
        <f t="shared" si="82"/>
        <v>1068.7938914858732</v>
      </c>
      <c r="G333" s="20">
        <f t="shared" si="83"/>
        <v>5914.7636022568377</v>
      </c>
      <c r="H333" s="20">
        <f t="shared" si="84"/>
        <v>6983.5574937427109</v>
      </c>
      <c r="I333" s="19">
        <f t="shared" si="85"/>
        <v>899.69041951720942</v>
      </c>
      <c r="J333" s="19">
        <f t="shared" si="86"/>
        <v>1.0629734679565084</v>
      </c>
      <c r="K333" s="56">
        <v>319</v>
      </c>
      <c r="L333" s="21">
        <f t="shared" si="87"/>
        <v>1595</v>
      </c>
      <c r="M333" s="16">
        <f t="shared" si="88"/>
        <v>26.583333333333332</v>
      </c>
      <c r="N333" s="17">
        <f t="shared" si="75"/>
        <v>368.23425141488173</v>
      </c>
      <c r="O333" s="18">
        <f t="shared" si="89"/>
        <v>823.9927518054709</v>
      </c>
      <c r="P333" s="3">
        <f t="shared" si="90"/>
        <v>591.33445482030936</v>
      </c>
      <c r="Q333" s="3">
        <f t="shared" si="73"/>
        <v>0.16461761771014927</v>
      </c>
      <c r="R333" s="17">
        <f t="shared" si="76"/>
        <v>391.49283716897963</v>
      </c>
      <c r="S333" s="9">
        <f t="shared" si="74"/>
        <v>0.9492947414306947</v>
      </c>
      <c r="T333" s="3">
        <f t="shared" si="77"/>
        <v>0.94054946767342407</v>
      </c>
    </row>
    <row r="334" spans="1:20" x14ac:dyDescent="0.25">
      <c r="A334" s="14">
        <v>320</v>
      </c>
      <c r="B334" s="15">
        <f t="shared" si="78"/>
        <v>1600</v>
      </c>
      <c r="C334" s="16">
        <f t="shared" si="79"/>
        <v>26.666666666666668</v>
      </c>
      <c r="D334" s="17">
        <f t="shared" si="80"/>
        <v>782.30396961399242</v>
      </c>
      <c r="E334" s="18">
        <f t="shared" si="81"/>
        <v>824.45879136085159</v>
      </c>
      <c r="F334" s="19">
        <f t="shared" si="82"/>
        <v>1053.8705436714793</v>
      </c>
      <c r="G334" s="20">
        <f t="shared" si="83"/>
        <v>5844.5545048535414</v>
      </c>
      <c r="H334" s="20">
        <f t="shared" si="84"/>
        <v>6898.4250485250204</v>
      </c>
      <c r="I334" s="19">
        <f t="shared" si="85"/>
        <v>892.34154362862114</v>
      </c>
      <c r="J334" s="19">
        <f t="shared" si="86"/>
        <v>1.0586627813931091</v>
      </c>
      <c r="K334" s="56">
        <v>320</v>
      </c>
      <c r="L334" s="21">
        <f t="shared" si="87"/>
        <v>1600</v>
      </c>
      <c r="M334" s="16">
        <f t="shared" si="88"/>
        <v>26.666666666666668</v>
      </c>
      <c r="N334" s="17">
        <f t="shared" si="75"/>
        <v>369.17480088255513</v>
      </c>
      <c r="O334" s="18">
        <f t="shared" si="89"/>
        <v>824.45879136085159</v>
      </c>
      <c r="P334" s="3">
        <f t="shared" si="90"/>
        <v>591.74092244916176</v>
      </c>
      <c r="Q334" s="3">
        <f t="shared" ref="Q334:Q397" si="91">S$5*S$6*S$7*N$7/(P334*S$8)</f>
        <v>0.16450454164898887</v>
      </c>
      <c r="R334" s="17">
        <f t="shared" si="76"/>
        <v>392.44213191041035</v>
      </c>
      <c r="S334" s="9">
        <f t="shared" ref="S334:S397" si="92">N$8*(O334-R334)*N$9/(P334*S$8)</f>
        <v>0.94758270063496197</v>
      </c>
      <c r="T334" s="3">
        <f t="shared" si="77"/>
        <v>0.93897474519528623</v>
      </c>
    </row>
    <row r="335" spans="1:20" x14ac:dyDescent="0.25">
      <c r="A335" s="14">
        <v>321</v>
      </c>
      <c r="B335" s="15">
        <f t="shared" si="78"/>
        <v>1605</v>
      </c>
      <c r="C335" s="16">
        <f t="shared" si="79"/>
        <v>26.75</v>
      </c>
      <c r="D335" s="17">
        <f t="shared" si="80"/>
        <v>783.3626323953855</v>
      </c>
      <c r="E335" s="18">
        <f t="shared" si="81"/>
        <v>824.92338583002049</v>
      </c>
      <c r="F335" s="19">
        <f t="shared" si="82"/>
        <v>1039.0188358658747</v>
      </c>
      <c r="G335" s="20">
        <f t="shared" si="83"/>
        <v>5774.3652610799481</v>
      </c>
      <c r="H335" s="20">
        <f t="shared" si="84"/>
        <v>6813.3840969458233</v>
      </c>
      <c r="I335" s="19">
        <f t="shared" si="85"/>
        <v>885.31902493829557</v>
      </c>
      <c r="J335" s="19">
        <f t="shared" si="86"/>
        <v>1.053906014488037</v>
      </c>
      <c r="K335" s="56">
        <v>321</v>
      </c>
      <c r="L335" s="21">
        <f t="shared" si="87"/>
        <v>1605</v>
      </c>
      <c r="M335" s="16">
        <f t="shared" si="88"/>
        <v>26.75</v>
      </c>
      <c r="N335" s="17">
        <f t="shared" ref="N335:N398" si="93">IF(T334&gt;0,N334+T334,N334)</f>
        <v>370.11377562775044</v>
      </c>
      <c r="O335" s="18">
        <f t="shared" si="89"/>
        <v>824.92338583002049</v>
      </c>
      <c r="P335" s="3">
        <f t="shared" si="90"/>
        <v>592.14806616909652</v>
      </c>
      <c r="Q335" s="3">
        <f t="shared" si="91"/>
        <v>0.16439143312958351</v>
      </c>
      <c r="R335" s="17">
        <f t="shared" ref="R335:R398" si="94">R334+S334</f>
        <v>393.38971461104529</v>
      </c>
      <c r="S335" s="9">
        <f t="shared" si="92"/>
        <v>0.94587251540477113</v>
      </c>
      <c r="T335" s="3">
        <f t="shared" ref="T335:T398" si="95">N$8*(O335-N335)*N$9/(P335*S$8)/(1+Q335/3)-(EXP(Q335/10)-1)*(O335-O334)</f>
        <v>0.93740117560308356</v>
      </c>
    </row>
    <row r="336" spans="1:20" x14ac:dyDescent="0.25">
      <c r="A336" s="14">
        <v>322</v>
      </c>
      <c r="B336" s="15">
        <f t="shared" ref="B336:B399" si="96">B335+G$9</f>
        <v>1610</v>
      </c>
      <c r="C336" s="16">
        <f t="shared" ref="C336:C399" si="97">B336/60</f>
        <v>26.833333333333332</v>
      </c>
      <c r="D336" s="17">
        <f t="shared" ref="D336:D399" si="98">D335+J335</f>
        <v>784.41653840987351</v>
      </c>
      <c r="E336" s="18">
        <f t="shared" ref="E336:E399" si="99">20+345*LOG10(8*(B336+G$9/2)/60+1)</f>
        <v>825.38654414707105</v>
      </c>
      <c r="F336" s="19">
        <f t="shared" ref="F336:F399" si="100">G$5*(E336-D336)</f>
        <v>1024.2501434299384</v>
      </c>
      <c r="G336" s="20">
        <f t="shared" ref="G336:G399" si="101">1*G$6*5.67*POWER(10,-8)*G$8*(POWER(E336+273,4)-POWER(D336+273,4))</f>
        <v>5704.2593164860027</v>
      </c>
      <c r="H336" s="20">
        <f t="shared" ref="H336:H399" si="102">F336+G336</f>
        <v>6728.5094599159411</v>
      </c>
      <c r="I336" s="19">
        <f t="shared" ref="I336:I399" si="103">IF(D336&lt;=600,425+7.73*POWER(10,-1)*D336-1.69*POWER(10,-3)*POWER(D336,2)+2.22*POWER(10,-6)*POWER(D336,3),IF(D336&lt;=735,666-(13002/(D336-738)),IF(D336&lt;=900,545+(17820/(D336-731)),650)))</f>
        <v>878.60454515536617</v>
      </c>
      <c r="J336" s="19">
        <f t="shared" ref="J336:J399" si="104">G$7/(I336*7850)*H336*G$9</f>
        <v>1.0487312982340373</v>
      </c>
      <c r="K336" s="56">
        <v>322</v>
      </c>
      <c r="L336" s="21">
        <f t="shared" ref="L336:L399" si="105">L335+N$9</f>
        <v>1610</v>
      </c>
      <c r="M336" s="16">
        <f t="shared" ref="M336:M399" si="106">L336/60</f>
        <v>26.833333333333332</v>
      </c>
      <c r="N336" s="17">
        <f t="shared" si="93"/>
        <v>371.05117680335354</v>
      </c>
      <c r="O336" s="18">
        <f t="shared" ref="O336:O399" si="107">20+345*LOG10(8*(L336+N$9/2)/60+1)</f>
        <v>825.38654414707105</v>
      </c>
      <c r="P336" s="3">
        <f t="shared" ref="P336:P399" si="108">IF(N336&lt;=600,425+7.73*POWER(10,-1)*N336-1.69*POWER(10,-3)*POWER(N336,2)+2.22*POWER(10,-6)*POWER(N336,3),IF(N336&lt;=735,666+(13002/(738-N336)),IF(N336&lt;=900,545+(17820/(N336-731)),650)))</f>
        <v>592.5558906623038</v>
      </c>
      <c r="Q336" s="3">
        <f t="shared" si="91"/>
        <v>0.16427829130792554</v>
      </c>
      <c r="R336" s="17">
        <f t="shared" si="94"/>
        <v>394.33558712645004</v>
      </c>
      <c r="S336" s="9">
        <f t="shared" si="92"/>
        <v>0.94416419581324873</v>
      </c>
      <c r="T336" s="3">
        <f t="shared" si="95"/>
        <v>0.93582877230380423</v>
      </c>
    </row>
    <row r="337" spans="1:20" x14ac:dyDescent="0.25">
      <c r="A337" s="14">
        <v>323</v>
      </c>
      <c r="B337" s="15">
        <f t="shared" si="96"/>
        <v>1615</v>
      </c>
      <c r="C337" s="16">
        <f t="shared" si="97"/>
        <v>26.916666666666668</v>
      </c>
      <c r="D337" s="17">
        <f t="shared" si="98"/>
        <v>785.4652697081076</v>
      </c>
      <c r="E337" s="18">
        <f t="shared" si="99"/>
        <v>825.84827516350163</v>
      </c>
      <c r="F337" s="19">
        <f t="shared" si="100"/>
        <v>1009.5751363848507</v>
      </c>
      <c r="G337" s="20">
        <f t="shared" si="101"/>
        <v>5634.2971024544941</v>
      </c>
      <c r="H337" s="20">
        <f t="shared" si="102"/>
        <v>6643.8722388393444</v>
      </c>
      <c r="I337" s="19">
        <f t="shared" si="103"/>
        <v>872.18097414190072</v>
      </c>
      <c r="J337" s="19">
        <f t="shared" si="104"/>
        <v>1.0431661143468309</v>
      </c>
      <c r="K337" s="56">
        <v>323</v>
      </c>
      <c r="L337" s="21">
        <f t="shared" si="105"/>
        <v>1615</v>
      </c>
      <c r="M337" s="16">
        <f t="shared" si="106"/>
        <v>26.916666666666668</v>
      </c>
      <c r="N337" s="17">
        <f t="shared" si="93"/>
        <v>371.98700557565735</v>
      </c>
      <c r="O337" s="18">
        <f t="shared" si="107"/>
        <v>825.84827516350163</v>
      </c>
      <c r="P337" s="3">
        <f t="shared" si="108"/>
        <v>592.96440052436105</v>
      </c>
      <c r="Q337" s="3">
        <f t="shared" si="91"/>
        <v>0.16416511537010894</v>
      </c>
      <c r="R337" s="17">
        <f t="shared" si="94"/>
        <v>395.27975132226328</v>
      </c>
      <c r="S337" s="9">
        <f t="shared" si="92"/>
        <v>0.94245775188179193</v>
      </c>
      <c r="T337" s="3">
        <f t="shared" si="95"/>
        <v>0.93425754862171428</v>
      </c>
    </row>
    <row r="338" spans="1:20" x14ac:dyDescent="0.25">
      <c r="A338" s="14">
        <v>324</v>
      </c>
      <c r="B338" s="15">
        <f t="shared" si="96"/>
        <v>1620</v>
      </c>
      <c r="C338" s="16">
        <f t="shared" si="97"/>
        <v>27</v>
      </c>
      <c r="D338" s="17">
        <f t="shared" si="98"/>
        <v>786.50843582245443</v>
      </c>
      <c r="E338" s="18">
        <f t="shared" si="99"/>
        <v>826.30858764922891</v>
      </c>
      <c r="F338" s="19">
        <f t="shared" si="100"/>
        <v>995.00379566936203</v>
      </c>
      <c r="G338" s="20">
        <f t="shared" si="101"/>
        <v>5564.5360621886521</v>
      </c>
      <c r="H338" s="20">
        <f t="shared" si="102"/>
        <v>6559.5398578580143</v>
      </c>
      <c r="I338" s="19">
        <f t="shared" si="103"/>
        <v>866.03228520071912</v>
      </c>
      <c r="J338" s="19">
        <f t="shared" si="104"/>
        <v>1.037237238494539</v>
      </c>
      <c r="K338" s="56">
        <v>324</v>
      </c>
      <c r="L338" s="21">
        <f t="shared" si="105"/>
        <v>1620</v>
      </c>
      <c r="M338" s="16">
        <f t="shared" si="106"/>
        <v>27</v>
      </c>
      <c r="N338" s="17">
        <f t="shared" si="93"/>
        <v>372.92126312427905</v>
      </c>
      <c r="O338" s="18">
        <f t="shared" si="107"/>
        <v>826.30858764922891</v>
      </c>
      <c r="P338" s="3">
        <f t="shared" si="108"/>
        <v>593.3736002648667</v>
      </c>
      <c r="Q338" s="3">
        <f t="shared" si="91"/>
        <v>0.16405190453198007</v>
      </c>
      <c r="R338" s="17">
        <f t="shared" si="94"/>
        <v>396.2222090741451</v>
      </c>
      <c r="S338" s="9">
        <f t="shared" si="92"/>
        <v>0.94075319358006249</v>
      </c>
      <c r="T338" s="3">
        <f t="shared" si="95"/>
        <v>0.93268751779895698</v>
      </c>
    </row>
    <row r="339" spans="1:20" x14ac:dyDescent="0.25">
      <c r="A339" s="14">
        <v>325</v>
      </c>
      <c r="B339" s="15">
        <f t="shared" si="96"/>
        <v>1625</v>
      </c>
      <c r="C339" s="16">
        <f t="shared" si="97"/>
        <v>27.083333333333332</v>
      </c>
      <c r="D339" s="17">
        <f t="shared" si="98"/>
        <v>787.54567306094896</v>
      </c>
      <c r="E339" s="18">
        <f t="shared" si="99"/>
        <v>826.76749029358859</v>
      </c>
      <c r="F339" s="19">
        <f t="shared" si="100"/>
        <v>980.54543081599093</v>
      </c>
      <c r="G339" s="20">
        <f t="shared" si="101"/>
        <v>5495.0306855277004</v>
      </c>
      <c r="H339" s="20">
        <f t="shared" si="102"/>
        <v>6475.576116343691</v>
      </c>
      <c r="I339" s="19">
        <f t="shared" si="103"/>
        <v>860.14347668640062</v>
      </c>
      <c r="J339" s="19">
        <f t="shared" si="104"/>
        <v>1.0309706933842977</v>
      </c>
      <c r="K339" s="56">
        <v>325</v>
      </c>
      <c r="L339" s="21">
        <f t="shared" si="105"/>
        <v>1625</v>
      </c>
      <c r="M339" s="16">
        <f t="shared" si="106"/>
        <v>27.083333333333332</v>
      </c>
      <c r="N339" s="17">
        <f t="shared" si="93"/>
        <v>373.85395064207802</v>
      </c>
      <c r="O339" s="18">
        <f t="shared" si="107"/>
        <v>826.76749029358859</v>
      </c>
      <c r="P339" s="3">
        <f t="shared" si="108"/>
        <v>593.78349430807157</v>
      </c>
      <c r="Q339" s="3">
        <f t="shared" si="91"/>
        <v>0.16393865803879079</v>
      </c>
      <c r="R339" s="17">
        <f t="shared" si="94"/>
        <v>397.16296226772516</v>
      </c>
      <c r="S339" s="9">
        <f t="shared" si="92"/>
        <v>0.93905053082597501</v>
      </c>
      <c r="T339" s="3">
        <f t="shared" si="95"/>
        <v>0.93111869299602967</v>
      </c>
    </row>
    <row r="340" spans="1:20" x14ac:dyDescent="0.25">
      <c r="A340" s="14">
        <v>326</v>
      </c>
      <c r="B340" s="15">
        <f t="shared" si="96"/>
        <v>1630</v>
      </c>
      <c r="C340" s="16">
        <f t="shared" si="97"/>
        <v>27.166666666666668</v>
      </c>
      <c r="D340" s="17">
        <f t="shared" si="98"/>
        <v>788.5766437543333</v>
      </c>
      <c r="E340" s="18">
        <f t="shared" si="99"/>
        <v>827.22499170631932</v>
      </c>
      <c r="F340" s="19">
        <f t="shared" si="100"/>
        <v>966.20869879965028</v>
      </c>
      <c r="G340" s="20">
        <f t="shared" si="101"/>
        <v>5425.8325515589713</v>
      </c>
      <c r="H340" s="20">
        <f t="shared" si="102"/>
        <v>6392.0412503586213</v>
      </c>
      <c r="I340" s="19">
        <f t="shared" si="103"/>
        <v>854.50049947395269</v>
      </c>
      <c r="J340" s="19">
        <f t="shared" si="104"/>
        <v>1.024391710819565</v>
      </c>
      <c r="K340" s="56">
        <v>326</v>
      </c>
      <c r="L340" s="21">
        <f t="shared" si="105"/>
        <v>1630</v>
      </c>
      <c r="M340" s="16">
        <f t="shared" si="106"/>
        <v>27.166666666666668</v>
      </c>
      <c r="N340" s="17">
        <f t="shared" si="93"/>
        <v>374.78506933507407</v>
      </c>
      <c r="O340" s="18">
        <f t="shared" si="107"/>
        <v>827.22499170631932</v>
      </c>
      <c r="P340" s="3">
        <f t="shared" si="108"/>
        <v>594.19408699351095</v>
      </c>
      <c r="Q340" s="3">
        <f t="shared" si="91"/>
        <v>0.16382537516485299</v>
      </c>
      <c r="R340" s="17">
        <f t="shared" si="94"/>
        <v>398.10201279855113</v>
      </c>
      <c r="S340" s="9">
        <f t="shared" si="92"/>
        <v>0.93734977348565884</v>
      </c>
      <c r="T340" s="3">
        <f t="shared" si="95"/>
        <v>0.92955108729230518</v>
      </c>
    </row>
    <row r="341" spans="1:20" x14ac:dyDescent="0.25">
      <c r="A341" s="14">
        <v>327</v>
      </c>
      <c r="B341" s="15">
        <f t="shared" si="96"/>
        <v>1635</v>
      </c>
      <c r="C341" s="16">
        <f t="shared" si="97"/>
        <v>27.25</v>
      </c>
      <c r="D341" s="17">
        <f t="shared" si="98"/>
        <v>789.6010354651529</v>
      </c>
      <c r="E341" s="18">
        <f t="shared" si="99"/>
        <v>827.68110041853117</v>
      </c>
      <c r="F341" s="19">
        <f t="shared" si="100"/>
        <v>952.00162383445672</v>
      </c>
      <c r="G341" s="20">
        <f t="shared" si="101"/>
        <v>5356.9903780675077</v>
      </c>
      <c r="H341" s="20">
        <f t="shared" si="102"/>
        <v>6308.9920019019646</v>
      </c>
      <c r="I341" s="19">
        <f t="shared" si="103"/>
        <v>849.09018984991587</v>
      </c>
      <c r="J341" s="19">
        <f t="shared" si="104"/>
        <v>1.0175247018828366</v>
      </c>
      <c r="K341" s="56">
        <v>327</v>
      </c>
      <c r="L341" s="21">
        <f t="shared" si="105"/>
        <v>1635</v>
      </c>
      <c r="M341" s="16">
        <f t="shared" si="106"/>
        <v>27.25</v>
      </c>
      <c r="N341" s="17">
        <f t="shared" si="93"/>
        <v>375.71462042236635</v>
      </c>
      <c r="O341" s="18">
        <f t="shared" si="107"/>
        <v>827.68110041853117</v>
      </c>
      <c r="P341" s="3">
        <f t="shared" si="108"/>
        <v>594.60538257663416</v>
      </c>
      <c r="Q341" s="3">
        <f t="shared" si="91"/>
        <v>0.1637120552131956</v>
      </c>
      <c r="R341" s="17">
        <f t="shared" si="94"/>
        <v>399.03936257203679</v>
      </c>
      <c r="S341" s="9">
        <f t="shared" si="92"/>
        <v>0.93565093137340527</v>
      </c>
      <c r="T341" s="3">
        <f t="shared" si="95"/>
        <v>0.92798471368650892</v>
      </c>
    </row>
    <row r="342" spans="1:20" x14ac:dyDescent="0.25">
      <c r="A342" s="14">
        <v>328</v>
      </c>
      <c r="B342" s="15">
        <f t="shared" si="96"/>
        <v>1640</v>
      </c>
      <c r="C342" s="16">
        <f t="shared" si="97"/>
        <v>27.333333333333332</v>
      </c>
      <c r="D342" s="17">
        <f t="shared" si="98"/>
        <v>790.61856016703575</v>
      </c>
      <c r="E342" s="18">
        <f t="shared" si="99"/>
        <v>828.13582488366114</v>
      </c>
      <c r="F342" s="19">
        <f t="shared" si="100"/>
        <v>937.93161791563477</v>
      </c>
      <c r="G342" s="20">
        <f t="shared" si="101"/>
        <v>5288.5500769334003</v>
      </c>
      <c r="H342" s="20">
        <f t="shared" si="102"/>
        <v>6226.4816948490352</v>
      </c>
      <c r="I342" s="19">
        <f t="shared" si="103"/>
        <v>843.90020741985347</v>
      </c>
      <c r="J342" s="19">
        <f t="shared" si="104"/>
        <v>1.0103932344436803</v>
      </c>
      <c r="K342" s="56">
        <v>328</v>
      </c>
      <c r="L342" s="21">
        <f t="shared" si="105"/>
        <v>1640</v>
      </c>
      <c r="M342" s="16">
        <f t="shared" si="106"/>
        <v>27.333333333333332</v>
      </c>
      <c r="N342" s="17">
        <f t="shared" si="93"/>
        <v>376.64260513605285</v>
      </c>
      <c r="O342" s="18">
        <f t="shared" si="107"/>
        <v>828.13582488366114</v>
      </c>
      <c r="P342" s="3">
        <f t="shared" si="108"/>
        <v>595.01738522943492</v>
      </c>
      <c r="Q342" s="3">
        <f t="shared" si="91"/>
        <v>0.16359869751522296</v>
      </c>
      <c r="R342" s="17">
        <f t="shared" si="94"/>
        <v>399.9750135034102</v>
      </c>
      <c r="S342" s="9">
        <f t="shared" si="92"/>
        <v>0.93395401425160129</v>
      </c>
      <c r="T342" s="3">
        <f t="shared" si="95"/>
        <v>0.92641958509713818</v>
      </c>
    </row>
    <row r="343" spans="1:20" x14ac:dyDescent="0.25">
      <c r="A343" s="14">
        <v>329</v>
      </c>
      <c r="B343" s="15">
        <f t="shared" si="96"/>
        <v>1645</v>
      </c>
      <c r="C343" s="16">
        <f t="shared" si="97"/>
        <v>27.416666666666668</v>
      </c>
      <c r="D343" s="17">
        <f t="shared" si="98"/>
        <v>791.62895340147941</v>
      </c>
      <c r="E343" s="18">
        <f t="shared" si="99"/>
        <v>828.58917347841293</v>
      </c>
      <c r="F343" s="19">
        <f t="shared" si="100"/>
        <v>924.0055019233381</v>
      </c>
      <c r="G343" s="20">
        <f t="shared" si="101"/>
        <v>5220.5548146565998</v>
      </c>
      <c r="H343" s="20">
        <f t="shared" si="102"/>
        <v>6144.5603165799375</v>
      </c>
      <c r="I343" s="19">
        <f t="shared" si="103"/>
        <v>838.91897765408521</v>
      </c>
      <c r="J343" s="19">
        <f t="shared" si="104"/>
        <v>1.0030200172402062</v>
      </c>
      <c r="K343" s="56">
        <v>329</v>
      </c>
      <c r="L343" s="21">
        <f t="shared" si="105"/>
        <v>1645</v>
      </c>
      <c r="M343" s="16">
        <f t="shared" si="106"/>
        <v>27.416666666666668</v>
      </c>
      <c r="N343" s="17">
        <f t="shared" si="93"/>
        <v>377.56902472115002</v>
      </c>
      <c r="O343" s="18">
        <f t="shared" si="107"/>
        <v>828.58917347841293</v>
      </c>
      <c r="P343" s="3">
        <f t="shared" si="108"/>
        <v>595.43009904107953</v>
      </c>
      <c r="Q343" s="3">
        <f t="shared" si="91"/>
        <v>0.16348530143037548</v>
      </c>
      <c r="R343" s="17">
        <f t="shared" si="94"/>
        <v>400.90896751766178</v>
      </c>
      <c r="S343" s="9">
        <f t="shared" si="92"/>
        <v>0.93225903183064629</v>
      </c>
      <c r="T343" s="3">
        <f t="shared" si="95"/>
        <v>0.92485571436290137</v>
      </c>
    </row>
    <row r="344" spans="1:20" x14ac:dyDescent="0.25">
      <c r="A344" s="14">
        <v>330</v>
      </c>
      <c r="B344" s="15">
        <f t="shared" si="96"/>
        <v>1650</v>
      </c>
      <c r="C344" s="16">
        <f t="shared" si="97"/>
        <v>27.5</v>
      </c>
      <c r="D344" s="17">
        <f t="shared" si="98"/>
        <v>792.63197341871967</v>
      </c>
      <c r="E344" s="18">
        <f t="shared" si="99"/>
        <v>829.04115450368249</v>
      </c>
      <c r="F344" s="19">
        <f t="shared" si="100"/>
        <v>910.22952712407061</v>
      </c>
      <c r="G344" s="20">
        <f t="shared" si="101"/>
        <v>5153.0450772533923</v>
      </c>
      <c r="H344" s="20">
        <f t="shared" si="102"/>
        <v>6063.2746043774632</v>
      </c>
      <c r="I344" s="19">
        <f t="shared" si="103"/>
        <v>834.13563872007182</v>
      </c>
      <c r="J344" s="19">
        <f t="shared" si="104"/>
        <v>0.99542688983122818</v>
      </c>
      <c r="K344" s="56">
        <v>330</v>
      </c>
      <c r="L344" s="21">
        <f t="shared" si="105"/>
        <v>1650</v>
      </c>
      <c r="M344" s="16">
        <f t="shared" si="106"/>
        <v>27.5</v>
      </c>
      <c r="N344" s="17">
        <f t="shared" si="93"/>
        <v>378.49388043551289</v>
      </c>
      <c r="O344" s="18">
        <f t="shared" si="107"/>
        <v>829.04115450368249</v>
      </c>
      <c r="P344" s="3">
        <f t="shared" si="108"/>
        <v>595.84352801853356</v>
      </c>
      <c r="Q344" s="3">
        <f t="shared" si="91"/>
        <v>0.16337186634579232</v>
      </c>
      <c r="R344" s="17">
        <f t="shared" si="94"/>
        <v>401.84122654949243</v>
      </c>
      <c r="S344" s="9">
        <f t="shared" si="92"/>
        <v>0.93056599376885385</v>
      </c>
      <c r="T344" s="3">
        <f t="shared" si="95"/>
        <v>0.92329311424312044</v>
      </c>
    </row>
    <row r="345" spans="1:20" x14ac:dyDescent="0.25">
      <c r="A345" s="14">
        <v>331</v>
      </c>
      <c r="B345" s="15">
        <f t="shared" si="96"/>
        <v>1655</v>
      </c>
      <c r="C345" s="16">
        <f t="shared" si="97"/>
        <v>27.583333333333332</v>
      </c>
      <c r="D345" s="17">
        <f t="shared" si="98"/>
        <v>793.62740030855093</v>
      </c>
      <c r="E345" s="18">
        <f t="shared" si="99"/>
        <v>829.49177618547037</v>
      </c>
      <c r="F345" s="19">
        <f t="shared" si="100"/>
        <v>896.60939692298598</v>
      </c>
      <c r="G345" s="20">
        <f t="shared" si="101"/>
        <v>5086.0587388307895</v>
      </c>
      <c r="H345" s="20">
        <f t="shared" si="102"/>
        <v>5982.6681357537755</v>
      </c>
      <c r="I345" s="19">
        <f t="shared" si="103"/>
        <v>829.53999227502527</v>
      </c>
      <c r="J345" s="19">
        <f t="shared" si="104"/>
        <v>0.98763481776586215</v>
      </c>
      <c r="K345" s="56">
        <v>331</v>
      </c>
      <c r="L345" s="21">
        <f t="shared" si="105"/>
        <v>1655</v>
      </c>
      <c r="M345" s="16">
        <f t="shared" si="106"/>
        <v>27.583333333333332</v>
      </c>
      <c r="N345" s="17">
        <f t="shared" si="93"/>
        <v>379.417173549756</v>
      </c>
      <c r="O345" s="18">
        <f t="shared" si="107"/>
        <v>829.49177618547037</v>
      </c>
      <c r="P345" s="3">
        <f t="shared" si="108"/>
        <v>596.25767608719048</v>
      </c>
      <c r="Q345" s="3">
        <f t="shared" si="91"/>
        <v>0.16325839167597506</v>
      </c>
      <c r="R345" s="17">
        <f t="shared" si="94"/>
        <v>402.77179254326131</v>
      </c>
      <c r="S345" s="9">
        <f t="shared" si="92"/>
        <v>0.92887490967233899</v>
      </c>
      <c r="T345" s="3">
        <f t="shared" si="95"/>
        <v>0.92173179741808997</v>
      </c>
    </row>
    <row r="346" spans="1:20" x14ac:dyDescent="0.25">
      <c r="A346" s="14">
        <v>332</v>
      </c>
      <c r="B346" s="15">
        <f t="shared" si="96"/>
        <v>1660</v>
      </c>
      <c r="C346" s="16">
        <f t="shared" si="97"/>
        <v>27.666666666666668</v>
      </c>
      <c r="D346" s="17">
        <f t="shared" si="98"/>
        <v>794.6150351263168</v>
      </c>
      <c r="E346" s="18">
        <f t="shared" si="99"/>
        <v>829.94104667577972</v>
      </c>
      <c r="F346" s="19">
        <f t="shared" si="100"/>
        <v>883.15028873657297</v>
      </c>
      <c r="G346" s="20">
        <f t="shared" si="101"/>
        <v>5019.6311332042278</v>
      </c>
      <c r="H346" s="20">
        <f t="shared" si="102"/>
        <v>5902.781421940801</v>
      </c>
      <c r="I346" s="19">
        <f t="shared" si="103"/>
        <v>825.12245791605437</v>
      </c>
      <c r="J346" s="19">
        <f t="shared" si="104"/>
        <v>0.97966389236620288</v>
      </c>
      <c r="K346" s="56">
        <v>332</v>
      </c>
      <c r="L346" s="21">
        <f t="shared" si="105"/>
        <v>1660</v>
      </c>
      <c r="M346" s="16">
        <f t="shared" si="106"/>
        <v>27.666666666666668</v>
      </c>
      <c r="N346" s="17">
        <f t="shared" si="93"/>
        <v>380.33890534717409</v>
      </c>
      <c r="O346" s="18">
        <f t="shared" si="107"/>
        <v>829.94104667577972</v>
      </c>
      <c r="P346" s="3">
        <f t="shared" si="108"/>
        <v>596.67254709149506</v>
      </c>
      <c r="Q346" s="3">
        <f t="shared" si="91"/>
        <v>0.1631448768624548</v>
      </c>
      <c r="R346" s="17">
        <f t="shared" si="94"/>
        <v>403.70066745293366</v>
      </c>
      <c r="S346" s="9">
        <f t="shared" si="92"/>
        <v>0.92718578909489657</v>
      </c>
      <c r="T346" s="3">
        <f t="shared" si="95"/>
        <v>0.92017177648944681</v>
      </c>
    </row>
    <row r="347" spans="1:20" x14ac:dyDescent="0.25">
      <c r="A347" s="14">
        <v>333</v>
      </c>
      <c r="B347" s="15">
        <f t="shared" si="96"/>
        <v>1665</v>
      </c>
      <c r="C347" s="16">
        <f t="shared" si="97"/>
        <v>27.75</v>
      </c>
      <c r="D347" s="17">
        <f t="shared" si="98"/>
        <v>795.59469901868295</v>
      </c>
      <c r="E347" s="18">
        <f t="shared" si="99"/>
        <v>830.38897405350156</v>
      </c>
      <c r="F347" s="19">
        <f t="shared" si="100"/>
        <v>869.85687587046527</v>
      </c>
      <c r="G347" s="20">
        <f t="shared" si="101"/>
        <v>4953.795127978985</v>
      </c>
      <c r="H347" s="20">
        <f t="shared" si="102"/>
        <v>5823.65200384945</v>
      </c>
      <c r="I347" s="19">
        <f t="shared" si="103"/>
        <v>820.87403100749589</v>
      </c>
      <c r="J347" s="19">
        <f t="shared" si="104"/>
        <v>0.97153333456629309</v>
      </c>
      <c r="K347" s="56">
        <v>333</v>
      </c>
      <c r="L347" s="21">
        <f t="shared" si="105"/>
        <v>1665</v>
      </c>
      <c r="M347" s="16">
        <f t="shared" si="106"/>
        <v>27.75</v>
      </c>
      <c r="N347" s="17">
        <f t="shared" si="93"/>
        <v>381.25907712366353</v>
      </c>
      <c r="O347" s="18">
        <f t="shared" si="107"/>
        <v>830.38897405350156</v>
      </c>
      <c r="P347" s="3">
        <f t="shared" si="108"/>
        <v>597.08814479556906</v>
      </c>
      <c r="Q347" s="3">
        <f t="shared" si="91"/>
        <v>0.16303132137345963</v>
      </c>
      <c r="R347" s="17">
        <f t="shared" si="94"/>
        <v>404.62785324202855</v>
      </c>
      <c r="S347" s="9">
        <f t="shared" si="92"/>
        <v>0.92549864153786154</v>
      </c>
      <c r="T347" s="3">
        <f t="shared" si="95"/>
        <v>0.91861306398048792</v>
      </c>
    </row>
    <row r="348" spans="1:20" x14ac:dyDescent="0.25">
      <c r="A348" s="14">
        <v>334</v>
      </c>
      <c r="B348" s="15">
        <f t="shared" si="96"/>
        <v>1670</v>
      </c>
      <c r="C348" s="16">
        <f t="shared" si="97"/>
        <v>27.833333333333332</v>
      </c>
      <c r="D348" s="17">
        <f t="shared" si="98"/>
        <v>796.56623235324923</v>
      </c>
      <c r="E348" s="18">
        <f t="shared" si="99"/>
        <v>830.83556632528609</v>
      </c>
      <c r="F348" s="19">
        <f t="shared" si="100"/>
        <v>856.73334930092153</v>
      </c>
      <c r="G348" s="20">
        <f t="shared" si="101"/>
        <v>4888.581200568382</v>
      </c>
      <c r="H348" s="20">
        <f t="shared" si="102"/>
        <v>5745.3145498693038</v>
      </c>
      <c r="I348" s="19">
        <f t="shared" si="103"/>
        <v>816.7862436260134</v>
      </c>
      <c r="J348" s="19">
        <f t="shared" si="104"/>
        <v>0.96326150229659013</v>
      </c>
      <c r="K348" s="56">
        <v>334</v>
      </c>
      <c r="L348" s="21">
        <f t="shared" si="105"/>
        <v>1670</v>
      </c>
      <c r="M348" s="16">
        <f t="shared" si="106"/>
        <v>27.833333333333332</v>
      </c>
      <c r="N348" s="17">
        <f t="shared" si="93"/>
        <v>382.17769018764403</v>
      </c>
      <c r="O348" s="18">
        <f t="shared" si="107"/>
        <v>830.83556632528609</v>
      </c>
      <c r="P348" s="3">
        <f t="shared" si="108"/>
        <v>597.50447288383407</v>
      </c>
      <c r="Q348" s="3">
        <f t="shared" si="91"/>
        <v>0.16291772470358512</v>
      </c>
      <c r="R348" s="17">
        <f t="shared" si="94"/>
        <v>405.55335188356639</v>
      </c>
      <c r="S348" s="9">
        <f t="shared" si="92"/>
        <v>0.92381347644996181</v>
      </c>
      <c r="T348" s="3">
        <f t="shared" si="95"/>
        <v>0.91705567233649909</v>
      </c>
    </row>
    <row r="349" spans="1:20" x14ac:dyDescent="0.25">
      <c r="A349" s="14">
        <v>335</v>
      </c>
      <c r="B349" s="15">
        <f t="shared" si="96"/>
        <v>1675</v>
      </c>
      <c r="C349" s="16">
        <f t="shared" si="97"/>
        <v>27.916666666666668</v>
      </c>
      <c r="D349" s="17">
        <f t="shared" si="98"/>
        <v>797.52949385554587</v>
      </c>
      <c r="E349" s="18">
        <f t="shared" si="99"/>
        <v>831.28083142640173</v>
      </c>
      <c r="F349" s="19">
        <f t="shared" si="100"/>
        <v>843.78343927139667</v>
      </c>
      <c r="G349" s="20">
        <f t="shared" si="101"/>
        <v>4824.0175156700516</v>
      </c>
      <c r="H349" s="20">
        <f t="shared" si="102"/>
        <v>5667.8009549414483</v>
      </c>
      <c r="I349" s="19">
        <f t="shared" si="103"/>
        <v>812.85112838363398</v>
      </c>
      <c r="J349" s="19">
        <f t="shared" si="104"/>
        <v>0.95486590094691182</v>
      </c>
      <c r="K349" s="56">
        <v>335</v>
      </c>
      <c r="L349" s="21">
        <f t="shared" si="105"/>
        <v>1675</v>
      </c>
      <c r="M349" s="16">
        <f t="shared" si="106"/>
        <v>27.916666666666668</v>
      </c>
      <c r="N349" s="17">
        <f t="shared" si="93"/>
        <v>383.09474585998055</v>
      </c>
      <c r="O349" s="18">
        <f t="shared" si="107"/>
        <v>831.28083142640173</v>
      </c>
      <c r="P349" s="3">
        <f t="shared" si="108"/>
        <v>597.92153496163314</v>
      </c>
      <c r="Q349" s="3">
        <f t="shared" si="91"/>
        <v>0.16280408637346622</v>
      </c>
      <c r="R349" s="17">
        <f t="shared" si="94"/>
        <v>406.47716536001633</v>
      </c>
      <c r="S349" s="9">
        <f t="shared" si="92"/>
        <v>0.92213030322715861</v>
      </c>
      <c r="T349" s="3">
        <f t="shared" si="95"/>
        <v>0.91549961392503754</v>
      </c>
    </row>
    <row r="350" spans="1:20" x14ac:dyDescent="0.25">
      <c r="A350" s="14">
        <v>336</v>
      </c>
      <c r="B350" s="15">
        <f t="shared" si="96"/>
        <v>1680</v>
      </c>
      <c r="C350" s="16">
        <f t="shared" si="97"/>
        <v>28</v>
      </c>
      <c r="D350" s="17">
        <f t="shared" si="98"/>
        <v>798.48435975649272</v>
      </c>
      <c r="E350" s="18">
        <f t="shared" si="99"/>
        <v>831.72477722158078</v>
      </c>
      <c r="F350" s="19">
        <f t="shared" si="100"/>
        <v>831.01043662720144</v>
      </c>
      <c r="G350" s="20">
        <f t="shared" si="101"/>
        <v>4760.1300037672027</v>
      </c>
      <c r="H350" s="20">
        <f t="shared" si="102"/>
        <v>5591.1404403944043</v>
      </c>
      <c r="I350" s="19">
        <f t="shared" si="103"/>
        <v>809.0611849071521</v>
      </c>
      <c r="J350" s="19">
        <f t="shared" si="104"/>
        <v>0.94636319648243239</v>
      </c>
      <c r="K350" s="56">
        <v>336</v>
      </c>
      <c r="L350" s="21">
        <f t="shared" si="105"/>
        <v>1680</v>
      </c>
      <c r="M350" s="16">
        <f t="shared" si="106"/>
        <v>28</v>
      </c>
      <c r="N350" s="17">
        <f t="shared" si="93"/>
        <v>384.01024547390557</v>
      </c>
      <c r="O350" s="18">
        <f t="shared" si="107"/>
        <v>831.72477722158078</v>
      </c>
      <c r="P350" s="3">
        <f t="shared" si="108"/>
        <v>598.33933455585236</v>
      </c>
      <c r="Q350" s="3">
        <f t="shared" si="91"/>
        <v>0.16269040592945103</v>
      </c>
      <c r="R350" s="17">
        <f t="shared" si="94"/>
        <v>407.39929566324349</v>
      </c>
      <c r="S350" s="9">
        <f t="shared" si="92"/>
        <v>0.92044913121247562</v>
      </c>
      <c r="T350" s="3">
        <f t="shared" si="95"/>
        <v>0.91394490103621639</v>
      </c>
    </row>
    <row r="351" spans="1:20" x14ac:dyDescent="0.25">
      <c r="A351" s="14">
        <v>337</v>
      </c>
      <c r="B351" s="15">
        <f t="shared" si="96"/>
        <v>1685</v>
      </c>
      <c r="C351" s="16">
        <f t="shared" si="97"/>
        <v>28.083333333333332</v>
      </c>
      <c r="D351" s="17">
        <f t="shared" si="98"/>
        <v>799.4307229529752</v>
      </c>
      <c r="E351" s="18">
        <f t="shared" si="99"/>
        <v>832.16741150585324</v>
      </c>
      <c r="F351" s="19">
        <f t="shared" si="100"/>
        <v>818.4172138219509</v>
      </c>
      <c r="G351" s="20">
        <f t="shared" si="101"/>
        <v>4696.9424402641935</v>
      </c>
      <c r="H351" s="20">
        <f t="shared" si="102"/>
        <v>5515.3596540861445</v>
      </c>
      <c r="I351" s="19">
        <f t="shared" si="103"/>
        <v>805.40934876934875</v>
      </c>
      <c r="J351" s="19">
        <f t="shared" si="104"/>
        <v>0.93776923082646124</v>
      </c>
      <c r="K351" s="56">
        <v>337</v>
      </c>
      <c r="L351" s="21">
        <f t="shared" si="105"/>
        <v>1685</v>
      </c>
      <c r="M351" s="16">
        <f t="shared" si="106"/>
        <v>28.083333333333332</v>
      </c>
      <c r="N351" s="17">
        <f t="shared" si="93"/>
        <v>384.92419037494176</v>
      </c>
      <c r="O351" s="18">
        <f t="shared" si="107"/>
        <v>832.16741150585324</v>
      </c>
      <c r="P351" s="3">
        <f t="shared" si="108"/>
        <v>598.75787511553995</v>
      </c>
      <c r="Q351" s="3">
        <f t="shared" si="91"/>
        <v>0.16257668294327673</v>
      </c>
      <c r="R351" s="17">
        <f t="shared" si="94"/>
        <v>408.31974479445597</v>
      </c>
      <c r="S351" s="9">
        <f t="shared" si="92"/>
        <v>0.91876996969581937</v>
      </c>
      <c r="T351" s="3">
        <f t="shared" si="95"/>
        <v>0.91239154588295313</v>
      </c>
    </row>
    <row r="352" spans="1:20" x14ac:dyDescent="0.25">
      <c r="A352" s="14">
        <v>338</v>
      </c>
      <c r="B352" s="15">
        <f t="shared" si="96"/>
        <v>1690</v>
      </c>
      <c r="C352" s="16">
        <f t="shared" si="97"/>
        <v>28.166666666666668</v>
      </c>
      <c r="D352" s="17">
        <f t="shared" si="98"/>
        <v>800.36849218380166</v>
      </c>
      <c r="E352" s="18">
        <f t="shared" si="99"/>
        <v>832.60874200536807</v>
      </c>
      <c r="F352" s="19">
        <f t="shared" si="100"/>
        <v>806.0062455391602</v>
      </c>
      <c r="G352" s="20">
        <f t="shared" si="101"/>
        <v>4634.4765249049178</v>
      </c>
      <c r="H352" s="20">
        <f t="shared" si="102"/>
        <v>5440.4827704440777</v>
      </c>
      <c r="I352" s="19">
        <f t="shared" si="103"/>
        <v>801.8889626832796</v>
      </c>
      <c r="J352" s="19">
        <f t="shared" si="104"/>
        <v>0.92909903916037129</v>
      </c>
      <c r="K352" s="56">
        <v>338</v>
      </c>
      <c r="L352" s="21">
        <f t="shared" si="105"/>
        <v>1690</v>
      </c>
      <c r="M352" s="16">
        <f t="shared" si="106"/>
        <v>28.166666666666668</v>
      </c>
      <c r="N352" s="17">
        <f t="shared" si="93"/>
        <v>385.8365819208247</v>
      </c>
      <c r="O352" s="18">
        <f t="shared" si="107"/>
        <v>832.60874200536807</v>
      </c>
      <c r="P352" s="3">
        <f t="shared" si="108"/>
        <v>599.17716001252495</v>
      </c>
      <c r="Q352" s="3">
        <f t="shared" si="91"/>
        <v>0.1624629170117472</v>
      </c>
      <c r="R352" s="17">
        <f t="shared" si="94"/>
        <v>409.23851476415177</v>
      </c>
      <c r="S352" s="9">
        <f t="shared" si="92"/>
        <v>0.91709282791379043</v>
      </c>
      <c r="T352" s="3">
        <f t="shared" si="95"/>
        <v>0.91083956060121596</v>
      </c>
    </row>
    <row r="353" spans="1:20" x14ac:dyDescent="0.25">
      <c r="A353" s="14">
        <v>339</v>
      </c>
      <c r="B353" s="15">
        <f t="shared" si="96"/>
        <v>1695</v>
      </c>
      <c r="C353" s="16">
        <f t="shared" si="97"/>
        <v>28.25</v>
      </c>
      <c r="D353" s="17">
        <f t="shared" si="98"/>
        <v>801.29759122296207</v>
      </c>
      <c r="E353" s="18">
        <f t="shared" si="99"/>
        <v>833.04877637820175</v>
      </c>
      <c r="F353" s="19">
        <f t="shared" si="100"/>
        <v>793.77962888099205</v>
      </c>
      <c r="G353" s="20">
        <f t="shared" si="101"/>
        <v>4572.7519611579792</v>
      </c>
      <c r="H353" s="20">
        <f t="shared" si="102"/>
        <v>5366.5315900389714</v>
      </c>
      <c r="I353" s="19">
        <f t="shared" si="103"/>
        <v>798.49374978554397</v>
      </c>
      <c r="J353" s="19">
        <f t="shared" si="104"/>
        <v>0.9203668688250366</v>
      </c>
      <c r="K353" s="56">
        <v>339</v>
      </c>
      <c r="L353" s="21">
        <f t="shared" si="105"/>
        <v>1695</v>
      </c>
      <c r="M353" s="16">
        <f t="shared" si="106"/>
        <v>28.25</v>
      </c>
      <c r="N353" s="17">
        <f t="shared" si="93"/>
        <v>386.74742148142593</v>
      </c>
      <c r="O353" s="18">
        <f t="shared" si="107"/>
        <v>833.04877637820175</v>
      </c>
      <c r="P353" s="3">
        <f t="shared" si="108"/>
        <v>599.59719254203333</v>
      </c>
      <c r="Q353" s="3">
        <f t="shared" si="91"/>
        <v>0.1623491077564129</v>
      </c>
      <c r="R353" s="17">
        <f t="shared" si="94"/>
        <v>410.15560759206556</v>
      </c>
      <c r="S353" s="9">
        <f t="shared" si="92"/>
        <v>0.91541771504948433</v>
      </c>
      <c r="T353" s="3">
        <f t="shared" si="95"/>
        <v>0.90928895725025782</v>
      </c>
    </row>
    <row r="354" spans="1:20" x14ac:dyDescent="0.25">
      <c r="A354" s="14">
        <v>340</v>
      </c>
      <c r="B354" s="15">
        <f t="shared" si="96"/>
        <v>1700</v>
      </c>
      <c r="C354" s="16">
        <f t="shared" si="97"/>
        <v>28.333333333333332</v>
      </c>
      <c r="D354" s="17">
        <f t="shared" si="98"/>
        <v>802.21795809178707</v>
      </c>
      <c r="E354" s="18">
        <f t="shared" si="99"/>
        <v>833.48752221515667</v>
      </c>
      <c r="F354" s="19">
        <f t="shared" si="100"/>
        <v>781.73910308424013</v>
      </c>
      <c r="G354" s="20">
        <f t="shared" si="101"/>
        <v>4511.7865352890522</v>
      </c>
      <c r="H354" s="20">
        <f t="shared" si="102"/>
        <v>5293.5256383732922</v>
      </c>
      <c r="I354" s="19">
        <f t="shared" si="103"/>
        <v>795.21778884804928</v>
      </c>
      <c r="J354" s="19">
        <f t="shared" si="104"/>
        <v>0.91158619954030673</v>
      </c>
      <c r="K354" s="56">
        <v>340</v>
      </c>
      <c r="L354" s="21">
        <f t="shared" si="105"/>
        <v>1700</v>
      </c>
      <c r="M354" s="16">
        <f t="shared" si="106"/>
        <v>28.333333333333332</v>
      </c>
      <c r="N354" s="17">
        <f t="shared" si="93"/>
        <v>387.65671043867621</v>
      </c>
      <c r="O354" s="18">
        <f t="shared" si="107"/>
        <v>833.48752221515667</v>
      </c>
      <c r="P354" s="3">
        <f t="shared" si="108"/>
        <v>600.01797592330456</v>
      </c>
      <c r="Q354" s="3">
        <f t="shared" si="91"/>
        <v>0.16223525482325205</v>
      </c>
      <c r="R354" s="17">
        <f t="shared" si="94"/>
        <v>411.07102530711506</v>
      </c>
      <c r="S354" s="9">
        <f t="shared" si="92"/>
        <v>0.91374464023228785</v>
      </c>
      <c r="T354" s="3">
        <f t="shared" si="95"/>
        <v>0.90773974781279809</v>
      </c>
    </row>
    <row r="355" spans="1:20" x14ac:dyDescent="0.25">
      <c r="A355" s="14">
        <v>341</v>
      </c>
      <c r="B355" s="15">
        <f t="shared" si="96"/>
        <v>1705</v>
      </c>
      <c r="C355" s="16">
        <f t="shared" si="97"/>
        <v>28.416666666666668</v>
      </c>
      <c r="D355" s="17">
        <f t="shared" si="98"/>
        <v>803.12954429132742</v>
      </c>
      <c r="E355" s="18">
        <f t="shared" si="99"/>
        <v>833.92498704054583</v>
      </c>
      <c r="F355" s="19">
        <f t="shared" si="100"/>
        <v>769.88606873046024</v>
      </c>
      <c r="G355" s="20">
        <f t="shared" si="101"/>
        <v>4451.5961948664226</v>
      </c>
      <c r="H355" s="20">
        <f t="shared" si="102"/>
        <v>5221.4822635968831</v>
      </c>
      <c r="I355" s="19">
        <f t="shared" si="103"/>
        <v>792.05549127034487</v>
      </c>
      <c r="J355" s="19">
        <f t="shared" si="104"/>
        <v>0.90276976468735737</v>
      </c>
      <c r="K355" s="56">
        <v>341</v>
      </c>
      <c r="L355" s="21">
        <f t="shared" si="105"/>
        <v>1705</v>
      </c>
      <c r="M355" s="16">
        <f t="shared" si="106"/>
        <v>28.416666666666668</v>
      </c>
      <c r="N355" s="17">
        <f t="shared" si="93"/>
        <v>388.56445018648901</v>
      </c>
      <c r="O355" s="18">
        <f t="shared" si="107"/>
        <v>833.92498704054583</v>
      </c>
      <c r="P355" s="3">
        <f t="shared" si="108"/>
        <v>600.43951330020514</v>
      </c>
      <c r="Q355" s="3">
        <f t="shared" si="91"/>
        <v>0.16212135788235435</v>
      </c>
      <c r="R355" s="17">
        <f t="shared" si="94"/>
        <v>411.98476994734733</v>
      </c>
      <c r="S355" s="9">
        <f t="shared" si="92"/>
        <v>0.91207361253766295</v>
      </c>
      <c r="T355" s="3">
        <f t="shared" si="95"/>
        <v>0.90619194419525162</v>
      </c>
    </row>
    <row r="356" spans="1:20" x14ac:dyDescent="0.25">
      <c r="A356" s="14">
        <v>342</v>
      </c>
      <c r="B356" s="15">
        <f t="shared" si="96"/>
        <v>1710</v>
      </c>
      <c r="C356" s="16">
        <f t="shared" si="97"/>
        <v>28.5</v>
      </c>
      <c r="D356" s="17">
        <f t="shared" si="98"/>
        <v>804.0323140560148</v>
      </c>
      <c r="E356" s="18">
        <f t="shared" si="99"/>
        <v>834.36117831296792</v>
      </c>
      <c r="F356" s="19">
        <f t="shared" si="100"/>
        <v>758.22160642382812</v>
      </c>
      <c r="G356" s="20">
        <f t="shared" si="101"/>
        <v>4392.1951264815534</v>
      </c>
      <c r="H356" s="20">
        <f t="shared" si="102"/>
        <v>5150.4167329053817</v>
      </c>
      <c r="I356" s="19">
        <f t="shared" si="103"/>
        <v>789.00157971623764</v>
      </c>
      <c r="J356" s="19">
        <f t="shared" si="104"/>
        <v>0.89392957342698487</v>
      </c>
      <c r="K356" s="56">
        <v>342</v>
      </c>
      <c r="L356" s="21">
        <f t="shared" si="105"/>
        <v>1710</v>
      </c>
      <c r="M356" s="16">
        <f t="shared" si="106"/>
        <v>28.5</v>
      </c>
      <c r="N356" s="17">
        <f t="shared" si="93"/>
        <v>389.47064213068427</v>
      </c>
      <c r="O356" s="18">
        <f t="shared" si="107"/>
        <v>834.36117831296792</v>
      </c>
      <c r="P356" s="3">
        <f t="shared" si="108"/>
        <v>600.86180774184186</v>
      </c>
      <c r="Q356" s="3">
        <f t="shared" si="91"/>
        <v>0.16200741662760626</v>
      </c>
      <c r="R356" s="17">
        <f t="shared" si="94"/>
        <v>412.89684355988499</v>
      </c>
      <c r="S356" s="9">
        <f t="shared" si="92"/>
        <v>0.91040464098692819</v>
      </c>
      <c r="T356" s="3">
        <f t="shared" si="95"/>
        <v>0.90464555822787684</v>
      </c>
    </row>
    <row r="357" spans="1:20" x14ac:dyDescent="0.25">
      <c r="A357" s="14">
        <v>343</v>
      </c>
      <c r="B357" s="15">
        <f t="shared" si="96"/>
        <v>1715</v>
      </c>
      <c r="C357" s="16">
        <f t="shared" si="97"/>
        <v>28.583333333333332</v>
      </c>
      <c r="D357" s="17">
        <f t="shared" si="98"/>
        <v>804.92624362944173</v>
      </c>
      <c r="E357" s="18">
        <f t="shared" si="99"/>
        <v>834.79610342606964</v>
      </c>
      <c r="F357" s="19">
        <f t="shared" si="100"/>
        <v>746.74649491569767</v>
      </c>
      <c r="G357" s="20">
        <f t="shared" si="101"/>
        <v>4333.5958324853145</v>
      </c>
      <c r="H357" s="20">
        <f t="shared" si="102"/>
        <v>5080.342327401012</v>
      </c>
      <c r="I357" s="19">
        <f t="shared" si="103"/>
        <v>786.05106826911788</v>
      </c>
      <c r="J357" s="19">
        <f t="shared" si="104"/>
        <v>0.88507693345033656</v>
      </c>
      <c r="K357" s="56">
        <v>343</v>
      </c>
      <c r="L357" s="21">
        <f t="shared" si="105"/>
        <v>1715</v>
      </c>
      <c r="M357" s="16">
        <f t="shared" si="106"/>
        <v>28.583333333333332</v>
      </c>
      <c r="N357" s="17">
        <f t="shared" si="93"/>
        <v>390.37528768891212</v>
      </c>
      <c r="O357" s="18">
        <f t="shared" si="107"/>
        <v>834.79610342606964</v>
      </c>
      <c r="P357" s="3">
        <f t="shared" si="108"/>
        <v>601.28486224317226</v>
      </c>
      <c r="Q357" s="3">
        <f t="shared" si="91"/>
        <v>0.16189343077637838</v>
      </c>
      <c r="R357" s="17">
        <f t="shared" si="94"/>
        <v>413.80724820087192</v>
      </c>
      <c r="S357" s="9">
        <f t="shared" si="92"/>
        <v>0.90873773454703088</v>
      </c>
      <c r="T357" s="3">
        <f t="shared" si="95"/>
        <v>0.90310060166496919</v>
      </c>
    </row>
    <row r="358" spans="1:20" x14ac:dyDescent="0.25">
      <c r="A358" s="14">
        <v>344</v>
      </c>
      <c r="B358" s="15">
        <f t="shared" si="96"/>
        <v>1720</v>
      </c>
      <c r="C358" s="16">
        <f t="shared" si="97"/>
        <v>28.666666666666668</v>
      </c>
      <c r="D358" s="17">
        <f t="shared" si="98"/>
        <v>805.81132056289209</v>
      </c>
      <c r="E358" s="18">
        <f t="shared" si="99"/>
        <v>835.2297697092979</v>
      </c>
      <c r="F358" s="19">
        <f t="shared" si="100"/>
        <v>735.46122866014514</v>
      </c>
      <c r="G358" s="20">
        <f t="shared" si="101"/>
        <v>4275.809206569912</v>
      </c>
      <c r="H358" s="20">
        <f t="shared" si="102"/>
        <v>5011.270435230057</v>
      </c>
      <c r="I358" s="19">
        <f t="shared" si="103"/>
        <v>783.19924399034176</v>
      </c>
      <c r="J358" s="19">
        <f t="shared" si="104"/>
        <v>0.87622247418213051</v>
      </c>
      <c r="K358" s="56">
        <v>344</v>
      </c>
      <c r="L358" s="21">
        <f t="shared" si="105"/>
        <v>1720</v>
      </c>
      <c r="M358" s="16">
        <f t="shared" si="106"/>
        <v>28.666666666666668</v>
      </c>
      <c r="N358" s="17">
        <f t="shared" si="93"/>
        <v>391.27838829057708</v>
      </c>
      <c r="O358" s="18">
        <f t="shared" si="107"/>
        <v>835.2297697092979</v>
      </c>
      <c r="P358" s="3">
        <f t="shared" si="108"/>
        <v>601.7086797256153</v>
      </c>
      <c r="Q358" s="3">
        <f t="shared" si="91"/>
        <v>0.16177940006921457</v>
      </c>
      <c r="R358" s="17">
        <f t="shared" si="94"/>
        <v>414.71598593541893</v>
      </c>
      <c r="S358" s="9">
        <f t="shared" si="92"/>
        <v>0.90707290213031389</v>
      </c>
      <c r="T358" s="3">
        <f t="shared" si="95"/>
        <v>0.90155708618499542</v>
      </c>
    </row>
    <row r="359" spans="1:20" x14ac:dyDescent="0.25">
      <c r="A359" s="14">
        <v>345</v>
      </c>
      <c r="B359" s="15">
        <f t="shared" si="96"/>
        <v>1725</v>
      </c>
      <c r="C359" s="16">
        <f t="shared" si="97"/>
        <v>28.75</v>
      </c>
      <c r="D359" s="17">
        <f t="shared" si="98"/>
        <v>806.68754303707419</v>
      </c>
      <c r="E359" s="18">
        <f t="shared" si="99"/>
        <v>835.66218442864147</v>
      </c>
      <c r="F359" s="19">
        <f t="shared" si="100"/>
        <v>724.36603478918187</v>
      </c>
      <c r="G359" s="20">
        <f t="shared" si="101"/>
        <v>4218.8446080470358</v>
      </c>
      <c r="H359" s="20">
        <f t="shared" si="102"/>
        <v>4943.2106428362176</v>
      </c>
      <c r="I359" s="19">
        <f t="shared" si="103"/>
        <v>780.44164977414039</v>
      </c>
      <c r="J359" s="19">
        <f t="shared" si="104"/>
        <v>0.86737617027679392</v>
      </c>
      <c r="K359" s="56">
        <v>345</v>
      </c>
      <c r="L359" s="21">
        <f t="shared" si="105"/>
        <v>1725</v>
      </c>
      <c r="M359" s="16">
        <f t="shared" si="106"/>
        <v>28.75</v>
      </c>
      <c r="N359" s="17">
        <f t="shared" si="93"/>
        <v>392.17994537676208</v>
      </c>
      <c r="O359" s="18">
        <f t="shared" si="107"/>
        <v>835.66218442864147</v>
      </c>
      <c r="P359" s="3">
        <f t="shared" si="108"/>
        <v>602.13326303765905</v>
      </c>
      <c r="Q359" s="3">
        <f t="shared" si="91"/>
        <v>0.16166532426952315</v>
      </c>
      <c r="R359" s="17">
        <f t="shared" si="94"/>
        <v>415.62305883754925</v>
      </c>
      <c r="S359" s="9">
        <f t="shared" si="92"/>
        <v>0.90541015259427837</v>
      </c>
      <c r="T359" s="3">
        <f t="shared" si="95"/>
        <v>0.90001502339073491</v>
      </c>
    </row>
    <row r="360" spans="1:20" x14ac:dyDescent="0.25">
      <c r="A360" s="14">
        <v>346</v>
      </c>
      <c r="B360" s="15">
        <f t="shared" si="96"/>
        <v>1730</v>
      </c>
      <c r="C360" s="16">
        <f t="shared" si="97"/>
        <v>28.833333333333332</v>
      </c>
      <c r="D360" s="17">
        <f t="shared" si="98"/>
        <v>807.55491920735096</v>
      </c>
      <c r="E360" s="18">
        <f t="shared" si="99"/>
        <v>836.09335478736045</v>
      </c>
      <c r="F360" s="19">
        <f t="shared" si="100"/>
        <v>713.46088950023727</v>
      </c>
      <c r="G360" s="20">
        <f t="shared" si="101"/>
        <v>4162.709934691371</v>
      </c>
      <c r="H360" s="20">
        <f t="shared" si="102"/>
        <v>4876.1708241916085</v>
      </c>
      <c r="I360" s="19">
        <f t="shared" si="103"/>
        <v>777.77406840093545</v>
      </c>
      <c r="J360" s="19">
        <f t="shared" si="104"/>
        <v>0.85854736526647979</v>
      </c>
      <c r="K360" s="56">
        <v>346</v>
      </c>
      <c r="L360" s="21">
        <f t="shared" si="105"/>
        <v>1730</v>
      </c>
      <c r="M360" s="16">
        <f t="shared" si="106"/>
        <v>28.833333333333332</v>
      </c>
      <c r="N360" s="17">
        <f t="shared" si="93"/>
        <v>393.0799604001528</v>
      </c>
      <c r="O360" s="18">
        <f t="shared" si="107"/>
        <v>836.09335478736045</v>
      </c>
      <c r="P360" s="3">
        <f t="shared" si="108"/>
        <v>602.55861495546742</v>
      </c>
      <c r="Q360" s="3">
        <f t="shared" si="91"/>
        <v>0.16155120316326985</v>
      </c>
      <c r="R360" s="17">
        <f t="shared" si="94"/>
        <v>416.52846899014355</v>
      </c>
      <c r="S360" s="9">
        <f t="shared" si="92"/>
        <v>0.90374949474133737</v>
      </c>
      <c r="T360" s="3">
        <f t="shared" si="95"/>
        <v>0.89847442480942796</v>
      </c>
    </row>
    <row r="361" spans="1:20" x14ac:dyDescent="0.25">
      <c r="A361" s="14">
        <v>347</v>
      </c>
      <c r="B361" s="15">
        <f t="shared" si="96"/>
        <v>1735</v>
      </c>
      <c r="C361" s="16">
        <f t="shared" si="97"/>
        <v>28.916666666666668</v>
      </c>
      <c r="D361" s="17">
        <f t="shared" si="98"/>
        <v>808.41346657261749</v>
      </c>
      <c r="E361" s="18">
        <f t="shared" si="99"/>
        <v>836.5232879267071</v>
      </c>
      <c r="F361" s="19">
        <f t="shared" si="100"/>
        <v>702.7455338522401</v>
      </c>
      <c r="G361" s="20">
        <f t="shared" si="101"/>
        <v>4107.4116940395606</v>
      </c>
      <c r="H361" s="20">
        <f t="shared" si="102"/>
        <v>4810.1572278918011</v>
      </c>
      <c r="I361" s="19">
        <f t="shared" si="103"/>
        <v>775.19250769869609</v>
      </c>
      <c r="J361" s="19">
        <f t="shared" si="104"/>
        <v>0.84974479523745328</v>
      </c>
      <c r="K361" s="56">
        <v>347</v>
      </c>
      <c r="L361" s="21">
        <f t="shared" si="105"/>
        <v>1735</v>
      </c>
      <c r="M361" s="16">
        <f t="shared" si="106"/>
        <v>28.916666666666668</v>
      </c>
      <c r="N361" s="17">
        <f t="shared" si="93"/>
        <v>393.97843482496222</v>
      </c>
      <c r="O361" s="18">
        <f t="shared" si="107"/>
        <v>836.5232879267071</v>
      </c>
      <c r="P361" s="3">
        <f t="shared" si="108"/>
        <v>602.98473818348543</v>
      </c>
      <c r="Q361" s="3">
        <f t="shared" si="91"/>
        <v>0.16143703655867303</v>
      </c>
      <c r="R361" s="17">
        <f t="shared" si="94"/>
        <v>417.43221848488491</v>
      </c>
      <c r="S361" s="9">
        <f t="shared" si="92"/>
        <v>0.90209093731857093</v>
      </c>
      <c r="T361" s="3">
        <f t="shared" si="95"/>
        <v>0.89693530189286585</v>
      </c>
    </row>
    <row r="362" spans="1:20" x14ac:dyDescent="0.25">
      <c r="A362" s="14">
        <v>348</v>
      </c>
      <c r="B362" s="15">
        <f t="shared" si="96"/>
        <v>1740</v>
      </c>
      <c r="C362" s="16">
        <f t="shared" si="97"/>
        <v>29</v>
      </c>
      <c r="D362" s="17">
        <f t="shared" si="98"/>
        <v>809.26321136785498</v>
      </c>
      <c r="E362" s="18">
        <f t="shared" si="99"/>
        <v>836.95199092663506</v>
      </c>
      <c r="F362" s="19">
        <f t="shared" si="100"/>
        <v>692.21948896950209</v>
      </c>
      <c r="G362" s="20">
        <f t="shared" si="101"/>
        <v>4052.9550730508831</v>
      </c>
      <c r="H362" s="20">
        <f t="shared" si="102"/>
        <v>4745.1745620203856</v>
      </c>
      <c r="I362" s="19">
        <f t="shared" si="103"/>
        <v>772.69318672909969</v>
      </c>
      <c r="J362" s="19">
        <f t="shared" si="104"/>
        <v>0.84097661242669508</v>
      </c>
      <c r="K362" s="56">
        <v>348</v>
      </c>
      <c r="L362" s="21">
        <f t="shared" si="105"/>
        <v>1740</v>
      </c>
      <c r="M362" s="16">
        <f t="shared" si="106"/>
        <v>29</v>
      </c>
      <c r="N362" s="17">
        <f t="shared" si="93"/>
        <v>394.8753701268551</v>
      </c>
      <c r="O362" s="18">
        <f t="shared" si="107"/>
        <v>836.95199092663506</v>
      </c>
      <c r="P362" s="3">
        <f t="shared" si="108"/>
        <v>603.41163535504256</v>
      </c>
      <c r="Q362" s="3">
        <f t="shared" si="91"/>
        <v>0.16132282428590022</v>
      </c>
      <c r="R362" s="17">
        <f t="shared" si="94"/>
        <v>418.33430942220349</v>
      </c>
      <c r="S362" s="9">
        <f t="shared" si="92"/>
        <v>0.90043448901747136</v>
      </c>
      <c r="T362" s="3">
        <f t="shared" si="95"/>
        <v>0.89539766601751702</v>
      </c>
    </row>
    <row r="363" spans="1:20" x14ac:dyDescent="0.25">
      <c r="A363" s="14">
        <v>349</v>
      </c>
      <c r="B363" s="15">
        <f t="shared" si="96"/>
        <v>1745</v>
      </c>
      <c r="C363" s="16">
        <f t="shared" si="97"/>
        <v>29.083333333333332</v>
      </c>
      <c r="D363" s="17">
        <f t="shared" si="98"/>
        <v>810.10418798028172</v>
      </c>
      <c r="E363" s="18">
        <f t="shared" si="99"/>
        <v>837.37947080649928</v>
      </c>
      <c r="F363" s="19">
        <f t="shared" si="100"/>
        <v>681.88207065543907</v>
      </c>
      <c r="G363" s="20">
        <f t="shared" si="101"/>
        <v>3999.3440060499083</v>
      </c>
      <c r="H363" s="20">
        <f t="shared" si="102"/>
        <v>4681.2260767053476</v>
      </c>
      <c r="I363" s="19">
        <f t="shared" si="103"/>
        <v>770.27252292182038</v>
      </c>
      <c r="J363" s="19">
        <f t="shared" si="104"/>
        <v>0.83225040864435551</v>
      </c>
      <c r="K363" s="56">
        <v>349</v>
      </c>
      <c r="L363" s="21">
        <f t="shared" si="105"/>
        <v>1745</v>
      </c>
      <c r="M363" s="16">
        <f t="shared" si="106"/>
        <v>29.083333333333332</v>
      </c>
      <c r="N363" s="17">
        <f t="shared" si="93"/>
        <v>395.77076779287262</v>
      </c>
      <c r="O363" s="18">
        <f t="shared" si="107"/>
        <v>837.37947080649928</v>
      </c>
      <c r="P363" s="3">
        <f t="shared" si="108"/>
        <v>603.83930903295402</v>
      </c>
      <c r="Q363" s="3">
        <f t="shared" si="91"/>
        <v>0.16120856619676735</v>
      </c>
      <c r="R363" s="17">
        <f t="shared" si="94"/>
        <v>419.23474391122096</v>
      </c>
      <c r="S363" s="9">
        <f t="shared" si="92"/>
        <v>0.89878015847368908</v>
      </c>
      <c r="T363" s="3">
        <f t="shared" si="95"/>
        <v>0.89386152848461375</v>
      </c>
    </row>
    <row r="364" spans="1:20" x14ac:dyDescent="0.25">
      <c r="A364" s="14">
        <v>350</v>
      </c>
      <c r="B364" s="15">
        <f t="shared" si="96"/>
        <v>1750</v>
      </c>
      <c r="C364" s="16">
        <f t="shared" si="97"/>
        <v>29.166666666666668</v>
      </c>
      <c r="D364" s="17">
        <f t="shared" si="98"/>
        <v>810.93643838892604</v>
      </c>
      <c r="E364" s="18">
        <f t="shared" si="99"/>
        <v>837.80573452574515</v>
      </c>
      <c r="F364" s="19">
        <f t="shared" si="100"/>
        <v>671.73240342047791</v>
      </c>
      <c r="G364" s="20">
        <f t="shared" si="101"/>
        <v>3946.5812408873167</v>
      </c>
      <c r="H364" s="20">
        <f t="shared" si="102"/>
        <v>4618.3136443077947</v>
      </c>
      <c r="I364" s="19">
        <f t="shared" si="103"/>
        <v>767.92712008630951</v>
      </c>
      <c r="J364" s="19">
        <f t="shared" si="104"/>
        <v>0.82357323844068175</v>
      </c>
      <c r="K364" s="56">
        <v>350</v>
      </c>
      <c r="L364" s="21">
        <f t="shared" si="105"/>
        <v>1750</v>
      </c>
      <c r="M364" s="16">
        <f t="shared" si="106"/>
        <v>29.166666666666668</v>
      </c>
      <c r="N364" s="17">
        <f t="shared" si="93"/>
        <v>396.66462932135721</v>
      </c>
      <c r="O364" s="18">
        <f t="shared" si="107"/>
        <v>837.80573452574515</v>
      </c>
      <c r="P364" s="3">
        <f t="shared" si="108"/>
        <v>604.2677617101217</v>
      </c>
      <c r="Q364" s="3">
        <f t="shared" si="91"/>
        <v>0.1610942621644392</v>
      </c>
      <c r="R364" s="17">
        <f t="shared" si="94"/>
        <v>420.13352406969466</v>
      </c>
      <c r="S364" s="9">
        <f t="shared" si="92"/>
        <v>0.89712795426677083</v>
      </c>
      <c r="T364" s="3">
        <f t="shared" si="95"/>
        <v>0.89232690052024799</v>
      </c>
    </row>
    <row r="365" spans="1:20" x14ac:dyDescent="0.25">
      <c r="A365" s="14">
        <v>351</v>
      </c>
      <c r="B365" s="15">
        <f t="shared" si="96"/>
        <v>1755</v>
      </c>
      <c r="C365" s="16">
        <f t="shared" si="97"/>
        <v>29.25</v>
      </c>
      <c r="D365" s="17">
        <f t="shared" si="98"/>
        <v>811.76001162736668</v>
      </c>
      <c r="E365" s="18">
        <f t="shared" si="99"/>
        <v>838.2307889845888</v>
      </c>
      <c r="F365" s="19">
        <f t="shared" si="100"/>
        <v>661.76943393055296</v>
      </c>
      <c r="G365" s="20">
        <f t="shared" si="101"/>
        <v>3894.6684032671333</v>
      </c>
      <c r="H365" s="20">
        <f t="shared" si="102"/>
        <v>4556.4378371976863</v>
      </c>
      <c r="I365" s="19">
        <f t="shared" si="103"/>
        <v>765.6537572359814</v>
      </c>
      <c r="J365" s="19">
        <f t="shared" si="104"/>
        <v>0.81495164194734004</v>
      </c>
      <c r="K365" s="56">
        <v>351</v>
      </c>
      <c r="L365" s="21">
        <f t="shared" si="105"/>
        <v>1755</v>
      </c>
      <c r="M365" s="16">
        <f t="shared" si="106"/>
        <v>29.25</v>
      </c>
      <c r="N365" s="17">
        <f t="shared" si="93"/>
        <v>397.55695622187744</v>
      </c>
      <c r="O365" s="18">
        <f t="shared" si="107"/>
        <v>838.2307889845888</v>
      </c>
      <c r="P365" s="3">
        <f t="shared" si="108"/>
        <v>604.69699581013219</v>
      </c>
      <c r="Q365" s="3">
        <f t="shared" si="91"/>
        <v>0.16097991208313217</v>
      </c>
      <c r="R365" s="17">
        <f t="shared" si="94"/>
        <v>421.03065202396141</v>
      </c>
      <c r="S365" s="9">
        <f t="shared" si="92"/>
        <v>0.89547788491989988</v>
      </c>
      <c r="T365" s="3">
        <f t="shared" si="95"/>
        <v>0.89079379327543484</v>
      </c>
    </row>
    <row r="366" spans="1:20" x14ac:dyDescent="0.25">
      <c r="A366" s="14">
        <v>352</v>
      </c>
      <c r="B366" s="15">
        <f t="shared" si="96"/>
        <v>1760</v>
      </c>
      <c r="C366" s="16">
        <f t="shared" si="97"/>
        <v>29.333333333333332</v>
      </c>
      <c r="D366" s="17">
        <f t="shared" si="98"/>
        <v>812.57496326931403</v>
      </c>
      <c r="E366" s="18">
        <f t="shared" si="99"/>
        <v>838.65464102468684</v>
      </c>
      <c r="F366" s="19">
        <f t="shared" si="100"/>
        <v>651.99194388432034</v>
      </c>
      <c r="G366" s="20">
        <f t="shared" si="101"/>
        <v>3843.6060591998762</v>
      </c>
      <c r="H366" s="20">
        <f t="shared" si="102"/>
        <v>4495.5980030841965</v>
      </c>
      <c r="I366" s="19">
        <f t="shared" si="103"/>
        <v>763.44937816482388</v>
      </c>
      <c r="J366" s="19">
        <f t="shared" si="104"/>
        <v>0.80639166733325318</v>
      </c>
      <c r="K366" s="56">
        <v>352</v>
      </c>
      <c r="L366" s="21">
        <f t="shared" si="105"/>
        <v>1760</v>
      </c>
      <c r="M366" s="16">
        <f t="shared" si="106"/>
        <v>29.333333333333332</v>
      </c>
      <c r="N366" s="17">
        <f t="shared" si="93"/>
        <v>398.44775001515285</v>
      </c>
      <c r="O366" s="18">
        <f t="shared" si="107"/>
        <v>838.65464102468684</v>
      </c>
      <c r="P366" s="3">
        <f t="shared" si="108"/>
        <v>605.12701368785235</v>
      </c>
      <c r="Q366" s="3">
        <f t="shared" si="91"/>
        <v>0.16086551586781914</v>
      </c>
      <c r="R366" s="17">
        <f t="shared" si="94"/>
        <v>421.92612990888131</v>
      </c>
      <c r="S366" s="9">
        <f t="shared" si="92"/>
        <v>0.89382995889963002</v>
      </c>
      <c r="T366" s="3">
        <f t="shared" si="95"/>
        <v>0.88926221782619952</v>
      </c>
    </row>
    <row r="367" spans="1:20" x14ac:dyDescent="0.25">
      <c r="A367" s="14">
        <v>353</v>
      </c>
      <c r="B367" s="15">
        <f t="shared" si="96"/>
        <v>1765</v>
      </c>
      <c r="C367" s="16">
        <f t="shared" si="97"/>
        <v>29.416666666666668</v>
      </c>
      <c r="D367" s="17">
        <f t="shared" si="98"/>
        <v>813.38135493664731</v>
      </c>
      <c r="E367" s="18">
        <f t="shared" si="99"/>
        <v>839.07729742979745</v>
      </c>
      <c r="F367" s="19">
        <f t="shared" si="100"/>
        <v>642.39856232875354</v>
      </c>
      <c r="G367" s="20">
        <f t="shared" si="101"/>
        <v>3793.3937755516959</v>
      </c>
      <c r="H367" s="20">
        <f t="shared" si="102"/>
        <v>4435.7923378804498</v>
      </c>
      <c r="I367" s="19">
        <f t="shared" si="103"/>
        <v>761.31108172114784</v>
      </c>
      <c r="J367" s="19">
        <f t="shared" si="104"/>
        <v>0.79789889282431969</v>
      </c>
      <c r="K367" s="56">
        <v>353</v>
      </c>
      <c r="L367" s="21">
        <f t="shared" si="105"/>
        <v>1765</v>
      </c>
      <c r="M367" s="16">
        <f t="shared" si="106"/>
        <v>29.416666666666668</v>
      </c>
      <c r="N367" s="17">
        <f t="shared" si="93"/>
        <v>399.33701223297902</v>
      </c>
      <c r="O367" s="18">
        <f t="shared" si="107"/>
        <v>839.07729742979745</v>
      </c>
      <c r="P367" s="3">
        <f t="shared" si="108"/>
        <v>605.55781763002642</v>
      </c>
      <c r="Q367" s="3">
        <f t="shared" si="91"/>
        <v>0.16075107345393544</v>
      </c>
      <c r="R367" s="17">
        <f t="shared" si="94"/>
        <v>422.81995986778094</v>
      </c>
      <c r="S367" s="9">
        <f t="shared" si="92"/>
        <v>0.89218418461561755</v>
      </c>
      <c r="T367" s="3">
        <f t="shared" si="95"/>
        <v>0.8877321851736194</v>
      </c>
    </row>
    <row r="368" spans="1:20" x14ac:dyDescent="0.25">
      <c r="A368" s="14">
        <v>354</v>
      </c>
      <c r="B368" s="15">
        <f t="shared" si="96"/>
        <v>1770</v>
      </c>
      <c r="C368" s="16">
        <f t="shared" si="97"/>
        <v>29.5</v>
      </c>
      <c r="D368" s="17">
        <f t="shared" si="98"/>
        <v>814.17925382947158</v>
      </c>
      <c r="E368" s="18">
        <f t="shared" si="99"/>
        <v>839.49876492643193</v>
      </c>
      <c r="F368" s="19">
        <f t="shared" si="100"/>
        <v>632.98777742400887</v>
      </c>
      <c r="G368" s="20">
        <f t="shared" si="101"/>
        <v>3744.0301786699906</v>
      </c>
      <c r="H368" s="20">
        <f t="shared" si="102"/>
        <v>4377.0179560939996</v>
      </c>
      <c r="I368" s="19">
        <f t="shared" si="103"/>
        <v>759.23611272749986</v>
      </c>
      <c r="J368" s="19">
        <f t="shared" si="104"/>
        <v>0.78947844824480207</v>
      </c>
      <c r="K368" s="56">
        <v>354</v>
      </c>
      <c r="L368" s="21">
        <f t="shared" si="105"/>
        <v>1770</v>
      </c>
      <c r="M368" s="16">
        <f t="shared" si="106"/>
        <v>29.5</v>
      </c>
      <c r="N368" s="17">
        <f t="shared" si="93"/>
        <v>400.22474441815262</v>
      </c>
      <c r="O368" s="18">
        <f t="shared" si="107"/>
        <v>839.49876492643193</v>
      </c>
      <c r="P368" s="3">
        <f t="shared" si="108"/>
        <v>605.98940985586637</v>
      </c>
      <c r="Q368" s="3">
        <f t="shared" si="91"/>
        <v>0.16063658479708806</v>
      </c>
      <c r="R368" s="17">
        <f t="shared" si="94"/>
        <v>423.71214405239658</v>
      </c>
      <c r="S368" s="9">
        <f t="shared" si="92"/>
        <v>0.89054057042035573</v>
      </c>
      <c r="T368" s="3">
        <f t="shared" si="95"/>
        <v>0.88620370624388556</v>
      </c>
    </row>
    <row r="369" spans="1:20" x14ac:dyDescent="0.25">
      <c r="A369" s="14">
        <v>355</v>
      </c>
      <c r="B369" s="15">
        <f t="shared" si="96"/>
        <v>1775</v>
      </c>
      <c r="C369" s="16">
        <f t="shared" si="97"/>
        <v>29.583333333333332</v>
      </c>
      <c r="D369" s="17">
        <f t="shared" si="98"/>
        <v>814.96873227771641</v>
      </c>
      <c r="E369" s="18">
        <f t="shared" si="99"/>
        <v>839.91905018449654</v>
      </c>
      <c r="F369" s="19">
        <f t="shared" si="100"/>
        <v>623.75794766950321</v>
      </c>
      <c r="G369" s="20">
        <f t="shared" si="101"/>
        <v>3695.5130110729801</v>
      </c>
      <c r="H369" s="20">
        <f t="shared" si="102"/>
        <v>4319.2709587424833</v>
      </c>
      <c r="I369" s="19">
        <f t="shared" si="103"/>
        <v>757.22185349973495</v>
      </c>
      <c r="J369" s="19">
        <f t="shared" si="104"/>
        <v>0.781135036045284</v>
      </c>
      <c r="K369" s="56">
        <v>355</v>
      </c>
      <c r="L369" s="21">
        <f t="shared" si="105"/>
        <v>1775</v>
      </c>
      <c r="M369" s="16">
        <f t="shared" si="106"/>
        <v>29.583333333333332</v>
      </c>
      <c r="N369" s="17">
        <f t="shared" si="93"/>
        <v>401.11094812439649</v>
      </c>
      <c r="O369" s="18">
        <f t="shared" si="107"/>
        <v>839.91905018449654</v>
      </c>
      <c r="P369" s="3">
        <f t="shared" si="108"/>
        <v>606.42179251764492</v>
      </c>
      <c r="Q369" s="3">
        <f t="shared" si="91"/>
        <v>0.16052204987276544</v>
      </c>
      <c r="R369" s="17">
        <f t="shared" si="94"/>
        <v>424.60268462281692</v>
      </c>
      <c r="S369" s="9">
        <f t="shared" si="92"/>
        <v>0.88889912460890153</v>
      </c>
      <c r="T369" s="3">
        <f t="shared" si="95"/>
        <v>0.88467679188835446</v>
      </c>
    </row>
    <row r="370" spans="1:20" x14ac:dyDescent="0.25">
      <c r="A370" s="14">
        <v>356</v>
      </c>
      <c r="B370" s="15">
        <f t="shared" si="96"/>
        <v>1780</v>
      </c>
      <c r="C370" s="16">
        <f t="shared" si="97"/>
        <v>29.666666666666668</v>
      </c>
      <c r="D370" s="17">
        <f t="shared" si="98"/>
        <v>815.74986731376168</v>
      </c>
      <c r="E370" s="18">
        <f t="shared" si="99"/>
        <v>840.33815981792668</v>
      </c>
      <c r="F370" s="19">
        <f t="shared" si="100"/>
        <v>614.70731260412492</v>
      </c>
      <c r="G370" s="20">
        <f t="shared" si="101"/>
        <v>3647.8391861998139</v>
      </c>
      <c r="H370" s="20">
        <f t="shared" si="102"/>
        <v>4262.5464988039384</v>
      </c>
      <c r="I370" s="19">
        <f t="shared" si="103"/>
        <v>755.26581592188984</v>
      </c>
      <c r="J370" s="19">
        <f t="shared" si="104"/>
        <v>0.77287295178895565</v>
      </c>
      <c r="K370" s="56">
        <v>356</v>
      </c>
      <c r="L370" s="21">
        <f t="shared" si="105"/>
        <v>1780</v>
      </c>
      <c r="M370" s="16">
        <f t="shared" si="106"/>
        <v>29.666666666666668</v>
      </c>
      <c r="N370" s="17">
        <f t="shared" si="93"/>
        <v>401.99562491628484</v>
      </c>
      <c r="O370" s="18">
        <f t="shared" si="107"/>
        <v>840.33815981792668</v>
      </c>
      <c r="P370" s="3">
        <f t="shared" si="108"/>
        <v>606.85496770128429</v>
      </c>
      <c r="Q370" s="3">
        <f t="shared" si="91"/>
        <v>0.16040746867605021</v>
      </c>
      <c r="R370" s="17">
        <f t="shared" si="94"/>
        <v>425.49158374742581</v>
      </c>
      <c r="S370" s="9">
        <f t="shared" si="92"/>
        <v>0.8872598554186073</v>
      </c>
      <c r="T370" s="3">
        <f t="shared" si="95"/>
        <v>0.88315145288356622</v>
      </c>
    </row>
    <row r="371" spans="1:20" x14ac:dyDescent="0.25">
      <c r="A371" s="14">
        <v>357</v>
      </c>
      <c r="B371" s="15">
        <f t="shared" si="96"/>
        <v>1785</v>
      </c>
      <c r="C371" s="16">
        <f t="shared" si="97"/>
        <v>29.75</v>
      </c>
      <c r="D371" s="17">
        <f t="shared" si="98"/>
        <v>816.52274026555062</v>
      </c>
      <c r="E371" s="18">
        <f t="shared" si="99"/>
        <v>840.75610038531011</v>
      </c>
      <c r="F371" s="19">
        <f t="shared" si="100"/>
        <v>605.83400299398704</v>
      </c>
      <c r="G371" s="20">
        <f t="shared" si="101"/>
        <v>3601.0048412239394</v>
      </c>
      <c r="H371" s="20">
        <f t="shared" si="102"/>
        <v>4206.8388442179266</v>
      </c>
      <c r="I371" s="19">
        <f t="shared" si="103"/>
        <v>753.36563403684659</v>
      </c>
      <c r="J371" s="19">
        <f t="shared" si="104"/>
        <v>0.76469610407370059</v>
      </c>
      <c r="K371" s="56">
        <v>357</v>
      </c>
      <c r="L371" s="21">
        <f t="shared" si="105"/>
        <v>1785</v>
      </c>
      <c r="M371" s="16">
        <f t="shared" si="106"/>
        <v>29.75</v>
      </c>
      <c r="N371" s="17">
        <f t="shared" si="93"/>
        <v>402.87877636916841</v>
      </c>
      <c r="O371" s="18">
        <f t="shared" si="107"/>
        <v>840.75610038531011</v>
      </c>
      <c r="P371" s="3">
        <f t="shared" si="108"/>
        <v>607.28893742694345</v>
      </c>
      <c r="Q371" s="3">
        <f t="shared" si="91"/>
        <v>0.16029284122133322</v>
      </c>
      <c r="R371" s="17">
        <f t="shared" si="94"/>
        <v>426.37884360284443</v>
      </c>
      <c r="S371" s="9">
        <f t="shared" si="92"/>
        <v>0.88562277102884535</v>
      </c>
      <c r="T371" s="3">
        <f t="shared" si="95"/>
        <v>0.88162769993130918</v>
      </c>
    </row>
    <row r="372" spans="1:20" x14ac:dyDescent="0.25">
      <c r="A372" s="14">
        <v>358</v>
      </c>
      <c r="B372" s="15">
        <f t="shared" si="96"/>
        <v>1790</v>
      </c>
      <c r="C372" s="16">
        <f t="shared" si="97"/>
        <v>29.833333333333332</v>
      </c>
      <c r="D372" s="17">
        <f t="shared" si="98"/>
        <v>817.28743636962429</v>
      </c>
      <c r="E372" s="18">
        <f t="shared" si="99"/>
        <v>841.17287839050402</v>
      </c>
      <c r="F372" s="19">
        <f t="shared" si="100"/>
        <v>597.13605052199341</v>
      </c>
      <c r="G372" s="20">
        <f t="shared" si="101"/>
        <v>3555.005387939058</v>
      </c>
      <c r="H372" s="20">
        <f t="shared" si="102"/>
        <v>4152.1414384610516</v>
      </c>
      <c r="I372" s="19">
        <f t="shared" si="103"/>
        <v>751.51905711586494</v>
      </c>
      <c r="J372" s="19">
        <f t="shared" si="104"/>
        <v>0.75660803387279763</v>
      </c>
      <c r="K372" s="56">
        <v>358</v>
      </c>
      <c r="L372" s="21">
        <f t="shared" si="105"/>
        <v>1790</v>
      </c>
      <c r="M372" s="16">
        <f t="shared" si="106"/>
        <v>29.833333333333332</v>
      </c>
      <c r="N372" s="17">
        <f t="shared" si="93"/>
        <v>403.76040406909971</v>
      </c>
      <c r="O372" s="18">
        <f t="shared" si="107"/>
        <v>841.17287839050402</v>
      </c>
      <c r="P372" s="3">
        <f t="shared" si="108"/>
        <v>607.72370364960352</v>
      </c>
      <c r="Q372" s="3">
        <f t="shared" si="91"/>
        <v>0.16017816754203007</v>
      </c>
      <c r="R372" s="17">
        <f t="shared" si="94"/>
        <v>427.26446637387329</v>
      </c>
      <c r="S372" s="9">
        <f t="shared" si="92"/>
        <v>0.88398787956073965</v>
      </c>
      <c r="T372" s="3">
        <f t="shared" si="95"/>
        <v>0.88010554365860716</v>
      </c>
    </row>
    <row r="373" spans="1:20" x14ac:dyDescent="0.25">
      <c r="A373" s="14">
        <v>359</v>
      </c>
      <c r="B373" s="15">
        <f t="shared" si="96"/>
        <v>1795</v>
      </c>
      <c r="C373" s="16">
        <f t="shared" si="97"/>
        <v>29.916666666666668</v>
      </c>
      <c r="D373" s="17">
        <f t="shared" si="98"/>
        <v>818.04404440349708</v>
      </c>
      <c r="E373" s="18">
        <f t="shared" si="99"/>
        <v>841.58850028324196</v>
      </c>
      <c r="F373" s="19">
        <f t="shared" si="100"/>
        <v>588.61139699362184</v>
      </c>
      <c r="G373" s="20">
        <f t="shared" si="101"/>
        <v>3509.8355617320585</v>
      </c>
      <c r="H373" s="20">
        <f t="shared" si="102"/>
        <v>4098.4469587256808</v>
      </c>
      <c r="I373" s="19">
        <f t="shared" si="103"/>
        <v>749.72394317288945</v>
      </c>
      <c r="J373" s="19">
        <f t="shared" si="104"/>
        <v>0.74861193328155606</v>
      </c>
      <c r="K373" s="56">
        <v>359</v>
      </c>
      <c r="L373" s="21">
        <f t="shared" si="105"/>
        <v>1795</v>
      </c>
      <c r="M373" s="16">
        <f t="shared" si="106"/>
        <v>29.916666666666668</v>
      </c>
      <c r="N373" s="17">
        <f t="shared" si="93"/>
        <v>404.64050961275831</v>
      </c>
      <c r="O373" s="18">
        <f t="shared" si="107"/>
        <v>841.58850028324196</v>
      </c>
      <c r="P373" s="3">
        <f t="shared" si="108"/>
        <v>608.15926825965175</v>
      </c>
      <c r="Q373" s="3">
        <f t="shared" si="91"/>
        <v>0.16006344769029887</v>
      </c>
      <c r="R373" s="17">
        <f t="shared" si="94"/>
        <v>428.14845425343401</v>
      </c>
      <c r="S373" s="9">
        <f t="shared" si="92"/>
        <v>0.88235518907689237</v>
      </c>
      <c r="T373" s="3">
        <f t="shared" si="95"/>
        <v>0.87858499461776429</v>
      </c>
    </row>
    <row r="374" spans="1:20" x14ac:dyDescent="0.25">
      <c r="A374" s="47">
        <v>360</v>
      </c>
      <c r="B374" s="48">
        <f t="shared" si="96"/>
        <v>1800</v>
      </c>
      <c r="C374" s="52">
        <f t="shared" si="97"/>
        <v>30</v>
      </c>
      <c r="D374" s="38">
        <f t="shared" si="98"/>
        <v>818.79265633677869</v>
      </c>
      <c r="E374" s="39">
        <f t="shared" si="99"/>
        <v>842.00297245973218</v>
      </c>
      <c r="F374" s="40">
        <f t="shared" si="100"/>
        <v>580.25790307383716</v>
      </c>
      <c r="G374" s="41">
        <f t="shared" si="101"/>
        <v>3465.4894686625698</v>
      </c>
      <c r="H374" s="41">
        <f t="shared" si="102"/>
        <v>4045.7473717364069</v>
      </c>
      <c r="I374" s="40">
        <f t="shared" si="103"/>
        <v>747.97825289214677</v>
      </c>
      <c r="J374" s="40">
        <f t="shared" si="104"/>
        <v>0.74071066366139149</v>
      </c>
      <c r="K374" s="57">
        <v>360</v>
      </c>
      <c r="L374" s="45">
        <f t="shared" si="105"/>
        <v>1800</v>
      </c>
      <c r="M374" s="52">
        <f t="shared" si="106"/>
        <v>30</v>
      </c>
      <c r="N374" s="38">
        <f t="shared" si="93"/>
        <v>405.51909460737608</v>
      </c>
      <c r="O374" s="39">
        <f t="shared" si="107"/>
        <v>842.00297245973218</v>
      </c>
      <c r="P374" s="40">
        <f t="shared" si="108"/>
        <v>608.59563308346287</v>
      </c>
      <c r="Q374" s="40">
        <f t="shared" si="91"/>
        <v>0.15994868173676072</v>
      </c>
      <c r="R374" s="38">
        <f t="shared" si="94"/>
        <v>429.03080944251093</v>
      </c>
      <c r="S374" s="49">
        <f t="shared" si="92"/>
        <v>0.8807247075811091</v>
      </c>
      <c r="T374" s="42">
        <f t="shared" si="95"/>
        <v>0.87706606328638093</v>
      </c>
    </row>
    <row r="375" spans="1:20" x14ac:dyDescent="0.25">
      <c r="A375" s="14">
        <v>361</v>
      </c>
      <c r="B375" s="15">
        <f t="shared" si="96"/>
        <v>1805</v>
      </c>
      <c r="C375" s="16">
        <f t="shared" si="97"/>
        <v>30.083333333333332</v>
      </c>
      <c r="D375" s="17">
        <f t="shared" si="98"/>
        <v>819.53336700044008</v>
      </c>
      <c r="E375" s="18">
        <f t="shared" si="99"/>
        <v>842.41630126324867</v>
      </c>
      <c r="F375" s="19">
        <f t="shared" si="100"/>
        <v>572.07335657021474</v>
      </c>
      <c r="G375" s="20">
        <f t="shared" si="101"/>
        <v>3421.9606306730075</v>
      </c>
      <c r="H375" s="20">
        <f t="shared" si="102"/>
        <v>3994.0339872432223</v>
      </c>
      <c r="I375" s="19">
        <f t="shared" si="103"/>
        <v>746.28004393994661</v>
      </c>
      <c r="J375" s="19">
        <f t="shared" si="104"/>
        <v>0.73290677317643627</v>
      </c>
      <c r="K375" s="56">
        <v>361</v>
      </c>
      <c r="L375" s="21">
        <f t="shared" si="105"/>
        <v>1805</v>
      </c>
      <c r="M375" s="16">
        <f t="shared" si="106"/>
        <v>30.083333333333332</v>
      </c>
      <c r="N375" s="17">
        <f t="shared" si="93"/>
        <v>406.39616067066248</v>
      </c>
      <c r="O375" s="18">
        <f t="shared" si="107"/>
        <v>842.41630126324867</v>
      </c>
      <c r="P375" s="3">
        <f t="shared" si="108"/>
        <v>609.03279988397867</v>
      </c>
      <c r="Q375" s="3">
        <f t="shared" si="91"/>
        <v>0.15983386977022151</v>
      </c>
      <c r="R375" s="17">
        <f t="shared" si="94"/>
        <v>429.91153415009205</v>
      </c>
      <c r="S375" s="9">
        <f t="shared" si="92"/>
        <v>0.87909644301813095</v>
      </c>
      <c r="T375" s="3">
        <f t="shared" si="95"/>
        <v>0.87554876006735138</v>
      </c>
    </row>
    <row r="376" spans="1:20" x14ac:dyDescent="0.25">
      <c r="A376" s="14">
        <v>362</v>
      </c>
      <c r="B376" s="15">
        <f t="shared" si="96"/>
        <v>1810</v>
      </c>
      <c r="C376" s="16">
        <f t="shared" si="97"/>
        <v>30.166666666666668</v>
      </c>
      <c r="D376" s="17">
        <f t="shared" si="98"/>
        <v>820.26627377361649</v>
      </c>
      <c r="E376" s="18">
        <f t="shared" si="99"/>
        <v>842.82849298471422</v>
      </c>
      <c r="F376" s="19">
        <f t="shared" si="100"/>
        <v>564.05548027744317</v>
      </c>
      <c r="G376" s="20">
        <f t="shared" si="101"/>
        <v>3379.2420289569072</v>
      </c>
      <c r="H376" s="20">
        <f t="shared" si="102"/>
        <v>3943.2975092343504</v>
      </c>
      <c r="I376" s="19">
        <f t="shared" si="103"/>
        <v>744.62746563379994</v>
      </c>
      <c r="J376" s="19">
        <f t="shared" si="104"/>
        <v>0.72520251372096445</v>
      </c>
      <c r="K376" s="56">
        <v>362</v>
      </c>
      <c r="L376" s="21">
        <f t="shared" si="105"/>
        <v>1810</v>
      </c>
      <c r="M376" s="16">
        <f t="shared" si="106"/>
        <v>30.166666666666668</v>
      </c>
      <c r="N376" s="17">
        <f t="shared" si="93"/>
        <v>407.27170943072986</v>
      </c>
      <c r="O376" s="18">
        <f t="shared" si="107"/>
        <v>842.82849298471422</v>
      </c>
      <c r="P376" s="3">
        <f t="shared" si="108"/>
        <v>609.47077036128485</v>
      </c>
      <c r="Q376" s="3">
        <f t="shared" si="91"/>
        <v>0.15971901189739612</v>
      </c>
      <c r="R376" s="17">
        <f t="shared" si="94"/>
        <v>430.79063059311017</v>
      </c>
      <c r="S376" s="9">
        <f t="shared" si="92"/>
        <v>0.87747040327336356</v>
      </c>
      <c r="T376" s="3">
        <f t="shared" si="95"/>
        <v>0.87403309528886608</v>
      </c>
    </row>
    <row r="377" spans="1:20" x14ac:dyDescent="0.25">
      <c r="A377" s="14">
        <v>363</v>
      </c>
      <c r="B377" s="15">
        <f t="shared" si="96"/>
        <v>1815</v>
      </c>
      <c r="C377" s="16">
        <f t="shared" si="97"/>
        <v>30.25</v>
      </c>
      <c r="D377" s="17">
        <f t="shared" si="98"/>
        <v>820.99147628733749</v>
      </c>
      <c r="E377" s="18">
        <f t="shared" si="99"/>
        <v>843.23955386327373</v>
      </c>
      <c r="F377" s="19">
        <f t="shared" si="100"/>
        <v>556.2019393984059</v>
      </c>
      <c r="G377" s="20">
        <f t="shared" si="101"/>
        <v>3337.3261455162515</v>
      </c>
      <c r="H377" s="20">
        <f t="shared" si="102"/>
        <v>3893.5280849146575</v>
      </c>
      <c r="I377" s="19">
        <f t="shared" si="103"/>
        <v>743.01875394400452</v>
      </c>
      <c r="J377" s="19">
        <f t="shared" si="104"/>
        <v>0.71759985723861197</v>
      </c>
      <c r="K377" s="56">
        <v>363</v>
      </c>
      <c r="L377" s="21">
        <f t="shared" si="105"/>
        <v>1815</v>
      </c>
      <c r="M377" s="16">
        <f t="shared" si="106"/>
        <v>30.25</v>
      </c>
      <c r="N377" s="17">
        <f t="shared" si="93"/>
        <v>408.14574252601875</v>
      </c>
      <c r="O377" s="18">
        <f t="shared" si="107"/>
        <v>843.23955386327373</v>
      </c>
      <c r="P377" s="3">
        <f t="shared" si="108"/>
        <v>609.90954615318822</v>
      </c>
      <c r="Q377" s="3">
        <f t="shared" si="91"/>
        <v>0.15960410824263396</v>
      </c>
      <c r="R377" s="17">
        <f t="shared" si="94"/>
        <v>431.66810099638354</v>
      </c>
      <c r="S377" s="9">
        <f t="shared" si="92"/>
        <v>0.87584659617260341</v>
      </c>
      <c r="T377" s="3">
        <f t="shared" si="95"/>
        <v>0.87251907920443872</v>
      </c>
    </row>
    <row r="378" spans="1:20" x14ac:dyDescent="0.25">
      <c r="A378" s="14">
        <v>364</v>
      </c>
      <c r="B378" s="15">
        <f t="shared" si="96"/>
        <v>1820</v>
      </c>
      <c r="C378" s="16">
        <f t="shared" si="97"/>
        <v>30.333333333333332</v>
      </c>
      <c r="D378" s="17">
        <f t="shared" si="98"/>
        <v>821.7090761445761</v>
      </c>
      <c r="E378" s="18">
        <f t="shared" si="99"/>
        <v>843.64949008686153</v>
      </c>
      <c r="F378" s="19">
        <f t="shared" si="100"/>
        <v>548.51034855713579</v>
      </c>
      <c r="G378" s="20">
        <f t="shared" si="101"/>
        <v>3296.2050029420711</v>
      </c>
      <c r="H378" s="20">
        <f t="shared" si="102"/>
        <v>3844.7153514992069</v>
      </c>
      <c r="I378" s="19">
        <f t="shared" si="103"/>
        <v>741.45222680471034</v>
      </c>
      <c r="J378" s="19">
        <f t="shared" si="104"/>
        <v>0.71010051143693964</v>
      </c>
      <c r="K378" s="56">
        <v>364</v>
      </c>
      <c r="L378" s="21">
        <f t="shared" si="105"/>
        <v>1820</v>
      </c>
      <c r="M378" s="16">
        <f t="shared" si="106"/>
        <v>30.333333333333332</v>
      </c>
      <c r="N378" s="17">
        <f t="shared" si="93"/>
        <v>409.01826160522319</v>
      </c>
      <c r="O378" s="18">
        <f t="shared" si="107"/>
        <v>843.64949008686153</v>
      </c>
      <c r="P378" s="3">
        <f t="shared" si="108"/>
        <v>610.34912883578818</v>
      </c>
      <c r="Q378" s="3">
        <f t="shared" si="91"/>
        <v>0.15948915894764754</v>
      </c>
      <c r="R378" s="17">
        <f t="shared" si="94"/>
        <v>432.54394759255615</v>
      </c>
      <c r="S378" s="9">
        <f t="shared" si="92"/>
        <v>0.87422502948177505</v>
      </c>
      <c r="T378" s="3">
        <f t="shared" si="95"/>
        <v>0.87100672199287643</v>
      </c>
    </row>
    <row r="379" spans="1:20" x14ac:dyDescent="0.25">
      <c r="A379" s="14">
        <v>365</v>
      </c>
      <c r="B379" s="15">
        <f t="shared" si="96"/>
        <v>1825</v>
      </c>
      <c r="C379" s="16">
        <f t="shared" si="97"/>
        <v>30.416666666666668</v>
      </c>
      <c r="D379" s="17">
        <f t="shared" si="98"/>
        <v>822.41917665601306</v>
      </c>
      <c r="E379" s="18">
        <f t="shared" si="99"/>
        <v>844.05830779276073</v>
      </c>
      <c r="F379" s="19">
        <f t="shared" si="100"/>
        <v>540.97827841869162</v>
      </c>
      <c r="G379" s="20">
        <f t="shared" si="101"/>
        <v>3255.8702024543913</v>
      </c>
      <c r="H379" s="20">
        <f t="shared" si="102"/>
        <v>3796.8484808730827</v>
      </c>
      <c r="I379" s="19">
        <f t="shared" si="103"/>
        <v>739.92627971319507</v>
      </c>
      <c r="J379" s="19">
        <f t="shared" si="104"/>
        <v>0.70270593490283861</v>
      </c>
      <c r="K379" s="56">
        <v>365</v>
      </c>
      <c r="L379" s="21">
        <f t="shared" si="105"/>
        <v>1825</v>
      </c>
      <c r="M379" s="16">
        <f t="shared" si="106"/>
        <v>30.416666666666668</v>
      </c>
      <c r="N379" s="17">
        <f t="shared" si="93"/>
        <v>409.88926832721609</v>
      </c>
      <c r="O379" s="18">
        <f t="shared" si="107"/>
        <v>844.05830779276073</v>
      </c>
      <c r="P379" s="3">
        <f t="shared" si="108"/>
        <v>610.78951992404961</v>
      </c>
      <c r="Q379" s="3">
        <f t="shared" si="91"/>
        <v>0.15937416417124142</v>
      </c>
      <c r="R379" s="17">
        <f t="shared" si="94"/>
        <v>433.4181726220379</v>
      </c>
      <c r="S379" s="9">
        <f t="shared" si="92"/>
        <v>0.87260571090666061</v>
      </c>
      <c r="T379" s="3">
        <f t="shared" si="95"/>
        <v>0.869496033758276</v>
      </c>
    </row>
    <row r="380" spans="1:20" x14ac:dyDescent="0.25">
      <c r="A380" s="14">
        <v>366</v>
      </c>
      <c r="B380" s="15">
        <f t="shared" si="96"/>
        <v>1830</v>
      </c>
      <c r="C380" s="16">
        <f t="shared" si="97"/>
        <v>30.5</v>
      </c>
      <c r="D380" s="17">
        <f t="shared" si="98"/>
        <v>823.1218825909159</v>
      </c>
      <c r="E380" s="18">
        <f t="shared" si="99"/>
        <v>844.46601306815353</v>
      </c>
      <c r="F380" s="19">
        <f t="shared" si="100"/>
        <v>533.60326193094068</v>
      </c>
      <c r="G380" s="20">
        <f t="shared" si="101"/>
        <v>3216.3129602398667</v>
      </c>
      <c r="H380" s="20">
        <f t="shared" si="102"/>
        <v>3749.9162221708075</v>
      </c>
      <c r="I380" s="19">
        <f t="shared" si="103"/>
        <v>738.43938159767072</v>
      </c>
      <c r="J380" s="19">
        <f t="shared" si="104"/>
        <v>0.69541735162612417</v>
      </c>
      <c r="K380" s="56">
        <v>366</v>
      </c>
      <c r="L380" s="21">
        <f t="shared" si="105"/>
        <v>1830</v>
      </c>
      <c r="M380" s="16">
        <f t="shared" si="106"/>
        <v>30.5</v>
      </c>
      <c r="N380" s="17">
        <f t="shared" si="93"/>
        <v>410.75876436097434</v>
      </c>
      <c r="O380" s="18">
        <f t="shared" si="107"/>
        <v>844.46601306815353</v>
      </c>
      <c r="P380" s="3">
        <f t="shared" si="108"/>
        <v>611.23072087237119</v>
      </c>
      <c r="Q380" s="3">
        <f t="shared" si="91"/>
        <v>0.15925912408904472</v>
      </c>
      <c r="R380" s="17">
        <f t="shared" si="94"/>
        <v>434.29077833294457</v>
      </c>
      <c r="S380" s="9">
        <f t="shared" si="92"/>
        <v>0.87098864809263565</v>
      </c>
      <c r="T380" s="3">
        <f t="shared" si="95"/>
        <v>0.86798702453003806</v>
      </c>
    </row>
    <row r="381" spans="1:20" x14ac:dyDescent="0.25">
      <c r="A381" s="14">
        <v>367</v>
      </c>
      <c r="B381" s="15">
        <f t="shared" si="96"/>
        <v>1835</v>
      </c>
      <c r="C381" s="16">
        <f t="shared" si="97"/>
        <v>30.583333333333332</v>
      </c>
      <c r="D381" s="17">
        <f t="shared" si="98"/>
        <v>823.81729994254204</v>
      </c>
      <c r="E381" s="18">
        <f t="shared" si="99"/>
        <v>844.87261195066583</v>
      </c>
      <c r="F381" s="19">
        <f t="shared" si="100"/>
        <v>526.3828002030948</v>
      </c>
      <c r="G381" s="20">
        <f t="shared" si="101"/>
        <v>3177.5241421281721</v>
      </c>
      <c r="H381" s="20">
        <f t="shared" si="102"/>
        <v>3703.9069423312667</v>
      </c>
      <c r="I381" s="19">
        <f t="shared" si="103"/>
        <v>736.99007093538989</v>
      </c>
      <c r="J381" s="19">
        <f t="shared" si="104"/>
        <v>0.68823576494041472</v>
      </c>
      <c r="K381" s="56">
        <v>367</v>
      </c>
      <c r="L381" s="21">
        <f t="shared" si="105"/>
        <v>1835</v>
      </c>
      <c r="M381" s="16">
        <f t="shared" si="106"/>
        <v>30.583333333333332</v>
      </c>
      <c r="N381" s="17">
        <f t="shared" si="93"/>
        <v>411.62675138550441</v>
      </c>
      <c r="O381" s="18">
        <f t="shared" si="107"/>
        <v>844.87261195066583</v>
      </c>
      <c r="P381" s="3">
        <f t="shared" si="108"/>
        <v>611.67273307515279</v>
      </c>
      <c r="Q381" s="3">
        <f t="shared" si="91"/>
        <v>0.15914403889324438</v>
      </c>
      <c r="R381" s="17">
        <f t="shared" si="94"/>
        <v>435.1617669810372</v>
      </c>
      <c r="S381" s="9">
        <f t="shared" si="92"/>
        <v>0.86937384862440792</v>
      </c>
      <c r="T381" s="3">
        <f t="shared" si="95"/>
        <v>0.8664797042628255</v>
      </c>
    </row>
    <row r="382" spans="1:20" x14ac:dyDescent="0.25">
      <c r="A382" s="14">
        <v>368</v>
      </c>
      <c r="B382" s="15">
        <f t="shared" si="96"/>
        <v>1840</v>
      </c>
      <c r="C382" s="16">
        <f t="shared" si="97"/>
        <v>30.666666666666668</v>
      </c>
      <c r="D382" s="17">
        <f t="shared" si="98"/>
        <v>824.50553570748241</v>
      </c>
      <c r="E382" s="18">
        <f t="shared" si="99"/>
        <v>845.27811042890323</v>
      </c>
      <c r="F382" s="19">
        <f t="shared" si="100"/>
        <v>519.3143680355206</v>
      </c>
      <c r="G382" s="20">
        <f t="shared" si="101"/>
        <v>3139.4942966474391</v>
      </c>
      <c r="H382" s="20">
        <f t="shared" si="102"/>
        <v>3658.8086646829597</v>
      </c>
      <c r="I382" s="19">
        <f t="shared" si="103"/>
        <v>735.57695210417387</v>
      </c>
      <c r="J382" s="19">
        <f t="shared" si="104"/>
        <v>0.68116197089127406</v>
      </c>
      <c r="K382" s="56">
        <v>368</v>
      </c>
      <c r="L382" s="21">
        <f t="shared" si="105"/>
        <v>1840</v>
      </c>
      <c r="M382" s="16">
        <f t="shared" si="106"/>
        <v>30.666666666666668</v>
      </c>
      <c r="N382" s="17">
        <f t="shared" si="93"/>
        <v>412.49323108976722</v>
      </c>
      <c r="O382" s="18">
        <f t="shared" si="107"/>
        <v>845.27811042890323</v>
      </c>
      <c r="P382" s="3">
        <f t="shared" si="108"/>
        <v>612.11555786735994</v>
      </c>
      <c r="Q382" s="3">
        <f t="shared" si="91"/>
        <v>0.15902890879232126</v>
      </c>
      <c r="R382" s="17">
        <f t="shared" si="94"/>
        <v>436.03114082966164</v>
      </c>
      <c r="S382" s="9">
        <f t="shared" si="92"/>
        <v>0.86776132002575546</v>
      </c>
      <c r="T382" s="3">
        <f t="shared" si="95"/>
        <v>0.86497408283657085</v>
      </c>
    </row>
    <row r="383" spans="1:20" x14ac:dyDescent="0.25">
      <c r="A383" s="14">
        <v>369</v>
      </c>
      <c r="B383" s="15">
        <f t="shared" si="96"/>
        <v>1845</v>
      </c>
      <c r="C383" s="16">
        <f t="shared" si="97"/>
        <v>30.75</v>
      </c>
      <c r="D383" s="17">
        <f t="shared" si="98"/>
        <v>825.18669767837366</v>
      </c>
      <c r="E383" s="18">
        <f t="shared" si="99"/>
        <v>845.68251444298085</v>
      </c>
      <c r="F383" s="19">
        <f t="shared" si="100"/>
        <v>512.39541911517961</v>
      </c>
      <c r="G383" s="20">
        <f t="shared" si="101"/>
        <v>3102.2136865033499</v>
      </c>
      <c r="H383" s="20">
        <f t="shared" si="102"/>
        <v>3614.6091056185296</v>
      </c>
      <c r="I383" s="19">
        <f t="shared" si="103"/>
        <v>734.19869195171577</v>
      </c>
      <c r="J383" s="19">
        <f t="shared" si="104"/>
        <v>0.67419657104331465</v>
      </c>
      <c r="K383" s="56">
        <v>369</v>
      </c>
      <c r="L383" s="21">
        <f t="shared" si="105"/>
        <v>1845</v>
      </c>
      <c r="M383" s="16">
        <f t="shared" si="106"/>
        <v>30.75</v>
      </c>
      <c r="N383" s="17">
        <f t="shared" si="93"/>
        <v>413.35820517260379</v>
      </c>
      <c r="O383" s="18">
        <f t="shared" si="107"/>
        <v>845.68251444298085</v>
      </c>
      <c r="P383" s="3">
        <f t="shared" si="108"/>
        <v>612.55919652508771</v>
      </c>
      <c r="Q383" s="3">
        <f t="shared" si="91"/>
        <v>0.15891373401078704</v>
      </c>
      <c r="R383" s="17">
        <f t="shared" si="94"/>
        <v>436.89890214968739</v>
      </c>
      <c r="S383" s="9">
        <f t="shared" si="92"/>
        <v>0.86615106975926837</v>
      </c>
      <c r="T383" s="3">
        <f t="shared" si="95"/>
        <v>0.86347017005643945</v>
      </c>
    </row>
    <row r="384" spans="1:20" x14ac:dyDescent="0.25">
      <c r="A384" s="14">
        <v>370</v>
      </c>
      <c r="B384" s="15">
        <f t="shared" si="96"/>
        <v>1850</v>
      </c>
      <c r="C384" s="16">
        <f t="shared" si="97"/>
        <v>30.833333333333332</v>
      </c>
      <c r="D384" s="17">
        <f t="shared" si="98"/>
        <v>825.86089424941702</v>
      </c>
      <c r="E384" s="18">
        <f t="shared" si="99"/>
        <v>846.08582988504463</v>
      </c>
      <c r="F384" s="19">
        <f t="shared" si="100"/>
        <v>505.62339089069042</v>
      </c>
      <c r="G384" s="20">
        <f t="shared" si="101"/>
        <v>3065.672318523908</v>
      </c>
      <c r="H384" s="20">
        <f t="shared" si="102"/>
        <v>3571.2957094145986</v>
      </c>
      <c r="I384" s="19">
        <f t="shared" si="103"/>
        <v>732.8540165681552</v>
      </c>
      <c r="J384" s="19">
        <f t="shared" si="104"/>
        <v>0.66733998473821943</v>
      </c>
      <c r="K384" s="56">
        <v>370</v>
      </c>
      <c r="L384" s="21">
        <f t="shared" si="105"/>
        <v>1850</v>
      </c>
      <c r="M384" s="16">
        <f t="shared" si="106"/>
        <v>30.833333333333332</v>
      </c>
      <c r="N384" s="17">
        <f t="shared" si="93"/>
        <v>414.22167534266021</v>
      </c>
      <c r="O384" s="18">
        <f t="shared" si="107"/>
        <v>846.08582988504463</v>
      </c>
      <c r="P384" s="3">
        <f t="shared" si="108"/>
        <v>613.00365026611985</v>
      </c>
      <c r="Q384" s="3">
        <f t="shared" si="91"/>
        <v>0.15879851478892462</v>
      </c>
      <c r="R384" s="17">
        <f t="shared" si="94"/>
        <v>437.76505321944666</v>
      </c>
      <c r="S384" s="9">
        <f t="shared" si="92"/>
        <v>0.86454310522609523</v>
      </c>
      <c r="T384" s="3">
        <f t="shared" si="95"/>
        <v>0.86196797565283434</v>
      </c>
    </row>
    <row r="385" spans="1:20" x14ac:dyDescent="0.25">
      <c r="A385" s="14">
        <v>371</v>
      </c>
      <c r="B385" s="15">
        <f t="shared" si="96"/>
        <v>1855</v>
      </c>
      <c r="C385" s="16">
        <f t="shared" si="97"/>
        <v>30.916666666666668</v>
      </c>
      <c r="D385" s="17">
        <f t="shared" si="98"/>
        <v>826.52823423415521</v>
      </c>
      <c r="E385" s="18">
        <f t="shared" si="99"/>
        <v>846.48806259978721</v>
      </c>
      <c r="F385" s="19">
        <f t="shared" si="100"/>
        <v>498.99570914080016</v>
      </c>
      <c r="G385" s="20">
        <f t="shared" si="101"/>
        <v>3029.8599721161145</v>
      </c>
      <c r="H385" s="20">
        <f t="shared" si="102"/>
        <v>3528.8556812569145</v>
      </c>
      <c r="I385" s="19">
        <f t="shared" si="103"/>
        <v>731.54170824847745</v>
      </c>
      <c r="J385" s="19">
        <f t="shared" si="104"/>
        <v>0.66059246081707568</v>
      </c>
      <c r="K385" s="56">
        <v>371</v>
      </c>
      <c r="L385" s="21">
        <f t="shared" si="105"/>
        <v>1855</v>
      </c>
      <c r="M385" s="16">
        <f t="shared" si="106"/>
        <v>30.916666666666668</v>
      </c>
      <c r="N385" s="17">
        <f t="shared" si="93"/>
        <v>415.08364331831302</v>
      </c>
      <c r="O385" s="18">
        <f t="shared" si="107"/>
        <v>846.48806259978721</v>
      </c>
      <c r="P385" s="3">
        <f t="shared" si="108"/>
        <v>613.44892025048807</v>
      </c>
      <c r="Q385" s="3">
        <f t="shared" si="91"/>
        <v>0.15868325138252906</v>
      </c>
      <c r="R385" s="17">
        <f t="shared" si="94"/>
        <v>438.62959632467278</v>
      </c>
      <c r="S385" s="9">
        <f t="shared" si="92"/>
        <v>0.86293743376568977</v>
      </c>
      <c r="T385" s="3">
        <f t="shared" si="95"/>
        <v>0.86046750928135085</v>
      </c>
    </row>
    <row r="386" spans="1:20" x14ac:dyDescent="0.25">
      <c r="A386" s="14">
        <v>372</v>
      </c>
      <c r="B386" s="15">
        <f t="shared" si="96"/>
        <v>1860</v>
      </c>
      <c r="C386" s="16">
        <f t="shared" si="97"/>
        <v>31</v>
      </c>
      <c r="D386" s="17">
        <f t="shared" si="98"/>
        <v>827.18882669497225</v>
      </c>
      <c r="E386" s="18">
        <f t="shared" si="99"/>
        <v>846.8892183849556</v>
      </c>
      <c r="F386" s="19">
        <f t="shared" si="100"/>
        <v>492.50979224958371</v>
      </c>
      <c r="G386" s="20">
        <f t="shared" si="101"/>
        <v>2994.7662262781396</v>
      </c>
      <c r="H386" s="20">
        <f t="shared" si="102"/>
        <v>3487.2760185277234</v>
      </c>
      <c r="I386" s="19">
        <f t="shared" si="103"/>
        <v>730.26060263225395</v>
      </c>
      <c r="J386" s="19">
        <f t="shared" si="104"/>
        <v>0.65395408882043138</v>
      </c>
      <c r="K386" s="56">
        <v>372</v>
      </c>
      <c r="L386" s="21">
        <f t="shared" si="105"/>
        <v>1860</v>
      </c>
      <c r="M386" s="16">
        <f t="shared" si="106"/>
        <v>31</v>
      </c>
      <c r="N386" s="17">
        <f t="shared" si="93"/>
        <v>415.94411082759439</v>
      </c>
      <c r="O386" s="18">
        <f t="shared" si="107"/>
        <v>846.8892183849556</v>
      </c>
      <c r="P386" s="3">
        <f t="shared" si="108"/>
        <v>613.89500758102781</v>
      </c>
      <c r="Q386" s="3">
        <f t="shared" si="91"/>
        <v>0.15856794406265115</v>
      </c>
      <c r="R386" s="17">
        <f t="shared" si="94"/>
        <v>439.49253375843847</v>
      </c>
      <c r="S386" s="9">
        <f t="shared" si="92"/>
        <v>0.86133406265556123</v>
      </c>
      <c r="T386" s="3">
        <f t="shared" si="95"/>
        <v>0.8589687805227737</v>
      </c>
    </row>
    <row r="387" spans="1:20" x14ac:dyDescent="0.25">
      <c r="A387" s="14">
        <v>373</v>
      </c>
      <c r="B387" s="15">
        <f t="shared" si="96"/>
        <v>1865</v>
      </c>
      <c r="C387" s="16">
        <f t="shared" si="97"/>
        <v>31.083333333333332</v>
      </c>
      <c r="D387" s="17">
        <f t="shared" si="98"/>
        <v>827.8427807837927</v>
      </c>
      <c r="E387" s="18">
        <f t="shared" si="99"/>
        <v>847.28930299185299</v>
      </c>
      <c r="F387" s="19">
        <f t="shared" si="100"/>
        <v>486.16305520150718</v>
      </c>
      <c r="G387" s="20">
        <f t="shared" si="101"/>
        <v>2960.3804852128187</v>
      </c>
      <c r="H387" s="20">
        <f t="shared" si="102"/>
        <v>3446.5435404143259</v>
      </c>
      <c r="I387" s="19">
        <f t="shared" si="103"/>
        <v>729.00958600914419</v>
      </c>
      <c r="J387" s="19">
        <f t="shared" si="104"/>
        <v>0.64742480968035021</v>
      </c>
      <c r="K387" s="56">
        <v>373</v>
      </c>
      <c r="L387" s="21">
        <f t="shared" si="105"/>
        <v>1865</v>
      </c>
      <c r="M387" s="16">
        <f t="shared" si="106"/>
        <v>31.083333333333332</v>
      </c>
      <c r="N387" s="17">
        <f t="shared" si="93"/>
        <v>416.80307960811717</v>
      </c>
      <c r="O387" s="18">
        <f t="shared" si="107"/>
        <v>847.28930299185299</v>
      </c>
      <c r="P387" s="3">
        <f t="shared" si="108"/>
        <v>614.34191330393162</v>
      </c>
      <c r="Q387" s="3">
        <f t="shared" si="91"/>
        <v>0.15845259311534304</v>
      </c>
      <c r="R387" s="17">
        <f t="shared" si="94"/>
        <v>440.35386782109401</v>
      </c>
      <c r="S387" s="9">
        <f t="shared" si="92"/>
        <v>0.85973299911103096</v>
      </c>
      <c r="T387" s="3">
        <f t="shared" si="95"/>
        <v>0.85747179888304015</v>
      </c>
    </row>
    <row r="388" spans="1:20" x14ac:dyDescent="0.25">
      <c r="A388" s="14">
        <v>374</v>
      </c>
      <c r="B388" s="15">
        <f t="shared" si="96"/>
        <v>1870</v>
      </c>
      <c r="C388" s="16">
        <f t="shared" si="97"/>
        <v>31.166666666666668</v>
      </c>
      <c r="D388" s="17">
        <f t="shared" si="98"/>
        <v>828.49020559347309</v>
      </c>
      <c r="E388" s="18">
        <f t="shared" si="99"/>
        <v>847.68832212583311</v>
      </c>
      <c r="F388" s="19">
        <f t="shared" si="100"/>
        <v>479.95291330900045</v>
      </c>
      <c r="G388" s="20">
        <f t="shared" si="101"/>
        <v>2926.6920025883524</v>
      </c>
      <c r="H388" s="20">
        <f t="shared" si="102"/>
        <v>3406.6449158973528</v>
      </c>
      <c r="I388" s="19">
        <f t="shared" si="103"/>
        <v>727.78759277940264</v>
      </c>
      <c r="J388" s="19">
        <f t="shared" si="104"/>
        <v>0.6410044259190838</v>
      </c>
      <c r="K388" s="56">
        <v>374</v>
      </c>
      <c r="L388" s="21">
        <f t="shared" si="105"/>
        <v>1870</v>
      </c>
      <c r="M388" s="16">
        <f t="shared" si="106"/>
        <v>31.166666666666668</v>
      </c>
      <c r="N388" s="17">
        <f t="shared" si="93"/>
        <v>417.66055140700024</v>
      </c>
      <c r="O388" s="18">
        <f t="shared" si="107"/>
        <v>847.68832212583311</v>
      </c>
      <c r="P388" s="3">
        <f t="shared" si="108"/>
        <v>614.78963840930146</v>
      </c>
      <c r="Q388" s="3">
        <f t="shared" si="91"/>
        <v>0.15833719884140529</v>
      </c>
      <c r="R388" s="17">
        <f t="shared" si="94"/>
        <v>441.21360082020504</v>
      </c>
      <c r="S388" s="9">
        <f t="shared" si="92"/>
        <v>0.85813425028498691</v>
      </c>
      <c r="T388" s="3">
        <f t="shared" si="95"/>
        <v>0.85597657379322833</v>
      </c>
    </row>
    <row r="389" spans="1:20" x14ac:dyDescent="0.25">
      <c r="A389" s="14">
        <v>375</v>
      </c>
      <c r="B389" s="15">
        <f t="shared" si="96"/>
        <v>1875</v>
      </c>
      <c r="C389" s="16">
        <f t="shared" si="97"/>
        <v>31.25</v>
      </c>
      <c r="D389" s="17">
        <f t="shared" si="98"/>
        <v>829.13121001939214</v>
      </c>
      <c r="E389" s="18">
        <f t="shared" si="99"/>
        <v>848.08628144678858</v>
      </c>
      <c r="F389" s="19">
        <f t="shared" si="100"/>
        <v>473.87678568491083</v>
      </c>
      <c r="G389" s="20">
        <f t="shared" si="101"/>
        <v>2893.6899044902102</v>
      </c>
      <c r="H389" s="20">
        <f t="shared" si="102"/>
        <v>3367.566690175121</v>
      </c>
      <c r="I389" s="19">
        <f t="shared" si="103"/>
        <v>726.5936030593989</v>
      </c>
      <c r="J389" s="19">
        <f t="shared" si="104"/>
        <v>0.63469261136890842</v>
      </c>
      <c r="K389" s="56">
        <v>375</v>
      </c>
      <c r="L389" s="21">
        <f t="shared" si="105"/>
        <v>1875</v>
      </c>
      <c r="M389" s="16">
        <f t="shared" si="106"/>
        <v>31.25</v>
      </c>
      <c r="N389" s="17">
        <f t="shared" si="93"/>
        <v>418.51652798079346</v>
      </c>
      <c r="O389" s="18">
        <f t="shared" si="107"/>
        <v>848.08628144678858</v>
      </c>
      <c r="P389" s="3">
        <f t="shared" si="108"/>
        <v>615.23818383169692</v>
      </c>
      <c r="Q389" s="3">
        <f t="shared" si="91"/>
        <v>0.15822176155613651</v>
      </c>
      <c r="R389" s="17">
        <f t="shared" si="94"/>
        <v>442.07173507049004</v>
      </c>
      <c r="S389" s="9">
        <f t="shared" si="92"/>
        <v>0.85653782326764838</v>
      </c>
      <c r="T389" s="3">
        <f t="shared" si="95"/>
        <v>0.85448311460952231</v>
      </c>
    </row>
    <row r="390" spans="1:20" x14ac:dyDescent="0.25">
      <c r="A390" s="14">
        <v>376</v>
      </c>
      <c r="B390" s="15">
        <f t="shared" si="96"/>
        <v>1880</v>
      </c>
      <c r="C390" s="16">
        <f t="shared" si="97"/>
        <v>31.333333333333332</v>
      </c>
      <c r="D390" s="17">
        <f t="shared" si="98"/>
        <v>829.76590263076105</v>
      </c>
      <c r="E390" s="18">
        <f t="shared" si="99"/>
        <v>848.48318656963272</v>
      </c>
      <c r="F390" s="19">
        <f t="shared" si="100"/>
        <v>467.93209847179185</v>
      </c>
      <c r="G390" s="20">
        <f t="shared" si="101"/>
        <v>2861.3632111108213</v>
      </c>
      <c r="H390" s="20">
        <f t="shared" si="102"/>
        <v>3329.2953095826133</v>
      </c>
      <c r="I390" s="19">
        <f t="shared" si="103"/>
        <v>725.42664042286481</v>
      </c>
      <c r="J390" s="19">
        <f t="shared" si="104"/>
        <v>0.62848892042836046</v>
      </c>
      <c r="K390" s="56">
        <v>376</v>
      </c>
      <c r="L390" s="21">
        <f t="shared" si="105"/>
        <v>1880</v>
      </c>
      <c r="M390" s="16">
        <f t="shared" si="106"/>
        <v>31.333333333333332</v>
      </c>
      <c r="N390" s="17">
        <f t="shared" si="93"/>
        <v>419.37101109540299</v>
      </c>
      <c r="O390" s="18">
        <f t="shared" si="107"/>
        <v>848.48318656963272</v>
      </c>
      <c r="P390" s="3">
        <f t="shared" si="108"/>
        <v>615.68755045068326</v>
      </c>
      <c r="Q390" s="3">
        <f t="shared" si="91"/>
        <v>0.15810628158908421</v>
      </c>
      <c r="R390" s="17">
        <f t="shared" si="94"/>
        <v>442.92827289375771</v>
      </c>
      <c r="S390" s="9">
        <f t="shared" si="92"/>
        <v>0.85494372508632843</v>
      </c>
      <c r="T390" s="3">
        <f t="shared" si="95"/>
        <v>0.85299143061318716</v>
      </c>
    </row>
    <row r="391" spans="1:20" x14ac:dyDescent="0.25">
      <c r="A391" s="14">
        <v>377</v>
      </c>
      <c r="B391" s="15">
        <f t="shared" si="96"/>
        <v>1885</v>
      </c>
      <c r="C391" s="16">
        <f t="shared" si="97"/>
        <v>31.416666666666668</v>
      </c>
      <c r="D391" s="17">
        <f t="shared" si="98"/>
        <v>830.39439155118941</v>
      </c>
      <c r="E391" s="18">
        <f t="shared" si="99"/>
        <v>848.87904306477503</v>
      </c>
      <c r="F391" s="19">
        <f t="shared" si="100"/>
        <v>462.11628783964045</v>
      </c>
      <c r="G391" s="20">
        <f t="shared" si="101"/>
        <v>2829.7008572206764</v>
      </c>
      <c r="H391" s="20">
        <f t="shared" si="102"/>
        <v>3291.8171450603168</v>
      </c>
      <c r="I391" s="19">
        <f t="shared" si="103"/>
        <v>724.28576976923762</v>
      </c>
      <c r="J391" s="19">
        <f t="shared" si="104"/>
        <v>0.6223927968696974</v>
      </c>
      <c r="K391" s="56">
        <v>377</v>
      </c>
      <c r="L391" s="21">
        <f t="shared" si="105"/>
        <v>1885</v>
      </c>
      <c r="M391" s="16">
        <f t="shared" si="106"/>
        <v>31.416666666666668</v>
      </c>
      <c r="N391" s="17">
        <f t="shared" si="93"/>
        <v>420.22400252601619</v>
      </c>
      <c r="O391" s="18">
        <f t="shared" si="107"/>
        <v>848.87904306477503</v>
      </c>
      <c r="P391" s="3">
        <f t="shared" si="108"/>
        <v>616.13773909137501</v>
      </c>
      <c r="Q391" s="3">
        <f t="shared" si="91"/>
        <v>0.15799075928379844</v>
      </c>
      <c r="R391" s="17">
        <f t="shared" si="94"/>
        <v>443.78321661884405</v>
      </c>
      <c r="S391" s="9">
        <f t="shared" si="92"/>
        <v>0.85335196270520619</v>
      </c>
      <c r="T391" s="3">
        <f t="shared" si="95"/>
        <v>0.85150153101054737</v>
      </c>
    </row>
    <row r="392" spans="1:20" x14ac:dyDescent="0.25">
      <c r="A392" s="14">
        <v>378</v>
      </c>
      <c r="B392" s="15">
        <f t="shared" si="96"/>
        <v>1890</v>
      </c>
      <c r="C392" s="16">
        <f t="shared" si="97"/>
        <v>31.5</v>
      </c>
      <c r="D392" s="17">
        <f t="shared" si="98"/>
        <v>831.0167843480591</v>
      </c>
      <c r="E392" s="18">
        <f t="shared" si="99"/>
        <v>849.27385645858942</v>
      </c>
      <c r="F392" s="19">
        <f t="shared" si="100"/>
        <v>456.42680276325791</v>
      </c>
      <c r="G392" s="20">
        <f t="shared" si="101"/>
        <v>2798.6917114661082</v>
      </c>
      <c r="H392" s="20">
        <f t="shared" si="102"/>
        <v>3255.1185142293662</v>
      </c>
      <c r="I392" s="19">
        <f t="shared" si="103"/>
        <v>723.17009531106578</v>
      </c>
      <c r="J392" s="19">
        <f t="shared" si="104"/>
        <v>0.61640358221281799</v>
      </c>
      <c r="K392" s="56">
        <v>378</v>
      </c>
      <c r="L392" s="21">
        <f t="shared" si="105"/>
        <v>1890</v>
      </c>
      <c r="M392" s="16">
        <f t="shared" si="106"/>
        <v>31.5</v>
      </c>
      <c r="N392" s="17">
        <f t="shared" si="93"/>
        <v>421.07550405702676</v>
      </c>
      <c r="O392" s="18">
        <f t="shared" si="107"/>
        <v>849.27385645858942</v>
      </c>
      <c r="P392" s="3">
        <f t="shared" si="108"/>
        <v>616.5887505249782</v>
      </c>
      <c r="Q392" s="3">
        <f t="shared" si="91"/>
        <v>0.15787519499758662</v>
      </c>
      <c r="R392" s="17">
        <f t="shared" si="94"/>
        <v>444.63656858154928</v>
      </c>
      <c r="S392" s="9">
        <f t="shared" si="92"/>
        <v>0.85176254302509724</v>
      </c>
      <c r="T392" s="3">
        <f t="shared" si="95"/>
        <v>0.85001342493297027</v>
      </c>
    </row>
    <row r="393" spans="1:20" x14ac:dyDescent="0.25">
      <c r="A393" s="14">
        <v>379</v>
      </c>
      <c r="B393" s="15">
        <f t="shared" si="96"/>
        <v>1895</v>
      </c>
      <c r="C393" s="16">
        <f t="shared" si="97"/>
        <v>31.583333333333332</v>
      </c>
      <c r="D393" s="17">
        <f t="shared" si="98"/>
        <v>831.6331879302719</v>
      </c>
      <c r="E393" s="18">
        <f t="shared" si="99"/>
        <v>849.66763223387863</v>
      </c>
      <c r="F393" s="19">
        <f t="shared" si="100"/>
        <v>450.86110759016833</v>
      </c>
      <c r="G393" s="20">
        <f t="shared" si="101"/>
        <v>2768.3245945368917</v>
      </c>
      <c r="H393" s="20">
        <f t="shared" si="102"/>
        <v>3219.1857021270598</v>
      </c>
      <c r="I393" s="19">
        <f t="shared" si="103"/>
        <v>722.0787586730072</v>
      </c>
      <c r="J393" s="19">
        <f t="shared" si="104"/>
        <v>0.61052052368054466</v>
      </c>
      <c r="K393" s="56">
        <v>379</v>
      </c>
      <c r="L393" s="21">
        <f t="shared" si="105"/>
        <v>1895</v>
      </c>
      <c r="M393" s="16">
        <f t="shared" si="106"/>
        <v>31.583333333333332</v>
      </c>
      <c r="N393" s="17">
        <f t="shared" si="93"/>
        <v>421.92551748195973</v>
      </c>
      <c r="O393" s="18">
        <f t="shared" si="107"/>
        <v>849.66763223387863</v>
      </c>
      <c r="P393" s="3">
        <f t="shared" si="108"/>
        <v>617.04058546933106</v>
      </c>
      <c r="Q393" s="3">
        <f t="shared" si="91"/>
        <v>0.15775958910127078</v>
      </c>
      <c r="R393" s="17">
        <f t="shared" si="94"/>
        <v>445.48833112457436</v>
      </c>
      <c r="S393" s="9">
        <f t="shared" si="92"/>
        <v>0.85017547288323503</v>
      </c>
      <c r="T393" s="3">
        <f t="shared" si="95"/>
        <v>0.84852712143680975</v>
      </c>
    </row>
    <row r="394" spans="1:20" x14ac:dyDescent="0.25">
      <c r="A394" s="14">
        <v>380</v>
      </c>
      <c r="B394" s="15">
        <f t="shared" si="96"/>
        <v>1900</v>
      </c>
      <c r="C394" s="16">
        <f t="shared" si="97"/>
        <v>31.666666666666668</v>
      </c>
      <c r="D394" s="17">
        <f t="shared" si="98"/>
        <v>832.24370845395242</v>
      </c>
      <c r="E394" s="18">
        <f t="shared" si="99"/>
        <v>850.06037583032946</v>
      </c>
      <c r="F394" s="19">
        <f t="shared" si="100"/>
        <v>445.41668440942601</v>
      </c>
      <c r="G394" s="20">
        <f t="shared" si="101"/>
        <v>2738.5882962475189</v>
      </c>
      <c r="H394" s="20">
        <f t="shared" si="102"/>
        <v>3184.004980656945</v>
      </c>
      <c r="I394" s="19">
        <f t="shared" si="103"/>
        <v>721.01093709546285</v>
      </c>
      <c r="J394" s="19">
        <f t="shared" si="104"/>
        <v>0.60474278175028839</v>
      </c>
      <c r="K394" s="56">
        <v>380</v>
      </c>
      <c r="L394" s="21">
        <f t="shared" si="105"/>
        <v>1900</v>
      </c>
      <c r="M394" s="16">
        <f t="shared" si="106"/>
        <v>31.666666666666668</v>
      </c>
      <c r="N394" s="17">
        <f t="shared" si="93"/>
        <v>422.77404460339653</v>
      </c>
      <c r="O394" s="18">
        <f t="shared" si="107"/>
        <v>850.06037583032946</v>
      </c>
      <c r="P394" s="3">
        <f t="shared" si="108"/>
        <v>617.49324458943977</v>
      </c>
      <c r="Q394" s="3">
        <f t="shared" si="91"/>
        <v>0.15764394197894677</v>
      </c>
      <c r="R394" s="17">
        <f t="shared" si="94"/>
        <v>446.33850659745758</v>
      </c>
      <c r="S394" s="9">
        <f t="shared" si="92"/>
        <v>0.84859075905305037</v>
      </c>
      <c r="T394" s="3">
        <f t="shared" si="95"/>
        <v>0.84704262950342679</v>
      </c>
    </row>
    <row r="395" spans="1:20" x14ac:dyDescent="0.25">
      <c r="A395" s="14">
        <v>381</v>
      </c>
      <c r="B395" s="15">
        <f t="shared" si="96"/>
        <v>1905</v>
      </c>
      <c r="C395" s="16">
        <f t="shared" si="97"/>
        <v>31.75</v>
      </c>
      <c r="D395" s="17">
        <f t="shared" si="98"/>
        <v>832.84845123570267</v>
      </c>
      <c r="E395" s="18">
        <f t="shared" si="99"/>
        <v>850.45209264496486</v>
      </c>
      <c r="F395" s="19">
        <f t="shared" si="100"/>
        <v>440.09103523155488</v>
      </c>
      <c r="G395" s="20">
        <f t="shared" si="101"/>
        <v>2709.4715915739575</v>
      </c>
      <c r="H395" s="20">
        <f t="shared" si="102"/>
        <v>3149.5626268055125</v>
      </c>
      <c r="I395" s="19">
        <f t="shared" si="103"/>
        <v>719.96584173636654</v>
      </c>
      <c r="J395" s="19">
        <f t="shared" si="104"/>
        <v>0.59906943731676521</v>
      </c>
      <c r="K395" s="56">
        <v>381</v>
      </c>
      <c r="L395" s="21">
        <f t="shared" si="105"/>
        <v>1905</v>
      </c>
      <c r="M395" s="16">
        <f t="shared" si="106"/>
        <v>31.75</v>
      </c>
      <c r="N395" s="17">
        <f t="shared" si="93"/>
        <v>423.62108723289998</v>
      </c>
      <c r="O395" s="18">
        <f t="shared" si="107"/>
        <v>850.45209264496486</v>
      </c>
      <c r="P395" s="3">
        <f t="shared" si="108"/>
        <v>617.94672849801555</v>
      </c>
      <c r="Q395" s="3">
        <f t="shared" si="91"/>
        <v>0.15752825402774479</v>
      </c>
      <c r="R395" s="17">
        <f t="shared" si="94"/>
        <v>447.18709735651061</v>
      </c>
      <c r="S395" s="9">
        <f t="shared" si="92"/>
        <v>0.84700840824395884</v>
      </c>
      <c r="T395" s="3">
        <f t="shared" si="95"/>
        <v>0.84555995803912076</v>
      </c>
    </row>
    <row r="396" spans="1:20" x14ac:dyDescent="0.25">
      <c r="A396" s="14">
        <v>382</v>
      </c>
      <c r="B396" s="15">
        <f t="shared" si="96"/>
        <v>1910</v>
      </c>
      <c r="C396" s="16">
        <f t="shared" si="97"/>
        <v>31.833333333333332</v>
      </c>
      <c r="D396" s="17">
        <f t="shared" si="98"/>
        <v>833.44752067301943</v>
      </c>
      <c r="E396" s="18">
        <f t="shared" si="99"/>
        <v>850.84278803258815</v>
      </c>
      <c r="F396" s="19">
        <f t="shared" si="100"/>
        <v>434.881683989218</v>
      </c>
      <c r="G396" s="20">
        <f t="shared" si="101"/>
        <v>2680.9632556886995</v>
      </c>
      <c r="H396" s="20">
        <f t="shared" si="102"/>
        <v>3115.8449396779174</v>
      </c>
      <c r="I396" s="19">
        <f t="shared" si="103"/>
        <v>718.94271606509528</v>
      </c>
      <c r="J396" s="19">
        <f t="shared" si="104"/>
        <v>0.59349949848052597</v>
      </c>
      <c r="K396" s="56">
        <v>382</v>
      </c>
      <c r="L396" s="21">
        <f t="shared" si="105"/>
        <v>1910</v>
      </c>
      <c r="M396" s="16">
        <f t="shared" si="106"/>
        <v>31.833333333333332</v>
      </c>
      <c r="N396" s="17">
        <f t="shared" si="93"/>
        <v>424.46664719093911</v>
      </c>
      <c r="O396" s="18">
        <f t="shared" si="107"/>
        <v>850.84278803258815</v>
      </c>
      <c r="P396" s="3">
        <f t="shared" si="108"/>
        <v>618.40103775600517</v>
      </c>
      <c r="Q396" s="3">
        <f t="shared" si="91"/>
        <v>0.15741252565759287</v>
      </c>
      <c r="R396" s="17">
        <f t="shared" si="94"/>
        <v>448.03410576475454</v>
      </c>
      <c r="S396" s="9">
        <f t="shared" si="92"/>
        <v>0.84542842710115362</v>
      </c>
      <c r="T396" s="3">
        <f t="shared" si="95"/>
        <v>0.84407911587513973</v>
      </c>
    </row>
    <row r="397" spans="1:20" x14ac:dyDescent="0.25">
      <c r="A397" s="14">
        <v>383</v>
      </c>
      <c r="B397" s="15">
        <f t="shared" si="96"/>
        <v>1915</v>
      </c>
      <c r="C397" s="16">
        <f t="shared" si="97"/>
        <v>31.916666666666668</v>
      </c>
      <c r="D397" s="17">
        <f t="shared" si="98"/>
        <v>834.04102017150001</v>
      </c>
      <c r="E397" s="18">
        <f t="shared" si="99"/>
        <v>851.23246730622259</v>
      </c>
      <c r="F397" s="19">
        <f t="shared" si="100"/>
        <v>429.7861783680645</v>
      </c>
      <c r="G397" s="20">
        <f t="shared" si="101"/>
        <v>2653.0520780341367</v>
      </c>
      <c r="H397" s="20">
        <f t="shared" si="102"/>
        <v>3082.8382564022013</v>
      </c>
      <c r="I397" s="19">
        <f t="shared" si="103"/>
        <v>717.94083434287279</v>
      </c>
      <c r="J397" s="19">
        <f t="shared" si="104"/>
        <v>0.58803190697651697</v>
      </c>
      <c r="K397" s="56">
        <v>383</v>
      </c>
      <c r="L397" s="21">
        <f t="shared" si="105"/>
        <v>1915</v>
      </c>
      <c r="M397" s="16">
        <f t="shared" si="106"/>
        <v>31.916666666666668</v>
      </c>
      <c r="N397" s="17">
        <f t="shared" si="93"/>
        <v>425.31072630681427</v>
      </c>
      <c r="O397" s="18">
        <f t="shared" si="107"/>
        <v>851.23246730622259</v>
      </c>
      <c r="P397" s="3">
        <f t="shared" si="108"/>
        <v>618.85617287312232</v>
      </c>
      <c r="Q397" s="3">
        <f t="shared" si="91"/>
        <v>0.1572967572909815</v>
      </c>
      <c r="R397" s="17">
        <f t="shared" si="94"/>
        <v>448.87953419185567</v>
      </c>
      <c r="S397" s="9">
        <f t="shared" si="92"/>
        <v>0.84385082220540109</v>
      </c>
      <c r="T397" s="3">
        <f t="shared" si="95"/>
        <v>0.84260011176763738</v>
      </c>
    </row>
    <row r="398" spans="1:20" x14ac:dyDescent="0.25">
      <c r="A398" s="14">
        <v>384</v>
      </c>
      <c r="B398" s="15">
        <f t="shared" si="96"/>
        <v>1920</v>
      </c>
      <c r="C398" s="16">
        <f t="shared" si="97"/>
        <v>32</v>
      </c>
      <c r="D398" s="17">
        <f t="shared" si="98"/>
        <v>834.62905207847655</v>
      </c>
      <c r="E398" s="18">
        <f t="shared" si="99"/>
        <v>851.6211357375455</v>
      </c>
      <c r="F398" s="19">
        <f t="shared" si="100"/>
        <v>424.80209147672383</v>
      </c>
      <c r="G398" s="20">
        <f t="shared" si="101"/>
        <v>2625.7268754745169</v>
      </c>
      <c r="H398" s="20">
        <f t="shared" si="102"/>
        <v>3050.5289669512408</v>
      </c>
      <c r="I398" s="19">
        <f t="shared" si="103"/>
        <v>716.95950018441943</v>
      </c>
      <c r="J398" s="19">
        <f t="shared" si="104"/>
        <v>0.58266554425680617</v>
      </c>
      <c r="K398" s="56">
        <v>384</v>
      </c>
      <c r="L398" s="21">
        <f t="shared" si="105"/>
        <v>1920</v>
      </c>
      <c r="M398" s="16">
        <f t="shared" si="106"/>
        <v>32</v>
      </c>
      <c r="N398" s="17">
        <f t="shared" si="93"/>
        <v>426.15332641858191</v>
      </c>
      <c r="O398" s="18">
        <f t="shared" si="107"/>
        <v>851.6211357375455</v>
      </c>
      <c r="P398" s="3">
        <f t="shared" si="108"/>
        <v>619.31213430837488</v>
      </c>
      <c r="Q398" s="3">
        <f t="shared" ref="Q398:Q461" si="109">S$5*S$6*S$7*N$7/(P398*S$8)</f>
        <v>0.1571809493627305</v>
      </c>
      <c r="R398" s="17">
        <f t="shared" si="94"/>
        <v>449.72338501406108</v>
      </c>
      <c r="S398" s="9">
        <f t="shared" ref="S398:S461" si="110">N$8*(O398-R398)*N$9/(P398*S$8)</f>
        <v>0.84227560007284374</v>
      </c>
      <c r="T398" s="3">
        <f t="shared" si="95"/>
        <v>0.84112295439765061</v>
      </c>
    </row>
    <row r="399" spans="1:20" x14ac:dyDescent="0.25">
      <c r="A399" s="14">
        <v>385</v>
      </c>
      <c r="B399" s="15">
        <f t="shared" si="96"/>
        <v>1925</v>
      </c>
      <c r="C399" s="16">
        <f t="shared" si="97"/>
        <v>32.083333333333336</v>
      </c>
      <c r="D399" s="17">
        <f t="shared" si="98"/>
        <v>835.21171762273332</v>
      </c>
      <c r="E399" s="18">
        <f t="shared" si="99"/>
        <v>852.00879855731432</v>
      </c>
      <c r="F399" s="19">
        <f t="shared" si="100"/>
        <v>419.9270233645251</v>
      </c>
      <c r="G399" s="20">
        <f t="shared" si="101"/>
        <v>2598.9765045660497</v>
      </c>
      <c r="H399" s="20">
        <f t="shared" si="102"/>
        <v>3018.9035279305749</v>
      </c>
      <c r="I399" s="19">
        <f t="shared" si="103"/>
        <v>715.99804519595261</v>
      </c>
      <c r="J399" s="19">
        <f t="shared" si="104"/>
        <v>0.57739923724138709</v>
      </c>
      <c r="K399" s="56">
        <v>385</v>
      </c>
      <c r="L399" s="21">
        <f t="shared" si="105"/>
        <v>1925</v>
      </c>
      <c r="M399" s="16">
        <f t="shared" si="106"/>
        <v>32.083333333333336</v>
      </c>
      <c r="N399" s="17">
        <f t="shared" ref="N399:N462" si="111">IF(T398&gt;0,N398+T398,N398)</f>
        <v>426.99444937297955</v>
      </c>
      <c r="O399" s="18">
        <f t="shared" si="107"/>
        <v>852.00879855731432</v>
      </c>
      <c r="P399" s="3">
        <f t="shared" si="108"/>
        <v>619.76892247059016</v>
      </c>
      <c r="Q399" s="3">
        <f t="shared" si="109"/>
        <v>0.15706510231975768</v>
      </c>
      <c r="R399" s="17">
        <f t="shared" ref="R399:R462" si="112">R398+S398</f>
        <v>450.56566061413395</v>
      </c>
      <c r="S399" s="9">
        <f t="shared" si="110"/>
        <v>0.84070276715480297</v>
      </c>
      <c r="T399" s="3">
        <f t="shared" ref="T399:T462" si="113">N$8*(O399-N399)*N$9/(P399*S$8)/(1+Q399/3)-(EXP(Q399/10)-1)*(O399-O398)</f>
        <v>0.83964765237111383</v>
      </c>
    </row>
    <row r="400" spans="1:20" x14ac:dyDescent="0.25">
      <c r="A400" s="14">
        <v>386</v>
      </c>
      <c r="B400" s="15">
        <f t="shared" ref="B400:B463" si="114">B399+G$9</f>
        <v>1930</v>
      </c>
      <c r="C400" s="16">
        <f t="shared" ref="C400:C463" si="115">B400/60</f>
        <v>32.166666666666664</v>
      </c>
      <c r="D400" s="17">
        <f t="shared" ref="D400:D463" si="116">D399+J399</f>
        <v>835.78911685997468</v>
      </c>
      <c r="E400" s="18">
        <f t="shared" ref="E400:E463" si="117">20+345*LOG10(8*(B400+G$9/2)/60+1)</f>
        <v>852.39546095579146</v>
      </c>
      <c r="F400" s="19">
        <f t="shared" ref="F400:F463" si="118">G$5*(E400-D400)</f>
        <v>415.15860239541951</v>
      </c>
      <c r="G400" s="20">
        <f t="shared" ref="G400:G463" si="119">1*G$6*5.67*POWER(10,-8)*G$8*(POWER(E400+273,4)-POWER(D400+273,4))</f>
        <v>2572.7898729835697</v>
      </c>
      <c r="H400" s="20">
        <f t="shared" ref="H400:H463" si="120">F400+G400</f>
        <v>2987.9484753789893</v>
      </c>
      <c r="I400" s="19">
        <f t="shared" ref="I400:I463" si="121">IF(D400&lt;=600,425+7.73*POWER(10,-1)*D400-1.69*POWER(10,-3)*POWER(D400,2)+2.22*POWER(10,-6)*POWER(D400,3),IF(D400&lt;=735,666-(13002/(D400-738)),IF(D400&lt;=900,545+(17820/(D400-731)),650)))</f>
        <v>715.05582768496959</v>
      </c>
      <c r="J400" s="19">
        <f t="shared" ref="J400:J463" si="122">G$7/(I400*7850)*H400*G$9</f>
        <v>0.57223176375066032</v>
      </c>
      <c r="K400" s="56">
        <v>386</v>
      </c>
      <c r="L400" s="21">
        <f t="shared" ref="L400:L463" si="123">L399+N$9</f>
        <v>1930</v>
      </c>
      <c r="M400" s="16">
        <f t="shared" ref="M400:M463" si="124">L400/60</f>
        <v>32.166666666666664</v>
      </c>
      <c r="N400" s="17">
        <f t="shared" si="111"/>
        <v>427.83409702535067</v>
      </c>
      <c r="O400" s="18">
        <f t="shared" ref="O400:O463" si="125">20+345*LOG10(8*(L400+N$9/2)/60+1)</f>
        <v>852.39546095579146</v>
      </c>
      <c r="P400" s="3">
        <f t="shared" ref="P400:P463" si="126">IF(N400&lt;=600,425+7.73*POWER(10,-1)*N400-1.69*POWER(10,-3)*POWER(N400,2)+2.22*POWER(10,-6)*POWER(N400,3),IF(N400&lt;=735,666+(13002/(738-N400)),IF(N400&lt;=900,545+(17820/(N400-731)),650)))</f>
        <v>620.22653771893727</v>
      </c>
      <c r="Q400" s="3">
        <f t="shared" si="109"/>
        <v>0.1569492166208499</v>
      </c>
      <c r="R400" s="17">
        <f t="shared" si="112"/>
        <v>451.40636338128877</v>
      </c>
      <c r="S400" s="9">
        <f t="shared" si="110"/>
        <v>0.83913232983759645</v>
      </c>
      <c r="T400" s="3">
        <f t="shared" si="113"/>
        <v>0.83817421421877858</v>
      </c>
    </row>
    <row r="401" spans="1:20" x14ac:dyDescent="0.25">
      <c r="A401" s="14">
        <v>387</v>
      </c>
      <c r="B401" s="15">
        <f t="shared" si="114"/>
        <v>1935</v>
      </c>
      <c r="C401" s="16">
        <f t="shared" si="115"/>
        <v>32.25</v>
      </c>
      <c r="D401" s="17">
        <f t="shared" si="116"/>
        <v>836.36134862372535</v>
      </c>
      <c r="E401" s="18">
        <f t="shared" si="117"/>
        <v>852.78112808315905</v>
      </c>
      <c r="F401" s="19">
        <f t="shared" si="118"/>
        <v>410.49448648584246</v>
      </c>
      <c r="G401" s="20">
        <f t="shared" si="119"/>
        <v>2547.1559501396446</v>
      </c>
      <c r="H401" s="20">
        <f t="shared" si="120"/>
        <v>2957.6504366254871</v>
      </c>
      <c r="I401" s="19">
        <f t="shared" si="121"/>
        <v>714.13223143754703</v>
      </c>
      <c r="J401" s="19">
        <f t="shared" si="122"/>
        <v>0.56716185763251969</v>
      </c>
      <c r="K401" s="56">
        <v>387</v>
      </c>
      <c r="L401" s="21">
        <f t="shared" si="123"/>
        <v>1935</v>
      </c>
      <c r="M401" s="16">
        <f t="shared" si="124"/>
        <v>32.25</v>
      </c>
      <c r="N401" s="17">
        <f t="shared" si="111"/>
        <v>428.67227123956945</v>
      </c>
      <c r="O401" s="18">
        <f t="shared" si="125"/>
        <v>852.78112808315905</v>
      </c>
      <c r="P401" s="3">
        <f t="shared" si="126"/>
        <v>620.68498036344795</v>
      </c>
      <c r="Q401" s="3">
        <f t="shared" si="109"/>
        <v>0.15683329273643529</v>
      </c>
      <c r="R401" s="17">
        <f t="shared" si="112"/>
        <v>452.24549571112635</v>
      </c>
      <c r="S401" s="9">
        <f t="shared" si="110"/>
        <v>0.8375642944423497</v>
      </c>
      <c r="T401" s="3">
        <f t="shared" si="113"/>
        <v>0.83670264839626529</v>
      </c>
    </row>
    <row r="402" spans="1:20" x14ac:dyDescent="0.25">
      <c r="A402" s="14">
        <v>388</v>
      </c>
      <c r="B402" s="15">
        <f t="shared" si="114"/>
        <v>1940</v>
      </c>
      <c r="C402" s="16">
        <f t="shared" si="115"/>
        <v>32.333333333333336</v>
      </c>
      <c r="D402" s="17">
        <f t="shared" si="116"/>
        <v>836.92851048135788</v>
      </c>
      <c r="E402" s="18">
        <f t="shared" si="117"/>
        <v>853.16580504993215</v>
      </c>
      <c r="F402" s="19">
        <f t="shared" si="118"/>
        <v>405.93236421435677</v>
      </c>
      <c r="G402" s="20">
        <f t="shared" si="119"/>
        <v>2522.0637770345161</v>
      </c>
      <c r="H402" s="20">
        <f t="shared" si="120"/>
        <v>2927.9961412488728</v>
      </c>
      <c r="I402" s="19">
        <f t="shared" si="121"/>
        <v>713.22666455917079</v>
      </c>
      <c r="J402" s="19">
        <f t="shared" si="122"/>
        <v>0.56218821359738269</v>
      </c>
      <c r="K402" s="56">
        <v>388</v>
      </c>
      <c r="L402" s="21">
        <f t="shared" si="123"/>
        <v>1940</v>
      </c>
      <c r="M402" s="16">
        <f t="shared" si="124"/>
        <v>32.333333333333336</v>
      </c>
      <c r="N402" s="17">
        <f t="shared" si="111"/>
        <v>429.50897388796574</v>
      </c>
      <c r="O402" s="18">
        <f t="shared" si="125"/>
        <v>853.16580504993215</v>
      </c>
      <c r="P402" s="3">
        <f t="shared" si="126"/>
        <v>621.14425066553349</v>
      </c>
      <c r="Q402" s="3">
        <f t="shared" si="109"/>
        <v>0.15671733114835817</v>
      </c>
      <c r="R402" s="17">
        <f t="shared" si="112"/>
        <v>453.08306000556871</v>
      </c>
      <c r="S402" s="9">
        <f t="shared" si="110"/>
        <v>0.83599866722482219</v>
      </c>
      <c r="T402" s="3">
        <f t="shared" si="113"/>
        <v>0.83523296328398955</v>
      </c>
    </row>
    <row r="403" spans="1:20" x14ac:dyDescent="0.25">
      <c r="A403" s="14">
        <v>389</v>
      </c>
      <c r="B403" s="15">
        <f t="shared" si="114"/>
        <v>1945</v>
      </c>
      <c r="C403" s="16">
        <f t="shared" si="115"/>
        <v>32.416666666666664</v>
      </c>
      <c r="D403" s="17">
        <f t="shared" si="116"/>
        <v>837.49069869495531</v>
      </c>
      <c r="E403" s="18">
        <f t="shared" si="117"/>
        <v>853.54949692736398</v>
      </c>
      <c r="F403" s="19">
        <f t="shared" si="118"/>
        <v>401.46995581021656</v>
      </c>
      <c r="G403" s="20">
        <f t="shared" si="119"/>
        <v>2497.5024753700782</v>
      </c>
      <c r="H403" s="20">
        <f t="shared" si="120"/>
        <v>2898.9724311802947</v>
      </c>
      <c r="I403" s="19">
        <f t="shared" si="121"/>
        <v>712.33855837537271</v>
      </c>
      <c r="J403" s="19">
        <f t="shared" si="122"/>
        <v>0.55730949177329803</v>
      </c>
      <c r="K403" s="56">
        <v>389</v>
      </c>
      <c r="L403" s="21">
        <f t="shared" si="123"/>
        <v>1945</v>
      </c>
      <c r="M403" s="16">
        <f t="shared" si="124"/>
        <v>32.416666666666664</v>
      </c>
      <c r="N403" s="17">
        <f t="shared" si="111"/>
        <v>430.34420685124974</v>
      </c>
      <c r="O403" s="18">
        <f t="shared" si="125"/>
        <v>853.54949692736398</v>
      </c>
      <c r="P403" s="3">
        <f t="shared" si="126"/>
        <v>621.60434883850041</v>
      </c>
      <c r="Q403" s="3">
        <f t="shared" si="109"/>
        <v>0.15660133234965554</v>
      </c>
      <c r="R403" s="17">
        <f t="shared" si="112"/>
        <v>453.91905867279354</v>
      </c>
      <c r="S403" s="9">
        <f t="shared" si="110"/>
        <v>0.83443545437523303</v>
      </c>
      <c r="T403" s="3">
        <f t="shared" si="113"/>
        <v>0.83376516718719396</v>
      </c>
    </row>
    <row r="404" spans="1:20" x14ac:dyDescent="0.25">
      <c r="A404" s="14">
        <v>390</v>
      </c>
      <c r="B404" s="15">
        <f t="shared" si="114"/>
        <v>1950</v>
      </c>
      <c r="C404" s="16">
        <f t="shared" si="115"/>
        <v>32.5</v>
      </c>
      <c r="D404" s="17">
        <f t="shared" si="116"/>
        <v>838.04800818672857</v>
      </c>
      <c r="E404" s="18">
        <f t="shared" si="117"/>
        <v>853.93220874784765</v>
      </c>
      <c r="F404" s="19">
        <f t="shared" si="118"/>
        <v>397.10501402797718</v>
      </c>
      <c r="G404" s="20">
        <f t="shared" si="119"/>
        <v>2473.4612559637435</v>
      </c>
      <c r="H404" s="20">
        <f t="shared" si="120"/>
        <v>2870.5662699917207</v>
      </c>
      <c r="I404" s="19">
        <f t="shared" si="121"/>
        <v>711.46736638869345</v>
      </c>
      <c r="J404" s="19">
        <f t="shared" si="122"/>
        <v>0.55252432199367019</v>
      </c>
      <c r="K404" s="56">
        <v>390</v>
      </c>
      <c r="L404" s="21">
        <f t="shared" si="123"/>
        <v>1950</v>
      </c>
      <c r="M404" s="16">
        <f t="shared" si="124"/>
        <v>32.5</v>
      </c>
      <c r="N404" s="17">
        <f t="shared" si="111"/>
        <v>431.17797201843695</v>
      </c>
      <c r="O404" s="18">
        <f t="shared" si="125"/>
        <v>853.93220874784765</v>
      </c>
      <c r="P404" s="3">
        <f t="shared" si="126"/>
        <v>622.0652750480624</v>
      </c>
      <c r="Q404" s="3">
        <f t="shared" si="109"/>
        <v>0.15648529684433546</v>
      </c>
      <c r="R404" s="17">
        <f t="shared" si="112"/>
        <v>454.75349412716878</v>
      </c>
      <c r="S404" s="9">
        <f t="shared" si="110"/>
        <v>0.8328746620180959</v>
      </c>
      <c r="T404" s="3">
        <f t="shared" si="113"/>
        <v>0.83229926833590728</v>
      </c>
    </row>
    <row r="405" spans="1:20" x14ac:dyDescent="0.25">
      <c r="A405" s="14">
        <v>391</v>
      </c>
      <c r="B405" s="15">
        <f t="shared" si="114"/>
        <v>1955</v>
      </c>
      <c r="C405" s="16">
        <f t="shared" si="115"/>
        <v>32.583333333333336</v>
      </c>
      <c r="D405" s="17">
        <f t="shared" si="116"/>
        <v>838.60053250872227</v>
      </c>
      <c r="E405" s="18">
        <f t="shared" si="117"/>
        <v>854.31394550531206</v>
      </c>
      <c r="F405" s="19">
        <f t="shared" si="118"/>
        <v>392.83532491474489</v>
      </c>
      <c r="G405" s="20">
        <f t="shared" si="119"/>
        <v>2449.9294264942241</v>
      </c>
      <c r="H405" s="20">
        <f t="shared" si="120"/>
        <v>2842.764751408969</v>
      </c>
      <c r="I405" s="19">
        <f t="shared" si="121"/>
        <v>710.61256328871309</v>
      </c>
      <c r="J405" s="19">
        <f t="shared" si="122"/>
        <v>0.54783130782921119</v>
      </c>
      <c r="K405" s="56">
        <v>391</v>
      </c>
      <c r="L405" s="21">
        <f t="shared" si="123"/>
        <v>1955</v>
      </c>
      <c r="M405" s="16">
        <f t="shared" si="124"/>
        <v>32.583333333333336</v>
      </c>
      <c r="N405" s="17">
        <f t="shared" si="111"/>
        <v>432.01027128677288</v>
      </c>
      <c r="O405" s="18">
        <f t="shared" si="125"/>
        <v>854.31394550531206</v>
      </c>
      <c r="P405" s="3">
        <f t="shared" si="126"/>
        <v>622.52702941285111</v>
      </c>
      <c r="Q405" s="3">
        <f t="shared" si="109"/>
        <v>0.15636922514715743</v>
      </c>
      <c r="R405" s="17">
        <f t="shared" si="112"/>
        <v>455.58636878918685</v>
      </c>
      <c r="S405" s="9">
        <f t="shared" si="110"/>
        <v>0.83131629621205683</v>
      </c>
      <c r="T405" s="3">
        <f t="shared" si="113"/>
        <v>0.83083527488495035</v>
      </c>
    </row>
    <row r="406" spans="1:20" x14ac:dyDescent="0.25">
      <c r="A406" s="14">
        <v>392</v>
      </c>
      <c r="B406" s="15">
        <f t="shared" si="114"/>
        <v>1960</v>
      </c>
      <c r="C406" s="16">
        <f t="shared" si="115"/>
        <v>32.666666666666664</v>
      </c>
      <c r="D406" s="17">
        <f t="shared" si="116"/>
        <v>839.14836381655152</v>
      </c>
      <c r="E406" s="18">
        <f t="shared" si="117"/>
        <v>854.69471215561305</v>
      </c>
      <c r="F406" s="19">
        <f t="shared" si="118"/>
        <v>388.6587084765381</v>
      </c>
      <c r="G406" s="20">
        <f t="shared" si="119"/>
        <v>2426.8963986122076</v>
      </c>
      <c r="H406" s="20">
        <f t="shared" si="120"/>
        <v>2815.5551070887459</v>
      </c>
      <c r="I406" s="19">
        <f t="shared" si="121"/>
        <v>709.77364401210434</v>
      </c>
      <c r="J406" s="19">
        <f t="shared" si="122"/>
        <v>0.54322903037578241</v>
      </c>
      <c r="K406" s="56">
        <v>392</v>
      </c>
      <c r="L406" s="21">
        <f t="shared" si="123"/>
        <v>1960</v>
      </c>
      <c r="M406" s="16">
        <f t="shared" si="124"/>
        <v>32.666666666666664</v>
      </c>
      <c r="N406" s="17">
        <f t="shared" si="111"/>
        <v>432.84110656165785</v>
      </c>
      <c r="O406" s="18">
        <f t="shared" si="125"/>
        <v>854.69471215561305</v>
      </c>
      <c r="P406" s="3">
        <f t="shared" si="126"/>
        <v>622.98961200492317</v>
      </c>
      <c r="Q406" s="3">
        <f t="shared" si="109"/>
        <v>0.15625311778341491</v>
      </c>
      <c r="R406" s="17">
        <f t="shared" si="112"/>
        <v>456.41768508539889</v>
      </c>
      <c r="S406" s="9">
        <f t="shared" si="110"/>
        <v>0.82976036294974009</v>
      </c>
      <c r="T406" s="3">
        <f t="shared" si="113"/>
        <v>0.82937319491392292</v>
      </c>
    </row>
    <row r="407" spans="1:20" x14ac:dyDescent="0.25">
      <c r="A407" s="14">
        <v>393</v>
      </c>
      <c r="B407" s="15">
        <f t="shared" si="114"/>
        <v>1965</v>
      </c>
      <c r="C407" s="16">
        <f t="shared" si="115"/>
        <v>32.75</v>
      </c>
      <c r="D407" s="17">
        <f t="shared" si="116"/>
        <v>839.69159284692728</v>
      </c>
      <c r="E407" s="18">
        <f t="shared" si="117"/>
        <v>855.07451361691869</v>
      </c>
      <c r="F407" s="19">
        <f t="shared" si="118"/>
        <v>384.57301924978537</v>
      </c>
      <c r="G407" s="20">
        <f t="shared" si="119"/>
        <v>2404.3516944462194</v>
      </c>
      <c r="H407" s="20">
        <f t="shared" si="120"/>
        <v>2788.9247136960048</v>
      </c>
      <c r="I407" s="19">
        <f t="shared" si="121"/>
        <v>708.95012284985364</v>
      </c>
      <c r="J407" s="19">
        <f t="shared" si="122"/>
        <v>0.53871605180908122</v>
      </c>
      <c r="K407" s="56">
        <v>393</v>
      </c>
      <c r="L407" s="21">
        <f t="shared" si="123"/>
        <v>1965</v>
      </c>
      <c r="M407" s="16">
        <f t="shared" si="124"/>
        <v>32.75</v>
      </c>
      <c r="N407" s="17">
        <f t="shared" si="111"/>
        <v>433.67047975657175</v>
      </c>
      <c r="O407" s="18">
        <f t="shared" si="125"/>
        <v>855.07451361691869</v>
      </c>
      <c r="P407" s="3">
        <f t="shared" si="126"/>
        <v>623.45302285026492</v>
      </c>
      <c r="Q407" s="3">
        <f t="shared" si="109"/>
        <v>0.15613697528871942</v>
      </c>
      <c r="R407" s="17">
        <f t="shared" si="112"/>
        <v>457.24744544834863</v>
      </c>
      <c r="S407" s="9">
        <f t="shared" si="110"/>
        <v>0.82820686815759614</v>
      </c>
      <c r="T407" s="3">
        <f t="shared" si="113"/>
        <v>0.82791303642721503</v>
      </c>
    </row>
    <row r="408" spans="1:20" x14ac:dyDescent="0.25">
      <c r="A408" s="14">
        <v>394</v>
      </c>
      <c r="B408" s="15">
        <f t="shared" si="114"/>
        <v>1970</v>
      </c>
      <c r="C408" s="16">
        <f t="shared" si="115"/>
        <v>32.833333333333336</v>
      </c>
      <c r="D408" s="17">
        <f t="shared" si="116"/>
        <v>840.23030889873633</v>
      </c>
      <c r="E408" s="18">
        <f t="shared" si="117"/>
        <v>855.45335477009178</v>
      </c>
      <c r="F408" s="19">
        <f t="shared" si="118"/>
        <v>380.57614678388632</v>
      </c>
      <c r="G408" s="20">
        <f t="shared" si="119"/>
        <v>2382.284952534993</v>
      </c>
      <c r="H408" s="20">
        <f t="shared" si="120"/>
        <v>2762.8610993188795</v>
      </c>
      <c r="I408" s="19">
        <f t="shared" si="121"/>
        <v>708.14153259898137</v>
      </c>
      <c r="J408" s="19">
        <f t="shared" si="122"/>
        <v>0.53429091871719758</v>
      </c>
      <c r="K408" s="56">
        <v>394</v>
      </c>
      <c r="L408" s="21">
        <f t="shared" si="123"/>
        <v>1970</v>
      </c>
      <c r="M408" s="16">
        <f t="shared" si="124"/>
        <v>32.833333333333336</v>
      </c>
      <c r="N408" s="17">
        <f t="shared" si="111"/>
        <v>434.49839279299897</v>
      </c>
      <c r="O408" s="18">
        <f t="shared" si="125"/>
        <v>855.45335477009178</v>
      </c>
      <c r="P408" s="3">
        <f t="shared" si="126"/>
        <v>623.91726192929468</v>
      </c>
      <c r="Q408" s="3">
        <f t="shared" si="109"/>
        <v>0.15602079820878673</v>
      </c>
      <c r="R408" s="17">
        <f t="shared" si="112"/>
        <v>458.07565231650625</v>
      </c>
      <c r="S408" s="9">
        <f t="shared" si="110"/>
        <v>0.82665581769576213</v>
      </c>
      <c r="T408" s="3">
        <f t="shared" si="113"/>
        <v>0.82645480735397359</v>
      </c>
    </row>
    <row r="409" spans="1:20" x14ac:dyDescent="0.25">
      <c r="A409" s="14">
        <v>395</v>
      </c>
      <c r="B409" s="15">
        <f t="shared" si="114"/>
        <v>1975</v>
      </c>
      <c r="C409" s="16">
        <f t="shared" si="115"/>
        <v>32.916666666666664</v>
      </c>
      <c r="D409" s="17">
        <f t="shared" si="116"/>
        <v>840.76459981745347</v>
      </c>
      <c r="E409" s="18">
        <f t="shared" si="117"/>
        <v>855.8312404590647</v>
      </c>
      <c r="F409" s="19">
        <f t="shared" si="118"/>
        <v>376.66601604028074</v>
      </c>
      <c r="G409" s="20">
        <f t="shared" si="119"/>
        <v>2360.6859332140189</v>
      </c>
      <c r="H409" s="20">
        <f t="shared" si="120"/>
        <v>2737.3519492542996</v>
      </c>
      <c r="I409" s="19">
        <f t="shared" si="121"/>
        <v>707.34742375625615</v>
      </c>
      <c r="J409" s="19">
        <f t="shared" si="122"/>
        <v>0.52995216522115263</v>
      </c>
      <c r="K409" s="56">
        <v>395</v>
      </c>
      <c r="L409" s="21">
        <f t="shared" si="123"/>
        <v>1975</v>
      </c>
      <c r="M409" s="16">
        <f t="shared" si="124"/>
        <v>32.916666666666664</v>
      </c>
      <c r="N409" s="17">
        <f t="shared" si="111"/>
        <v>435.32484760035294</v>
      </c>
      <c r="O409" s="18">
        <f t="shared" si="125"/>
        <v>855.8312404590647</v>
      </c>
      <c r="P409" s="3">
        <f t="shared" si="126"/>
        <v>624.3823291773632</v>
      </c>
      <c r="Q409" s="3">
        <f t="shared" si="109"/>
        <v>0.15590458709922503</v>
      </c>
      <c r="R409" s="17">
        <f t="shared" si="112"/>
        <v>458.90230813420203</v>
      </c>
      <c r="S409" s="9">
        <f t="shared" si="110"/>
        <v>0.82510721735791925</v>
      </c>
      <c r="T409" s="3">
        <f t="shared" si="113"/>
        <v>0.82499851554814574</v>
      </c>
    </row>
    <row r="410" spans="1:20" x14ac:dyDescent="0.25">
      <c r="A410" s="14">
        <v>396</v>
      </c>
      <c r="B410" s="15">
        <f t="shared" si="114"/>
        <v>1980</v>
      </c>
      <c r="C410" s="16">
        <f t="shared" si="115"/>
        <v>33</v>
      </c>
      <c r="D410" s="17">
        <f t="shared" si="116"/>
        <v>841.29455198267465</v>
      </c>
      <c r="E410" s="18">
        <f t="shared" si="117"/>
        <v>856.20817549121227</v>
      </c>
      <c r="F410" s="19">
        <f t="shared" si="118"/>
        <v>372.84058771344064</v>
      </c>
      <c r="G410" s="20">
        <f t="shared" si="119"/>
        <v>2339.5445234851004</v>
      </c>
      <c r="H410" s="20">
        <f t="shared" si="120"/>
        <v>2712.3851111985409</v>
      </c>
      <c r="I410" s="19">
        <f t="shared" si="121"/>
        <v>706.56736375155879</v>
      </c>
      <c r="J410" s="19">
        <f t="shared" si="122"/>
        <v>0.52569831589364813</v>
      </c>
      <c r="K410" s="56">
        <v>396</v>
      </c>
      <c r="L410" s="21">
        <f t="shared" si="123"/>
        <v>1980</v>
      </c>
      <c r="M410" s="16">
        <f t="shared" si="124"/>
        <v>33</v>
      </c>
      <c r="N410" s="17">
        <f t="shared" si="111"/>
        <v>436.14984611590108</v>
      </c>
      <c r="O410" s="18">
        <f t="shared" si="125"/>
        <v>856.20817549121227</v>
      </c>
      <c r="P410" s="3">
        <f t="shared" si="126"/>
        <v>624.84822448524915</v>
      </c>
      <c r="Q410" s="3">
        <f t="shared" si="109"/>
        <v>0.15578834252532509</v>
      </c>
      <c r="R410" s="17">
        <f t="shared" si="112"/>
        <v>459.72741535155996</v>
      </c>
      <c r="S410" s="9">
        <f t="shared" si="110"/>
        <v>0.82356107287116542</v>
      </c>
      <c r="T410" s="3">
        <f t="shared" si="113"/>
        <v>0.82354416878844583</v>
      </c>
    </row>
    <row r="411" spans="1:20" x14ac:dyDescent="0.25">
      <c r="A411" s="14">
        <v>397</v>
      </c>
      <c r="B411" s="15">
        <f t="shared" si="114"/>
        <v>1985</v>
      </c>
      <c r="C411" s="16">
        <f t="shared" si="115"/>
        <v>33.083333333333336</v>
      </c>
      <c r="D411" s="17">
        <f t="shared" si="116"/>
        <v>841.82025029856834</v>
      </c>
      <c r="E411" s="18">
        <f t="shared" si="117"/>
        <v>856.58416463771812</v>
      </c>
      <c r="F411" s="19">
        <f t="shared" si="118"/>
        <v>369.09785847874446</v>
      </c>
      <c r="G411" s="20">
        <f t="shared" si="119"/>
        <v>2318.8507413961443</v>
      </c>
      <c r="H411" s="20">
        <f t="shared" si="120"/>
        <v>2687.9485998748887</v>
      </c>
      <c r="I411" s="19">
        <f t="shared" si="121"/>
        <v>705.80093621869582</v>
      </c>
      <c r="J411" s="19">
        <f t="shared" si="122"/>
        <v>0.52152788848573195</v>
      </c>
      <c r="K411" s="56">
        <v>397</v>
      </c>
      <c r="L411" s="21">
        <f t="shared" si="123"/>
        <v>1985</v>
      </c>
      <c r="M411" s="16">
        <f t="shared" si="124"/>
        <v>33.083333333333336</v>
      </c>
      <c r="N411" s="17">
        <f t="shared" si="111"/>
        <v>436.97339028468951</v>
      </c>
      <c r="O411" s="18">
        <f t="shared" si="125"/>
        <v>856.58416463771812</v>
      </c>
      <c r="P411" s="3">
        <f t="shared" si="126"/>
        <v>625.31494769965502</v>
      </c>
      <c r="Q411" s="3">
        <f t="shared" si="109"/>
        <v>0.15567206506185191</v>
      </c>
      <c r="R411" s="17">
        <f t="shared" si="112"/>
        <v>460.5509764244311</v>
      </c>
      <c r="S411" s="9">
        <f t="shared" si="110"/>
        <v>0.82201738989588591</v>
      </c>
      <c r="T411" s="3">
        <f t="shared" si="113"/>
        <v>0.82209177477838502</v>
      </c>
    </row>
    <row r="412" spans="1:20" x14ac:dyDescent="0.25">
      <c r="A412" s="14">
        <v>398</v>
      </c>
      <c r="B412" s="15">
        <f t="shared" si="114"/>
        <v>1990</v>
      </c>
      <c r="C412" s="16">
        <f t="shared" si="115"/>
        <v>33.166666666666664</v>
      </c>
      <c r="D412" s="17">
        <f t="shared" si="116"/>
        <v>842.34177818705405</v>
      </c>
      <c r="E412" s="18">
        <f t="shared" si="117"/>
        <v>856.959212633937</v>
      </c>
      <c r="F412" s="19">
        <f t="shared" si="118"/>
        <v>365.43586117207383</v>
      </c>
      <c r="G412" s="20">
        <f t="shared" si="119"/>
        <v>2298.5947399568117</v>
      </c>
      <c r="H412" s="20">
        <f t="shared" si="120"/>
        <v>2664.0306011288858</v>
      </c>
      <c r="I412" s="19">
        <f t="shared" si="121"/>
        <v>705.04774030160024</v>
      </c>
      <c r="J412" s="19">
        <f t="shared" si="122"/>
        <v>0.51743939647065096</v>
      </c>
      <c r="K412" s="56">
        <v>398</v>
      </c>
      <c r="L412" s="21">
        <f t="shared" si="123"/>
        <v>1990</v>
      </c>
      <c r="M412" s="16">
        <f t="shared" si="124"/>
        <v>33.166666666666664</v>
      </c>
      <c r="N412" s="17">
        <f t="shared" si="111"/>
        <v>437.79548205946787</v>
      </c>
      <c r="O412" s="18">
        <f t="shared" si="125"/>
        <v>856.959212633937</v>
      </c>
      <c r="P412" s="3">
        <f t="shared" si="126"/>
        <v>625.78249862369807</v>
      </c>
      <c r="Q412" s="3">
        <f t="shared" si="109"/>
        <v>0.15555575529283883</v>
      </c>
      <c r="R412" s="17">
        <f t="shared" si="112"/>
        <v>461.372993814327</v>
      </c>
      <c r="S412" s="9">
        <f t="shared" si="110"/>
        <v>0.82047617402563511</v>
      </c>
      <c r="T412" s="3">
        <f t="shared" si="113"/>
        <v>0.8206413411462774</v>
      </c>
    </row>
    <row r="413" spans="1:20" x14ac:dyDescent="0.25">
      <c r="A413" s="14">
        <v>399</v>
      </c>
      <c r="B413" s="15">
        <f t="shared" si="114"/>
        <v>1995</v>
      </c>
      <c r="C413" s="16">
        <f t="shared" si="115"/>
        <v>33.25</v>
      </c>
      <c r="D413" s="17">
        <f t="shared" si="116"/>
        <v>842.8592175835247</v>
      </c>
      <c r="E413" s="18">
        <f t="shared" si="117"/>
        <v>857.33332417975282</v>
      </c>
      <c r="F413" s="19">
        <f t="shared" si="118"/>
        <v>361.85266490570314</v>
      </c>
      <c r="G413" s="20">
        <f t="shared" si="119"/>
        <v>2278.7668106146789</v>
      </c>
      <c r="H413" s="20">
        <f t="shared" si="120"/>
        <v>2640.6194755203819</v>
      </c>
      <c r="I413" s="19">
        <f t="shared" si="121"/>
        <v>704.30738999397965</v>
      </c>
      <c r="J413" s="19">
        <f t="shared" si="122"/>
        <v>0.51343135141380525</v>
      </c>
      <c r="K413" s="56">
        <v>399</v>
      </c>
      <c r="L413" s="21">
        <f t="shared" si="123"/>
        <v>1995</v>
      </c>
      <c r="M413" s="16">
        <f t="shared" si="124"/>
        <v>33.25</v>
      </c>
      <c r="N413" s="17">
        <f t="shared" si="111"/>
        <v>438.61612340061413</v>
      </c>
      <c r="O413" s="18">
        <f t="shared" si="125"/>
        <v>857.33332417975282</v>
      </c>
      <c r="P413" s="3">
        <f t="shared" si="126"/>
        <v>626.25087701739972</v>
      </c>
      <c r="Q413" s="3">
        <f t="shared" si="109"/>
        <v>0.15543941381138318</v>
      </c>
      <c r="R413" s="17">
        <f t="shared" si="112"/>
        <v>462.19346998835266</v>
      </c>
      <c r="S413" s="9">
        <f t="shared" si="110"/>
        <v>0.81893743078702208</v>
      </c>
      <c r="T413" s="3">
        <f t="shared" si="113"/>
        <v>0.81919287544524699</v>
      </c>
    </row>
    <row r="414" spans="1:20" x14ac:dyDescent="0.25">
      <c r="A414" s="14">
        <v>400</v>
      </c>
      <c r="B414" s="15">
        <f t="shared" si="114"/>
        <v>2000</v>
      </c>
      <c r="C414" s="16">
        <f t="shared" si="115"/>
        <v>33.333333333333336</v>
      </c>
      <c r="D414" s="17">
        <f t="shared" si="116"/>
        <v>843.37264893493852</v>
      </c>
      <c r="E414" s="18">
        <f t="shared" si="117"/>
        <v>857.70650393993219</v>
      </c>
      <c r="F414" s="19">
        <f t="shared" si="118"/>
        <v>358.34637512484164</v>
      </c>
      <c r="G414" s="20">
        <f t="shared" si="119"/>
        <v>2259.3573863176398</v>
      </c>
      <c r="H414" s="20">
        <f t="shared" si="120"/>
        <v>2617.7037614424817</v>
      </c>
      <c r="I414" s="19">
        <f t="shared" si="121"/>
        <v>703.57951351060001</v>
      </c>
      <c r="J414" s="19">
        <f t="shared" si="122"/>
        <v>0.50950226517777419</v>
      </c>
      <c r="K414" s="56">
        <v>400</v>
      </c>
      <c r="L414" s="21">
        <f t="shared" si="123"/>
        <v>2000</v>
      </c>
      <c r="M414" s="16">
        <f t="shared" si="124"/>
        <v>33.333333333333336</v>
      </c>
      <c r="N414" s="17">
        <f t="shared" si="111"/>
        <v>439.43531627605938</v>
      </c>
      <c r="O414" s="18">
        <f t="shared" si="125"/>
        <v>857.70650393993219</v>
      </c>
      <c r="P414" s="3">
        <f t="shared" si="126"/>
        <v>626.72008259817198</v>
      </c>
      <c r="Q414" s="3">
        <f t="shared" si="109"/>
        <v>0.15532304121944401</v>
      </c>
      <c r="R414" s="17">
        <f t="shared" si="112"/>
        <v>463.01240741913966</v>
      </c>
      <c r="S414" s="9">
        <f t="shared" si="110"/>
        <v>0.81740116563960341</v>
      </c>
      <c r="T414" s="3">
        <f t="shared" si="113"/>
        <v>0.8177463851532476</v>
      </c>
    </row>
    <row r="415" spans="1:20" x14ac:dyDescent="0.25">
      <c r="A415" s="14">
        <v>401</v>
      </c>
      <c r="B415" s="15">
        <f t="shared" si="114"/>
        <v>2005</v>
      </c>
      <c r="C415" s="16">
        <f t="shared" si="115"/>
        <v>33.416666666666664</v>
      </c>
      <c r="D415" s="17">
        <f t="shared" si="116"/>
        <v>843.88215120011625</v>
      </c>
      <c r="E415" s="18">
        <f t="shared" si="117"/>
        <v>858.07875654447275</v>
      </c>
      <c r="F415" s="19">
        <f t="shared" si="118"/>
        <v>354.91513360891247</v>
      </c>
      <c r="G415" s="20">
        <f t="shared" si="119"/>
        <v>2240.3570441834613</v>
      </c>
      <c r="H415" s="20">
        <f t="shared" si="120"/>
        <v>2595.2721777923739</v>
      </c>
      <c r="I415" s="19">
        <f t="shared" si="121"/>
        <v>702.86375268849099</v>
      </c>
      <c r="J415" s="19">
        <f t="shared" si="122"/>
        <v>0.50565065197029435</v>
      </c>
      <c r="K415" s="56">
        <v>401</v>
      </c>
      <c r="L415" s="21">
        <f t="shared" si="123"/>
        <v>2005</v>
      </c>
      <c r="M415" s="16">
        <f t="shared" si="124"/>
        <v>33.416666666666664</v>
      </c>
      <c r="N415" s="17">
        <f t="shared" si="111"/>
        <v>440.25306266121265</v>
      </c>
      <c r="O415" s="18">
        <f t="shared" si="125"/>
        <v>858.07875654447275</v>
      </c>
      <c r="P415" s="3">
        <f t="shared" si="126"/>
        <v>627.19011504130106</v>
      </c>
      <c r="Q415" s="3">
        <f t="shared" si="109"/>
        <v>0.15520663812764177</v>
      </c>
      <c r="R415" s="17">
        <f t="shared" si="112"/>
        <v>463.82980858477924</v>
      </c>
      <c r="S415" s="9">
        <f t="shared" si="110"/>
        <v>0.8158673839757814</v>
      </c>
      <c r="T415" s="3">
        <f t="shared" si="113"/>
        <v>0.81630187767309215</v>
      </c>
    </row>
    <row r="416" spans="1:20" x14ac:dyDescent="0.25">
      <c r="A416" s="14">
        <v>402</v>
      </c>
      <c r="B416" s="15">
        <f t="shared" si="114"/>
        <v>2010</v>
      </c>
      <c r="C416" s="16">
        <f t="shared" si="115"/>
        <v>33.5</v>
      </c>
      <c r="D416" s="17">
        <f t="shared" si="116"/>
        <v>844.38780185208657</v>
      </c>
      <c r="E416" s="18">
        <f t="shared" si="117"/>
        <v>858.45008658894869</v>
      </c>
      <c r="F416" s="19">
        <f t="shared" si="118"/>
        <v>351.55711842155313</v>
      </c>
      <c r="G416" s="20">
        <f t="shared" si="119"/>
        <v>2221.7565078007078</v>
      </c>
      <c r="H416" s="20">
        <f t="shared" si="120"/>
        <v>2573.3136262222611</v>
      </c>
      <c r="I416" s="19">
        <f t="shared" si="121"/>
        <v>702.15976241647263</v>
      </c>
      <c r="J416" s="19">
        <f t="shared" si="122"/>
        <v>0.50187503024357683</v>
      </c>
      <c r="K416" s="56">
        <v>402</v>
      </c>
      <c r="L416" s="21">
        <f t="shared" si="123"/>
        <v>2010</v>
      </c>
      <c r="M416" s="16">
        <f t="shared" si="124"/>
        <v>33.5</v>
      </c>
      <c r="N416" s="17">
        <f t="shared" si="111"/>
        <v>441.06936453888574</v>
      </c>
      <c r="O416" s="18">
        <f t="shared" si="125"/>
        <v>858.45008658894869</v>
      </c>
      <c r="P416" s="3">
        <f t="shared" si="126"/>
        <v>627.66097398042837</v>
      </c>
      <c r="Q416" s="3">
        <f t="shared" si="109"/>
        <v>0.1550902051550597</v>
      </c>
      <c r="R416" s="17">
        <f t="shared" si="112"/>
        <v>464.64567596875503</v>
      </c>
      <c r="S416" s="9">
        <f t="shared" si="110"/>
        <v>0.81433609112070926</v>
      </c>
      <c r="T416" s="3">
        <f t="shared" si="113"/>
        <v>0.81485936033245676</v>
      </c>
    </row>
    <row r="417" spans="1:20" x14ac:dyDescent="0.25">
      <c r="A417" s="14">
        <v>403</v>
      </c>
      <c r="B417" s="15">
        <f t="shared" si="114"/>
        <v>2015</v>
      </c>
      <c r="C417" s="16">
        <f t="shared" si="115"/>
        <v>33.583333333333336</v>
      </c>
      <c r="D417" s="17">
        <f t="shared" si="116"/>
        <v>844.88967688233015</v>
      </c>
      <c r="E417" s="18">
        <f t="shared" si="117"/>
        <v>858.82049863485065</v>
      </c>
      <c r="F417" s="19">
        <f t="shared" si="118"/>
        <v>348.27054381301252</v>
      </c>
      <c r="G417" s="20">
        <f t="shared" si="119"/>
        <v>2203.5466491814154</v>
      </c>
      <c r="H417" s="20">
        <f t="shared" si="120"/>
        <v>2551.8171929944278</v>
      </c>
      <c r="I417" s="19">
        <f t="shared" si="121"/>
        <v>701.46721009149474</v>
      </c>
      <c r="J417" s="19">
        <f t="shared" si="122"/>
        <v>0.49817392445244624</v>
      </c>
      <c r="K417" s="56">
        <v>403</v>
      </c>
      <c r="L417" s="21">
        <f t="shared" si="123"/>
        <v>2015</v>
      </c>
      <c r="M417" s="16">
        <f t="shared" si="124"/>
        <v>33.583333333333336</v>
      </c>
      <c r="N417" s="17">
        <f t="shared" si="111"/>
        <v>441.88422389921817</v>
      </c>
      <c r="O417" s="18">
        <f t="shared" si="125"/>
        <v>858.82049863485065</v>
      </c>
      <c r="P417" s="3">
        <f t="shared" si="126"/>
        <v>628.1326590080298</v>
      </c>
      <c r="Q417" s="3">
        <f t="shared" si="109"/>
        <v>0.15497374292904711</v>
      </c>
      <c r="R417" s="17">
        <f t="shared" si="112"/>
        <v>465.46001205987574</v>
      </c>
      <c r="S417" s="9">
        <f t="shared" si="110"/>
        <v>0.8128072923322005</v>
      </c>
      <c r="T417" s="3">
        <f t="shared" si="113"/>
        <v>0.81341884038392387</v>
      </c>
    </row>
    <row r="418" spans="1:20" x14ac:dyDescent="0.25">
      <c r="A418" s="14">
        <v>404</v>
      </c>
      <c r="B418" s="15">
        <f t="shared" si="114"/>
        <v>2020</v>
      </c>
      <c r="C418" s="16">
        <f t="shared" si="115"/>
        <v>33.666666666666664</v>
      </c>
      <c r="D418" s="17">
        <f t="shared" si="116"/>
        <v>845.38785080678258</v>
      </c>
      <c r="E418" s="18">
        <f t="shared" si="117"/>
        <v>859.1899972099219</v>
      </c>
      <c r="F418" s="19">
        <f t="shared" si="118"/>
        <v>345.05366007848295</v>
      </c>
      <c r="G418" s="20">
        <f t="shared" si="119"/>
        <v>2185.7184903858861</v>
      </c>
      <c r="H418" s="20">
        <f t="shared" si="120"/>
        <v>2530.7721504643691</v>
      </c>
      <c r="I418" s="19">
        <f t="shared" si="121"/>
        <v>700.78577510036905</v>
      </c>
      <c r="J418" s="19">
        <f t="shared" si="122"/>
        <v>0.49454586667865125</v>
      </c>
      <c r="K418" s="56">
        <v>404</v>
      </c>
      <c r="L418" s="21">
        <f t="shared" si="123"/>
        <v>2020</v>
      </c>
      <c r="M418" s="16">
        <f t="shared" si="124"/>
        <v>33.666666666666664</v>
      </c>
      <c r="N418" s="17">
        <f t="shared" si="111"/>
        <v>442.69764273960209</v>
      </c>
      <c r="O418" s="18">
        <f t="shared" si="125"/>
        <v>859.1899972099219</v>
      </c>
      <c r="P418" s="3">
        <f t="shared" si="126"/>
        <v>628.60516967589012</v>
      </c>
      <c r="Q418" s="3">
        <f t="shared" si="109"/>
        <v>0.15485725208502499</v>
      </c>
      <c r="R418" s="17">
        <f t="shared" si="112"/>
        <v>466.27281935220793</v>
      </c>
      <c r="S418" s="9">
        <f t="shared" si="110"/>
        <v>0.81128099280064814</v>
      </c>
      <c r="T418" s="3">
        <f t="shared" si="113"/>
        <v>0.81198032500500872</v>
      </c>
    </row>
    <row r="419" spans="1:20" x14ac:dyDescent="0.25">
      <c r="A419" s="14">
        <v>405</v>
      </c>
      <c r="B419" s="15">
        <f t="shared" si="114"/>
        <v>2025</v>
      </c>
      <c r="C419" s="16">
        <f t="shared" si="115"/>
        <v>33.75</v>
      </c>
      <c r="D419" s="17">
        <f t="shared" si="116"/>
        <v>845.88239667346124</v>
      </c>
      <c r="E419" s="18">
        <f t="shared" si="117"/>
        <v>859.55858680849076</v>
      </c>
      <c r="F419" s="19">
        <f t="shared" si="118"/>
        <v>341.90475337573787</v>
      </c>
      <c r="G419" s="20">
        <f t="shared" si="119"/>
        <v>2168.2632048398473</v>
      </c>
      <c r="H419" s="20">
        <f t="shared" si="120"/>
        <v>2510.1679582155853</v>
      </c>
      <c r="I419" s="19">
        <f t="shared" si="121"/>
        <v>700.11514832556213</v>
      </c>
      <c r="J419" s="19">
        <f t="shared" si="122"/>
        <v>0.49098939812853637</v>
      </c>
      <c r="K419" s="56">
        <v>405</v>
      </c>
      <c r="L419" s="21">
        <f t="shared" si="123"/>
        <v>2025</v>
      </c>
      <c r="M419" s="16">
        <f t="shared" si="124"/>
        <v>33.75</v>
      </c>
      <c r="N419" s="17">
        <f t="shared" si="111"/>
        <v>443.50962306460707</v>
      </c>
      <c r="O419" s="18">
        <f t="shared" si="125"/>
        <v>859.55858680849076</v>
      </c>
      <c r="P419" s="3">
        <f t="shared" si="126"/>
        <v>629.07850549557736</v>
      </c>
      <c r="Q419" s="3">
        <f t="shared" si="109"/>
        <v>0.15474073326629276</v>
      </c>
      <c r="R419" s="17">
        <f t="shared" si="112"/>
        <v>467.08410034500861</v>
      </c>
      <c r="S419" s="9">
        <f t="shared" si="110"/>
        <v>0.80975719764894549</v>
      </c>
      <c r="T419" s="3">
        <f t="shared" si="113"/>
        <v>0.81054382129818492</v>
      </c>
    </row>
    <row r="420" spans="1:20" x14ac:dyDescent="0.25">
      <c r="A420" s="14">
        <v>406</v>
      </c>
      <c r="B420" s="15">
        <f t="shared" si="114"/>
        <v>2030</v>
      </c>
      <c r="C420" s="16">
        <f t="shared" si="115"/>
        <v>33.833333333333336</v>
      </c>
      <c r="D420" s="17">
        <f t="shared" si="116"/>
        <v>846.37338607158983</v>
      </c>
      <c r="E420" s="18">
        <f t="shared" si="117"/>
        <v>859.92627189179859</v>
      </c>
      <c r="F420" s="19">
        <f t="shared" si="118"/>
        <v>338.82214550521894</v>
      </c>
      <c r="G420" s="20">
        <f t="shared" si="119"/>
        <v>2151.1721183620371</v>
      </c>
      <c r="H420" s="20">
        <f t="shared" si="120"/>
        <v>2489.994263867256</v>
      </c>
      <c r="I420" s="19">
        <f t="shared" si="121"/>
        <v>699.45503167379161</v>
      </c>
      <c r="J420" s="19">
        <f t="shared" si="122"/>
        <v>0.48750307051070207</v>
      </c>
      <c r="K420" s="56">
        <v>406</v>
      </c>
      <c r="L420" s="21">
        <f t="shared" si="123"/>
        <v>2030</v>
      </c>
      <c r="M420" s="16">
        <f t="shared" si="124"/>
        <v>33.833333333333336</v>
      </c>
      <c r="N420" s="17">
        <f t="shared" si="111"/>
        <v>444.32016688590528</v>
      </c>
      <c r="O420" s="18">
        <f t="shared" si="125"/>
        <v>859.92627189179859</v>
      </c>
      <c r="P420" s="3">
        <f t="shared" si="126"/>
        <v>629.55266593891201</v>
      </c>
      <c r="Q420" s="3">
        <f t="shared" si="109"/>
        <v>0.15462418712383771</v>
      </c>
      <c r="R420" s="17">
        <f t="shared" si="112"/>
        <v>467.89385754265754</v>
      </c>
      <c r="S420" s="9">
        <f t="shared" si="110"/>
        <v>0.80823591193241939</v>
      </c>
      <c r="T420" s="3">
        <f t="shared" si="113"/>
        <v>0.80910933629092963</v>
      </c>
    </row>
    <row r="421" spans="1:20" x14ac:dyDescent="0.25">
      <c r="A421" s="14">
        <v>407</v>
      </c>
      <c r="B421" s="15">
        <f t="shared" si="114"/>
        <v>2035</v>
      </c>
      <c r="C421" s="16">
        <f t="shared" si="115"/>
        <v>33.916666666666664</v>
      </c>
      <c r="D421" s="17">
        <f t="shared" si="116"/>
        <v>846.86088914210052</v>
      </c>
      <c r="E421" s="18">
        <f t="shared" si="117"/>
        <v>860.29305688832289</v>
      </c>
      <c r="F421" s="19">
        <f t="shared" si="118"/>
        <v>335.8041936555594</v>
      </c>
      <c r="G421" s="20">
        <f t="shared" si="119"/>
        <v>2134.4367099208444</v>
      </c>
      <c r="H421" s="20">
        <f t="shared" si="120"/>
        <v>2470.240903576404</v>
      </c>
      <c r="I421" s="19">
        <f t="shared" si="121"/>
        <v>698.80513762624605</v>
      </c>
      <c r="J421" s="19">
        <f t="shared" si="122"/>
        <v>0.48408544730025893</v>
      </c>
      <c r="K421" s="56">
        <v>407</v>
      </c>
      <c r="L421" s="21">
        <f t="shared" si="123"/>
        <v>2035</v>
      </c>
      <c r="M421" s="16">
        <f t="shared" si="124"/>
        <v>33.916666666666664</v>
      </c>
      <c r="N421" s="17">
        <f t="shared" si="111"/>
        <v>445.12927622219621</v>
      </c>
      <c r="O421" s="18">
        <f t="shared" si="125"/>
        <v>860.29305688832289</v>
      </c>
      <c r="P421" s="3">
        <f t="shared" si="126"/>
        <v>630.0276504384351</v>
      </c>
      <c r="Q421" s="3">
        <f t="shared" si="109"/>
        <v>0.15450761431614574</v>
      </c>
      <c r="R421" s="17">
        <f t="shared" si="112"/>
        <v>468.70209345458994</v>
      </c>
      <c r="S421" s="9">
        <f t="shared" si="110"/>
        <v>0.80671714063876165</v>
      </c>
      <c r="T421" s="3">
        <f t="shared" si="113"/>
        <v>0.80767687693577594</v>
      </c>
    </row>
    <row r="422" spans="1:20" x14ac:dyDescent="0.25">
      <c r="A422" s="14">
        <v>408</v>
      </c>
      <c r="B422" s="15">
        <f t="shared" si="114"/>
        <v>2040</v>
      </c>
      <c r="C422" s="16">
        <f t="shared" si="115"/>
        <v>34</v>
      </c>
      <c r="D422" s="17">
        <f t="shared" si="116"/>
        <v>847.34497458940075</v>
      </c>
      <c r="E422" s="18">
        <f t="shared" si="117"/>
        <v>860.65894619409869</v>
      </c>
      <c r="F422" s="19">
        <f t="shared" si="118"/>
        <v>332.8492901174485</v>
      </c>
      <c r="G422" s="20">
        <f t="shared" si="119"/>
        <v>2118.0486121362806</v>
      </c>
      <c r="H422" s="20">
        <f t="shared" si="120"/>
        <v>2450.8979022537292</v>
      </c>
      <c r="I422" s="19">
        <f t="shared" si="121"/>
        <v>698.16518880931051</v>
      </c>
      <c r="J422" s="19">
        <f t="shared" si="122"/>
        <v>0.48073510489572069</v>
      </c>
      <c r="K422" s="56">
        <v>408</v>
      </c>
      <c r="L422" s="21">
        <f t="shared" si="123"/>
        <v>2040</v>
      </c>
      <c r="M422" s="16">
        <f t="shared" si="124"/>
        <v>34</v>
      </c>
      <c r="N422" s="17">
        <f t="shared" si="111"/>
        <v>445.93695309913198</v>
      </c>
      <c r="O422" s="18">
        <f t="shared" si="125"/>
        <v>860.65894619409869</v>
      </c>
      <c r="P422" s="3">
        <f t="shared" si="126"/>
        <v>630.50345838787302</v>
      </c>
      <c r="Q422" s="3">
        <f t="shared" si="109"/>
        <v>0.15439101550901424</v>
      </c>
      <c r="R422" s="17">
        <f t="shared" si="112"/>
        <v>469.50881059522868</v>
      </c>
      <c r="S422" s="9">
        <f t="shared" si="110"/>
        <v>0.80520088868797546</v>
      </c>
      <c r="T422" s="3">
        <f t="shared" si="113"/>
        <v>0.80624645011032525</v>
      </c>
    </row>
    <row r="423" spans="1:20" x14ac:dyDescent="0.25">
      <c r="A423" s="14">
        <v>409</v>
      </c>
      <c r="B423" s="15">
        <f t="shared" si="114"/>
        <v>2045</v>
      </c>
      <c r="C423" s="16">
        <f t="shared" si="115"/>
        <v>34.083333333333336</v>
      </c>
      <c r="D423" s="17">
        <f t="shared" si="116"/>
        <v>847.82570969429651</v>
      </c>
      <c r="E423" s="18">
        <f t="shared" si="117"/>
        <v>861.02394417303378</v>
      </c>
      <c r="F423" s="19">
        <f t="shared" si="118"/>
        <v>329.95586196843192</v>
      </c>
      <c r="G423" s="20">
        <f t="shared" si="119"/>
        <v>2101.9996115451249</v>
      </c>
      <c r="H423" s="20">
        <f t="shared" si="120"/>
        <v>2431.9554735135571</v>
      </c>
      <c r="I423" s="19">
        <f t="shared" si="121"/>
        <v>697.53491758475479</v>
      </c>
      <c r="J423" s="19">
        <f t="shared" si="122"/>
        <v>0.47745063367473062</v>
      </c>
      <c r="K423" s="56">
        <v>409</v>
      </c>
      <c r="L423" s="21">
        <f t="shared" si="123"/>
        <v>2045</v>
      </c>
      <c r="M423" s="16">
        <f t="shared" si="124"/>
        <v>34.083333333333336</v>
      </c>
      <c r="N423" s="17">
        <f t="shared" si="111"/>
        <v>446.74319954924232</v>
      </c>
      <c r="O423" s="18">
        <f t="shared" si="125"/>
        <v>861.02394417303378</v>
      </c>
      <c r="P423" s="3">
        <f t="shared" si="126"/>
        <v>630.98008914260004</v>
      </c>
      <c r="Q423" s="3">
        <f t="shared" si="109"/>
        <v>0.15427439137536667</v>
      </c>
      <c r="R423" s="17">
        <f t="shared" si="112"/>
        <v>470.31401148391666</v>
      </c>
      <c r="S423" s="9">
        <f t="shared" si="110"/>
        <v>0.80368716093232007</v>
      </c>
      <c r="T423" s="3">
        <f t="shared" si="113"/>
        <v>0.8048180626173288</v>
      </c>
    </row>
    <row r="424" spans="1:20" x14ac:dyDescent="0.25">
      <c r="A424" s="14">
        <v>410</v>
      </c>
      <c r="B424" s="15">
        <f t="shared" si="114"/>
        <v>2050</v>
      </c>
      <c r="C424" s="16">
        <f t="shared" si="115"/>
        <v>34.166666666666664</v>
      </c>
      <c r="D424" s="17">
        <f t="shared" si="116"/>
        <v>848.30316032797123</v>
      </c>
      <c r="E424" s="18">
        <f t="shared" si="117"/>
        <v>861.38805515722129</v>
      </c>
      <c r="F424" s="19">
        <f t="shared" si="118"/>
        <v>327.12237073125152</v>
      </c>
      <c r="G424" s="20">
        <f t="shared" si="119"/>
        <v>2086.2816486430074</v>
      </c>
      <c r="H424" s="20">
        <f t="shared" si="120"/>
        <v>2413.404019374259</v>
      </c>
      <c r="I424" s="19">
        <f t="shared" si="121"/>
        <v>696.9140656583894</v>
      </c>
      <c r="J424" s="19">
        <f t="shared" si="122"/>
        <v>0.47423063895393536</v>
      </c>
      <c r="K424" s="56">
        <v>410</v>
      </c>
      <c r="L424" s="21">
        <f t="shared" si="123"/>
        <v>2050</v>
      </c>
      <c r="M424" s="16">
        <f t="shared" si="124"/>
        <v>34.166666666666664</v>
      </c>
      <c r="N424" s="17">
        <f t="shared" si="111"/>
        <v>447.54801761185962</v>
      </c>
      <c r="O424" s="18">
        <f t="shared" si="125"/>
        <v>861.38805515722129</v>
      </c>
      <c r="P424" s="3">
        <f t="shared" si="126"/>
        <v>631.45754202009743</v>
      </c>
      <c r="Q424" s="3">
        <f t="shared" si="109"/>
        <v>0.15415774259506912</v>
      </c>
      <c r="R424" s="17">
        <f t="shared" si="112"/>
        <v>471.11769864484899</v>
      </c>
      <c r="S424" s="9">
        <f t="shared" si="110"/>
        <v>0.80217596215626863</v>
      </c>
      <c r="T424" s="3">
        <f t="shared" si="113"/>
        <v>0.80339172118472313</v>
      </c>
    </row>
    <row r="425" spans="1:20" x14ac:dyDescent="0.25">
      <c r="A425" s="14">
        <v>411</v>
      </c>
      <c r="B425" s="15">
        <f t="shared" si="114"/>
        <v>2055</v>
      </c>
      <c r="C425" s="16">
        <f t="shared" si="115"/>
        <v>34.25</v>
      </c>
      <c r="D425" s="17">
        <f t="shared" si="116"/>
        <v>848.77739096692517</v>
      </c>
      <c r="E425" s="18">
        <f t="shared" si="117"/>
        <v>861.75128344724828</v>
      </c>
      <c r="F425" s="19">
        <f t="shared" si="118"/>
        <v>324.34731200807789</v>
      </c>
      <c r="G425" s="20">
        <f t="shared" si="119"/>
        <v>2070.8868177196709</v>
      </c>
      <c r="H425" s="20">
        <f t="shared" si="120"/>
        <v>2395.234129727749</v>
      </c>
      <c r="I425" s="19">
        <f t="shared" si="121"/>
        <v>696.3023837062608</v>
      </c>
      <c r="J425" s="19">
        <f t="shared" si="122"/>
        <v>0.47107374185867279</v>
      </c>
      <c r="K425" s="56">
        <v>411</v>
      </c>
      <c r="L425" s="21">
        <f t="shared" si="123"/>
        <v>2055</v>
      </c>
      <c r="M425" s="16">
        <f t="shared" si="124"/>
        <v>34.25</v>
      </c>
      <c r="N425" s="17">
        <f t="shared" si="111"/>
        <v>448.35140933304433</v>
      </c>
      <c r="O425" s="18">
        <f t="shared" si="125"/>
        <v>861.75128344724828</v>
      </c>
      <c r="P425" s="3">
        <f t="shared" si="126"/>
        <v>631.93581630040933</v>
      </c>
      <c r="Q425" s="3">
        <f t="shared" si="109"/>
        <v>0.15404106985474905</v>
      </c>
      <c r="R425" s="17">
        <f t="shared" si="112"/>
        <v>471.91987460700523</v>
      </c>
      <c r="S425" s="9">
        <f t="shared" si="110"/>
        <v>0.80066729707646822</v>
      </c>
      <c r="T425" s="3">
        <f t="shared" si="113"/>
        <v>0.8019674324656898</v>
      </c>
    </row>
    <row r="426" spans="1:20" x14ac:dyDescent="0.25">
      <c r="A426" s="14">
        <v>412</v>
      </c>
      <c r="B426" s="15">
        <f t="shared" si="114"/>
        <v>2060</v>
      </c>
      <c r="C426" s="16">
        <f t="shared" si="115"/>
        <v>34.333333333333336</v>
      </c>
      <c r="D426" s="17">
        <f t="shared" si="116"/>
        <v>849.24846470878379</v>
      </c>
      <c r="E426" s="18">
        <f t="shared" si="117"/>
        <v>862.11363331250016</v>
      </c>
      <c r="F426" s="19">
        <f t="shared" si="118"/>
        <v>321.62921509290925</v>
      </c>
      <c r="G426" s="20">
        <f t="shared" si="119"/>
        <v>2055.8073665018464</v>
      </c>
      <c r="H426" s="20">
        <f t="shared" si="120"/>
        <v>2377.4365815947558</v>
      </c>
      <c r="I426" s="19">
        <f t="shared" si="121"/>
        <v>695.69963101750352</v>
      </c>
      <c r="J426" s="19">
        <f t="shared" si="122"/>
        <v>0.46797858010768889</v>
      </c>
      <c r="K426" s="56">
        <v>412</v>
      </c>
      <c r="L426" s="21">
        <f t="shared" si="123"/>
        <v>2060</v>
      </c>
      <c r="M426" s="16">
        <f t="shared" si="124"/>
        <v>34.333333333333336</v>
      </c>
      <c r="N426" s="17">
        <f t="shared" si="111"/>
        <v>449.15337676551002</v>
      </c>
      <c r="O426" s="18">
        <f t="shared" si="125"/>
        <v>862.11363331250016</v>
      </c>
      <c r="P426" s="3">
        <f t="shared" si="126"/>
        <v>632.41491122659795</v>
      </c>
      <c r="Q426" s="3">
        <f t="shared" si="109"/>
        <v>0.15392437384761518</v>
      </c>
      <c r="R426" s="17">
        <f t="shared" si="112"/>
        <v>472.7205419040817</v>
      </c>
      <c r="S426" s="9">
        <f t="shared" si="110"/>
        <v>0.79916117034170642</v>
      </c>
      <c r="T426" s="3">
        <f t="shared" si="113"/>
        <v>0.80054520303872234</v>
      </c>
    </row>
    <row r="427" spans="1:20" x14ac:dyDescent="0.25">
      <c r="A427" s="14">
        <v>413</v>
      </c>
      <c r="B427" s="15">
        <f t="shared" si="114"/>
        <v>2065</v>
      </c>
      <c r="C427" s="16">
        <f t="shared" si="115"/>
        <v>34.416666666666664</v>
      </c>
      <c r="D427" s="17">
        <f t="shared" si="116"/>
        <v>849.71644328889147</v>
      </c>
      <c r="E427" s="18">
        <f t="shared" si="117"/>
        <v>862.47510899146198</v>
      </c>
      <c r="F427" s="19">
        <f t="shared" si="118"/>
        <v>318.96664256426277</v>
      </c>
      <c r="G427" s="20">
        <f t="shared" si="119"/>
        <v>2041.0356956158766</v>
      </c>
      <c r="H427" s="20">
        <f t="shared" si="120"/>
        <v>2360.0023381801393</v>
      </c>
      <c r="I427" s="19">
        <f t="shared" si="121"/>
        <v>695.10557515302048</v>
      </c>
      <c r="J427" s="19">
        <f t="shared" si="122"/>
        <v>0.46494380871753699</v>
      </c>
      <c r="K427" s="56">
        <v>413</v>
      </c>
      <c r="L427" s="21">
        <f t="shared" si="123"/>
        <v>2065</v>
      </c>
      <c r="M427" s="16">
        <f t="shared" si="124"/>
        <v>34.416666666666664</v>
      </c>
      <c r="N427" s="17">
        <f t="shared" si="111"/>
        <v>449.95392196854874</v>
      </c>
      <c r="O427" s="18">
        <f t="shared" si="125"/>
        <v>862.47510899146198</v>
      </c>
      <c r="P427" s="3">
        <f t="shared" si="126"/>
        <v>632.89482600519455</v>
      </c>
      <c r="Q427" s="3">
        <f t="shared" si="109"/>
        <v>0.15380765527327958</v>
      </c>
      <c r="R427" s="17">
        <f t="shared" si="112"/>
        <v>473.51970307442343</v>
      </c>
      <c r="S427" s="9">
        <f t="shared" si="110"/>
        <v>0.7976575865328851</v>
      </c>
      <c r="T427" s="3">
        <f t="shared" si="113"/>
        <v>0.79912503940768032</v>
      </c>
    </row>
    <row r="428" spans="1:20" x14ac:dyDescent="0.25">
      <c r="A428" s="14">
        <v>414</v>
      </c>
      <c r="B428" s="15">
        <f t="shared" si="114"/>
        <v>2070</v>
      </c>
      <c r="C428" s="16">
        <f t="shared" si="115"/>
        <v>34.5</v>
      </c>
      <c r="D428" s="17">
        <f t="shared" si="116"/>
        <v>850.18138709760899</v>
      </c>
      <c r="E428" s="18">
        <f t="shared" si="117"/>
        <v>862.83571469201615</v>
      </c>
      <c r="F428" s="19">
        <f t="shared" si="118"/>
        <v>316.3581898601791</v>
      </c>
      <c r="G428" s="20">
        <f t="shared" si="119"/>
        <v>2026.5643578845161</v>
      </c>
      <c r="H428" s="20">
        <f t="shared" si="120"/>
        <v>2342.9225477446953</v>
      </c>
      <c r="I428" s="19">
        <f t="shared" si="121"/>
        <v>694.5199916192073</v>
      </c>
      <c r="J428" s="19">
        <f t="shared" si="122"/>
        <v>0.46196810063167304</v>
      </c>
      <c r="K428" s="56">
        <v>414</v>
      </c>
      <c r="L428" s="21">
        <f t="shared" si="123"/>
        <v>2070</v>
      </c>
      <c r="M428" s="16">
        <f t="shared" si="124"/>
        <v>34.5</v>
      </c>
      <c r="N428" s="17">
        <f t="shared" si="111"/>
        <v>450.75304700795641</v>
      </c>
      <c r="O428" s="18">
        <f t="shared" si="125"/>
        <v>862.83571469201615</v>
      </c>
      <c r="P428" s="3">
        <f t="shared" si="126"/>
        <v>633.37555980664649</v>
      </c>
      <c r="Q428" s="3">
        <f t="shared" si="109"/>
        <v>0.15369091483758215</v>
      </c>
      <c r="R428" s="17">
        <f t="shared" si="112"/>
        <v>474.3173606609563</v>
      </c>
      <c r="S428" s="9">
        <f t="shared" si="110"/>
        <v>0.79615655016300269</v>
      </c>
      <c r="T428" s="3">
        <f t="shared" si="113"/>
        <v>0.79770694800186104</v>
      </c>
    </row>
    <row r="429" spans="1:20" x14ac:dyDescent="0.25">
      <c r="A429" s="14">
        <v>415</v>
      </c>
      <c r="B429" s="15">
        <f t="shared" si="114"/>
        <v>2075</v>
      </c>
      <c r="C429" s="16">
        <f t="shared" si="115"/>
        <v>34.583333333333336</v>
      </c>
      <c r="D429" s="17">
        <f t="shared" si="116"/>
        <v>850.64335519824067</v>
      </c>
      <c r="E429" s="18">
        <f t="shared" si="117"/>
        <v>863.19545459173628</v>
      </c>
      <c r="F429" s="19">
        <f t="shared" si="118"/>
        <v>313.80248483739024</v>
      </c>
      <c r="G429" s="20">
        <f t="shared" si="119"/>
        <v>2012.3860574693031</v>
      </c>
      <c r="H429" s="20">
        <f t="shared" si="120"/>
        <v>2326.1885423066933</v>
      </c>
      <c r="I429" s="19">
        <f t="shared" si="121"/>
        <v>693.94266355597858</v>
      </c>
      <c r="J429" s="19">
        <f t="shared" si="122"/>
        <v>0.45905014727855026</v>
      </c>
      <c r="K429" s="56">
        <v>415</v>
      </c>
      <c r="L429" s="21">
        <f t="shared" si="123"/>
        <v>2075</v>
      </c>
      <c r="M429" s="16">
        <f t="shared" si="124"/>
        <v>34.583333333333336</v>
      </c>
      <c r="N429" s="17">
        <f t="shared" si="111"/>
        <v>451.55075395595827</v>
      </c>
      <c r="O429" s="18">
        <f t="shared" si="125"/>
        <v>863.19545459173628</v>
      </c>
      <c r="P429" s="3">
        <f t="shared" si="126"/>
        <v>633.85711176576478</v>
      </c>
      <c r="Q429" s="3">
        <f t="shared" si="109"/>
        <v>0.1535741532524158</v>
      </c>
      <c r="R429" s="17">
        <f t="shared" si="112"/>
        <v>475.1135172111193</v>
      </c>
      <c r="S429" s="9">
        <f t="shared" si="110"/>
        <v>0.79465806567713726</v>
      </c>
      <c r="T429" s="3">
        <f t="shared" si="113"/>
        <v>0.79629093517607286</v>
      </c>
    </row>
    <row r="430" spans="1:20" x14ac:dyDescent="0.25">
      <c r="A430" s="14">
        <v>416</v>
      </c>
      <c r="B430" s="15">
        <f t="shared" si="114"/>
        <v>2080</v>
      </c>
      <c r="C430" s="16">
        <f t="shared" si="115"/>
        <v>34.666666666666664</v>
      </c>
      <c r="D430" s="17">
        <f t="shared" si="116"/>
        <v>851.10240534551917</v>
      </c>
      <c r="E430" s="18">
        <f t="shared" si="117"/>
        <v>863.55433283817717</v>
      </c>
      <c r="F430" s="19">
        <f t="shared" si="118"/>
        <v>311.29818731645003</v>
      </c>
      <c r="G430" s="20">
        <f t="shared" si="119"/>
        <v>1998.4936488705739</v>
      </c>
      <c r="H430" s="20">
        <f t="shared" si="120"/>
        <v>2309.7918361870238</v>
      </c>
      <c r="I430" s="19">
        <f t="shared" si="121"/>
        <v>693.37338143839963</v>
      </c>
      <c r="J430" s="19">
        <f t="shared" si="122"/>
        <v>0.45618865906307587</v>
      </c>
      <c r="K430" s="56">
        <v>416</v>
      </c>
      <c r="L430" s="21">
        <f t="shared" si="123"/>
        <v>2080</v>
      </c>
      <c r="M430" s="16">
        <f t="shared" si="124"/>
        <v>34.666666666666664</v>
      </c>
      <c r="N430" s="17">
        <f t="shared" si="111"/>
        <v>452.34704489113432</v>
      </c>
      <c r="O430" s="18">
        <f t="shared" si="125"/>
        <v>863.55433283817717</v>
      </c>
      <c r="P430" s="3">
        <f t="shared" si="126"/>
        <v>634.33948098216592</v>
      </c>
      <c r="Q430" s="3">
        <f t="shared" si="109"/>
        <v>0.15345737123555453</v>
      </c>
      <c r="R430" s="17">
        <f t="shared" si="112"/>
        <v>475.90817527679644</v>
      </c>
      <c r="S430" s="9">
        <f t="shared" si="110"/>
        <v>0.79316213745244069</v>
      </c>
      <c r="T430" s="3">
        <f t="shared" si="113"/>
        <v>0.79487700721071775</v>
      </c>
    </row>
    <row r="431" spans="1:20" x14ac:dyDescent="0.25">
      <c r="A431" s="14">
        <v>417</v>
      </c>
      <c r="B431" s="15">
        <f t="shared" si="114"/>
        <v>2085</v>
      </c>
      <c r="C431" s="16">
        <f t="shared" si="115"/>
        <v>34.75</v>
      </c>
      <c r="D431" s="17">
        <f t="shared" si="116"/>
        <v>851.55859400458223</v>
      </c>
      <c r="E431" s="18">
        <f t="shared" si="117"/>
        <v>863.91235354916194</v>
      </c>
      <c r="F431" s="19">
        <f t="shared" si="118"/>
        <v>308.84398861449256</v>
      </c>
      <c r="G431" s="20">
        <f t="shared" si="119"/>
        <v>1984.8801357955645</v>
      </c>
      <c r="H431" s="20">
        <f t="shared" si="120"/>
        <v>2293.7241244100569</v>
      </c>
      <c r="I431" s="19">
        <f t="shared" si="121"/>
        <v>692.81194279125953</v>
      </c>
      <c r="J431" s="19">
        <f t="shared" si="122"/>
        <v>0.45338236579537128</v>
      </c>
      <c r="K431" s="56">
        <v>417</v>
      </c>
      <c r="L431" s="21">
        <f t="shared" si="123"/>
        <v>2085</v>
      </c>
      <c r="M431" s="16">
        <f t="shared" si="124"/>
        <v>34.75</v>
      </c>
      <c r="N431" s="17">
        <f t="shared" si="111"/>
        <v>453.14192189834506</v>
      </c>
      <c r="O431" s="18">
        <f t="shared" si="125"/>
        <v>863.91235354916194</v>
      </c>
      <c r="P431" s="3">
        <f t="shared" si="126"/>
        <v>634.82266652071166</v>
      </c>
      <c r="Q431" s="3">
        <f t="shared" si="109"/>
        <v>0.15334056951048278</v>
      </c>
      <c r="R431" s="17">
        <f t="shared" si="112"/>
        <v>476.70133741424888</v>
      </c>
      <c r="S431" s="9">
        <f t="shared" si="110"/>
        <v>0.79166876979813727</v>
      </c>
      <c r="T431" s="3">
        <f t="shared" si="113"/>
        <v>0.79346517031186392</v>
      </c>
    </row>
    <row r="432" spans="1:20" x14ac:dyDescent="0.25">
      <c r="A432" s="14">
        <v>418</v>
      </c>
      <c r="B432" s="15">
        <f t="shared" si="114"/>
        <v>2090</v>
      </c>
      <c r="C432" s="16">
        <f t="shared" si="115"/>
        <v>34.833333333333336</v>
      </c>
      <c r="D432" s="17">
        <f t="shared" si="116"/>
        <v>852.01197637037762</v>
      </c>
      <c r="E432" s="18">
        <f t="shared" si="117"/>
        <v>864.2695208130657</v>
      </c>
      <c r="F432" s="19">
        <f t="shared" si="118"/>
        <v>306.4386110672018</v>
      </c>
      <c r="G432" s="20">
        <f t="shared" si="119"/>
        <v>1971.5386699063361</v>
      </c>
      <c r="H432" s="20">
        <f t="shared" si="120"/>
        <v>2277.9772809735377</v>
      </c>
      <c r="I432" s="19">
        <f t="shared" si="121"/>
        <v>692.25815191596303</v>
      </c>
      <c r="J432" s="19">
        <f t="shared" si="122"/>
        <v>0.45063001706095862</v>
      </c>
      <c r="K432" s="56">
        <v>418</v>
      </c>
      <c r="L432" s="21">
        <f t="shared" si="123"/>
        <v>2090</v>
      </c>
      <c r="M432" s="16">
        <f t="shared" si="124"/>
        <v>34.833333333333336</v>
      </c>
      <c r="N432" s="17">
        <f t="shared" si="111"/>
        <v>453.93538706865695</v>
      </c>
      <c r="O432" s="18">
        <f t="shared" si="125"/>
        <v>864.2695208130657</v>
      </c>
      <c r="P432" s="3">
        <f t="shared" si="126"/>
        <v>635.3066674119475</v>
      </c>
      <c r="Q432" s="3">
        <f t="shared" si="109"/>
        <v>0.15322374880622666</v>
      </c>
      <c r="R432" s="17">
        <f t="shared" si="112"/>
        <v>477.49300618404703</v>
      </c>
      <c r="S432" s="9">
        <f t="shared" si="110"/>
        <v>0.79017796695552789</v>
      </c>
      <c r="T432" s="3">
        <f t="shared" si="113"/>
        <v>0.79205543061132866</v>
      </c>
    </row>
    <row r="433" spans="1:20" x14ac:dyDescent="0.25">
      <c r="A433" s="14">
        <v>419</v>
      </c>
      <c r="B433" s="15">
        <f t="shared" si="114"/>
        <v>2095</v>
      </c>
      <c r="C433" s="16">
        <f t="shared" si="115"/>
        <v>34.916666666666664</v>
      </c>
      <c r="D433" s="17">
        <f t="shared" si="116"/>
        <v>852.46260638743854</v>
      </c>
      <c r="E433" s="18">
        <f t="shared" si="117"/>
        <v>864.62583868909553</v>
      </c>
      <c r="F433" s="19">
        <f t="shared" si="118"/>
        <v>304.08080754142475</v>
      </c>
      <c r="G433" s="20">
        <f t="shared" si="119"/>
        <v>1958.462549456191</v>
      </c>
      <c r="H433" s="20">
        <f t="shared" si="120"/>
        <v>2262.5433569976158</v>
      </c>
      <c r="I433" s="19">
        <f t="shared" si="121"/>
        <v>691.71181962914739</v>
      </c>
      <c r="J433" s="19">
        <f t="shared" si="122"/>
        <v>0.44793038253578954</v>
      </c>
      <c r="K433" s="56">
        <v>419</v>
      </c>
      <c r="L433" s="21">
        <f t="shared" si="123"/>
        <v>2095</v>
      </c>
      <c r="M433" s="16">
        <f t="shared" si="124"/>
        <v>34.916666666666664</v>
      </c>
      <c r="N433" s="17">
        <f t="shared" si="111"/>
        <v>454.72744249926831</v>
      </c>
      <c r="O433" s="18">
        <f t="shared" si="125"/>
        <v>864.62583868909553</v>
      </c>
      <c r="P433" s="3">
        <f t="shared" si="126"/>
        <v>635.79148265253593</v>
      </c>
      <c r="Q433" s="3">
        <f t="shared" si="109"/>
        <v>0.1531069098571872</v>
      </c>
      <c r="R433" s="17">
        <f t="shared" si="112"/>
        <v>478.28318415100256</v>
      </c>
      <c r="S433" s="9">
        <f t="shared" si="110"/>
        <v>0.78868973309800272</v>
      </c>
      <c r="T433" s="3">
        <f t="shared" si="113"/>
        <v>0.79064779416677444</v>
      </c>
    </row>
    <row r="434" spans="1:20" x14ac:dyDescent="0.25">
      <c r="A434" s="14">
        <v>420</v>
      </c>
      <c r="B434" s="15">
        <f t="shared" si="114"/>
        <v>2100</v>
      </c>
      <c r="C434" s="16">
        <f t="shared" si="115"/>
        <v>35</v>
      </c>
      <c r="D434" s="17">
        <f t="shared" si="116"/>
        <v>852.91053676997433</v>
      </c>
      <c r="E434" s="18">
        <f t="shared" si="117"/>
        <v>864.98131120756739</v>
      </c>
      <c r="F434" s="19">
        <f t="shared" si="118"/>
        <v>301.76936093982647</v>
      </c>
      <c r="G434" s="20">
        <f t="shared" si="119"/>
        <v>1945.6452178249938</v>
      </c>
      <c r="H434" s="20">
        <f t="shared" si="120"/>
        <v>2247.4145787648204</v>
      </c>
      <c r="I434" s="19">
        <f t="shared" si="121"/>
        <v>691.17276301246613</v>
      </c>
      <c r="J434" s="19">
        <f t="shared" si="122"/>
        <v>0.44528225224981893</v>
      </c>
      <c r="K434" s="56">
        <v>420</v>
      </c>
      <c r="L434" s="21">
        <f t="shared" si="123"/>
        <v>2100</v>
      </c>
      <c r="M434" s="16">
        <f t="shared" si="124"/>
        <v>35</v>
      </c>
      <c r="N434" s="17">
        <f t="shared" si="111"/>
        <v>455.51809029343508</v>
      </c>
      <c r="O434" s="18">
        <f t="shared" si="125"/>
        <v>864.98131120756739</v>
      </c>
      <c r="P434" s="3">
        <f t="shared" si="126"/>
        <v>636.27711120568938</v>
      </c>
      <c r="Q434" s="3">
        <f t="shared" si="109"/>
        <v>0.15299005340297522</v>
      </c>
      <c r="R434" s="17">
        <f t="shared" si="112"/>
        <v>479.07187388410057</v>
      </c>
      <c r="S434" s="9">
        <f t="shared" si="110"/>
        <v>0.78720407233105738</v>
      </c>
      <c r="T434" s="3">
        <f t="shared" si="113"/>
        <v>0.78924226696179667</v>
      </c>
    </row>
    <row r="435" spans="1:20" x14ac:dyDescent="0.25">
      <c r="A435" s="14">
        <v>421</v>
      </c>
      <c r="B435" s="15">
        <f t="shared" si="114"/>
        <v>2105</v>
      </c>
      <c r="C435" s="16">
        <f t="shared" si="115"/>
        <v>35.083333333333336</v>
      </c>
      <c r="D435" s="17">
        <f t="shared" si="116"/>
        <v>853.35581902222418</v>
      </c>
      <c r="E435" s="18">
        <f t="shared" si="117"/>
        <v>865.33594237017951</v>
      </c>
      <c r="F435" s="19">
        <f t="shared" si="118"/>
        <v>299.50308369888319</v>
      </c>
      <c r="G435" s="20">
        <f t="shared" si="119"/>
        <v>1933.0802619616954</v>
      </c>
      <c r="H435" s="20">
        <f t="shared" si="120"/>
        <v>2232.5833456605787</v>
      </c>
      <c r="I435" s="19">
        <f t="shared" si="121"/>
        <v>690.64080517301147</v>
      </c>
      <c r="J435" s="19">
        <f t="shared" si="122"/>
        <v>0.44268443680232117</v>
      </c>
      <c r="K435" s="56">
        <v>421</v>
      </c>
      <c r="L435" s="21">
        <f t="shared" si="123"/>
        <v>2105</v>
      </c>
      <c r="M435" s="16">
        <f t="shared" si="124"/>
        <v>35.083333333333336</v>
      </c>
      <c r="N435" s="17">
        <f t="shared" si="111"/>
        <v>456.3073325603969</v>
      </c>
      <c r="O435" s="18">
        <f t="shared" si="125"/>
        <v>865.33594237017951</v>
      </c>
      <c r="P435" s="3">
        <f t="shared" si="126"/>
        <v>636.76355200159855</v>
      </c>
      <c r="Q435" s="3">
        <f t="shared" si="109"/>
        <v>0.15287318018824803</v>
      </c>
      <c r="R435" s="17">
        <f t="shared" si="112"/>
        <v>479.85907795643163</v>
      </c>
      <c r="S435" s="9">
        <f t="shared" si="110"/>
        <v>0.78572098869231632</v>
      </c>
      <c r="T435" s="3">
        <f t="shared" si="113"/>
        <v>0.78783885490602423</v>
      </c>
    </row>
    <row r="436" spans="1:20" x14ac:dyDescent="0.25">
      <c r="A436" s="14">
        <v>422</v>
      </c>
      <c r="B436" s="15">
        <f t="shared" si="114"/>
        <v>2110</v>
      </c>
      <c r="C436" s="16">
        <f t="shared" si="115"/>
        <v>35.166666666666664</v>
      </c>
      <c r="D436" s="17">
        <f t="shared" si="116"/>
        <v>853.79850345902651</v>
      </c>
      <c r="E436" s="18">
        <f t="shared" si="117"/>
        <v>865.68973615028278</v>
      </c>
      <c r="F436" s="19">
        <f t="shared" si="118"/>
        <v>297.28081728140694</v>
      </c>
      <c r="G436" s="20">
        <f t="shared" si="119"/>
        <v>1920.7614107430484</v>
      </c>
      <c r="H436" s="20">
        <f t="shared" si="120"/>
        <v>2218.0422280244552</v>
      </c>
      <c r="I436" s="19">
        <f t="shared" si="121"/>
        <v>690.11577501386978</v>
      </c>
      <c r="J436" s="19">
        <f t="shared" si="122"/>
        <v>0.440135767532217</v>
      </c>
      <c r="K436" s="56">
        <v>422</v>
      </c>
      <c r="L436" s="21">
        <f t="shared" si="123"/>
        <v>2110</v>
      </c>
      <c r="M436" s="16">
        <f t="shared" si="124"/>
        <v>35.166666666666664</v>
      </c>
      <c r="N436" s="17">
        <f t="shared" si="111"/>
        <v>457.0951714153029</v>
      </c>
      <c r="O436" s="18">
        <f t="shared" si="125"/>
        <v>865.68973615028278</v>
      </c>
      <c r="P436" s="3">
        <f t="shared" si="126"/>
        <v>637.25080393785856</v>
      </c>
      <c r="Q436" s="3">
        <f t="shared" si="109"/>
        <v>0.15275629096254811</v>
      </c>
      <c r="R436" s="17">
        <f t="shared" si="112"/>
        <v>480.64479894512397</v>
      </c>
      <c r="S436" s="9">
        <f t="shared" si="110"/>
        <v>0.78424048615156394</v>
      </c>
      <c r="T436" s="3">
        <f t="shared" si="113"/>
        <v>0.78643756383521868</v>
      </c>
    </row>
    <row r="437" spans="1:20" x14ac:dyDescent="0.25">
      <c r="A437" s="14">
        <v>423</v>
      </c>
      <c r="B437" s="15">
        <f t="shared" si="114"/>
        <v>2115</v>
      </c>
      <c r="C437" s="16">
        <f t="shared" si="115"/>
        <v>35.25</v>
      </c>
      <c r="D437" s="17">
        <f t="shared" si="116"/>
        <v>854.23863922655869</v>
      </c>
      <c r="E437" s="18">
        <f t="shared" si="117"/>
        <v>866.04269649314745</v>
      </c>
      <c r="F437" s="19">
        <f t="shared" si="118"/>
        <v>295.10143166471892</v>
      </c>
      <c r="G437" s="20">
        <f t="shared" si="119"/>
        <v>1908.6825332561859</v>
      </c>
      <c r="H437" s="20">
        <f t="shared" si="120"/>
        <v>2203.783964920905</v>
      </c>
      <c r="I437" s="19">
        <f t="shared" si="121"/>
        <v>689.59750701433973</v>
      </c>
      <c r="J437" s="19">
        <f t="shared" si="122"/>
        <v>0.43763509664634026</v>
      </c>
      <c r="K437" s="56">
        <v>423</v>
      </c>
      <c r="L437" s="21">
        <f t="shared" si="123"/>
        <v>2115</v>
      </c>
      <c r="M437" s="16">
        <f t="shared" si="124"/>
        <v>35.25</v>
      </c>
      <c r="N437" s="17">
        <f t="shared" si="111"/>
        <v>457.88160897913809</v>
      </c>
      <c r="O437" s="18">
        <f t="shared" si="125"/>
        <v>866.04269649314745</v>
      </c>
      <c r="P437" s="3">
        <f t="shared" si="126"/>
        <v>637.73886587989296</v>
      </c>
      <c r="Q437" s="3">
        <f t="shared" si="109"/>
        <v>0.15263938648014325</v>
      </c>
      <c r="R437" s="17">
        <f t="shared" si="112"/>
        <v>481.42903943127556</v>
      </c>
      <c r="S437" s="9">
        <f t="shared" si="110"/>
        <v>0.78276256861077775</v>
      </c>
      <c r="T437" s="3">
        <f t="shared" si="113"/>
        <v>0.78503839951138532</v>
      </c>
    </row>
    <row r="438" spans="1:20" x14ac:dyDescent="0.25">
      <c r="A438" s="14">
        <v>424</v>
      </c>
      <c r="B438" s="15">
        <f t="shared" si="114"/>
        <v>2120</v>
      </c>
      <c r="C438" s="16">
        <f t="shared" si="115"/>
        <v>35.333333333333336</v>
      </c>
      <c r="D438" s="17">
        <f t="shared" si="116"/>
        <v>854.67627432320501</v>
      </c>
      <c r="E438" s="18">
        <f t="shared" si="117"/>
        <v>866.39482731622797</v>
      </c>
      <c r="F438" s="19">
        <f t="shared" si="118"/>
        <v>292.96382482557419</v>
      </c>
      <c r="G438" s="20">
        <f t="shared" si="119"/>
        <v>1896.8376370130179</v>
      </c>
      <c r="H438" s="20">
        <f t="shared" si="120"/>
        <v>2189.8014618385923</v>
      </c>
      <c r="I438" s="19">
        <f t="shared" si="121"/>
        <v>689.08584101935935</v>
      </c>
      <c r="J438" s="19">
        <f t="shared" si="122"/>
        <v>0.43518129730858446</v>
      </c>
      <c r="K438" s="56">
        <v>424</v>
      </c>
      <c r="L438" s="21">
        <f t="shared" si="123"/>
        <v>2120</v>
      </c>
      <c r="M438" s="16">
        <f t="shared" si="124"/>
        <v>35.333333333333336</v>
      </c>
      <c r="N438" s="17">
        <f t="shared" si="111"/>
        <v>458.66664737864949</v>
      </c>
      <c r="O438" s="18">
        <f t="shared" si="125"/>
        <v>866.39482731622797</v>
      </c>
      <c r="P438" s="3">
        <f t="shared" si="126"/>
        <v>638.22773666137414</v>
      </c>
      <c r="Q438" s="3">
        <f t="shared" si="109"/>
        <v>0.15252246749986872</v>
      </c>
      <c r="R438" s="17">
        <f t="shared" si="112"/>
        <v>482.21180199988635</v>
      </c>
      <c r="S438" s="9">
        <f t="shared" si="110"/>
        <v>0.7812872399041727</v>
      </c>
      <c r="T438" s="3">
        <f t="shared" si="113"/>
        <v>0.78364136762286396</v>
      </c>
    </row>
    <row r="439" spans="1:20" x14ac:dyDescent="0.25">
      <c r="A439" s="14">
        <v>425</v>
      </c>
      <c r="B439" s="15">
        <f t="shared" si="114"/>
        <v>2125</v>
      </c>
      <c r="C439" s="16">
        <f t="shared" si="115"/>
        <v>35.416666666666664</v>
      </c>
      <c r="D439" s="17">
        <f t="shared" si="116"/>
        <v>855.11145562051354</v>
      </c>
      <c r="E439" s="18">
        <f t="shared" si="117"/>
        <v>866.74613250942321</v>
      </c>
      <c r="F439" s="19">
        <f t="shared" si="118"/>
        <v>290.86692222274166</v>
      </c>
      <c r="G439" s="20">
        <f t="shared" si="119"/>
        <v>1885.2208661032562</v>
      </c>
      <c r="H439" s="20">
        <f t="shared" si="120"/>
        <v>2176.0877883259977</v>
      </c>
      <c r="I439" s="19">
        <f t="shared" si="121"/>
        <v>688.58062203771829</v>
      </c>
      <c r="J439" s="19">
        <f t="shared" si="122"/>
        <v>0.43277326369254582</v>
      </c>
      <c r="K439" s="56">
        <v>425</v>
      </c>
      <c r="L439" s="21">
        <f t="shared" si="123"/>
        <v>2125</v>
      </c>
      <c r="M439" s="16">
        <f t="shared" si="124"/>
        <v>35.416666666666664</v>
      </c>
      <c r="N439" s="17">
        <f t="shared" si="111"/>
        <v>459.45028874627235</v>
      </c>
      <c r="O439" s="18">
        <f t="shared" si="125"/>
        <v>866.74613250942321</v>
      </c>
      <c r="P439" s="3">
        <f t="shared" si="126"/>
        <v>638.71741508464061</v>
      </c>
      <c r="Q439" s="3">
        <f t="shared" si="109"/>
        <v>0.1524055347849714</v>
      </c>
      <c r="R439" s="17">
        <f t="shared" si="112"/>
        <v>482.99308923979049</v>
      </c>
      <c r="S439" s="9">
        <f t="shared" si="110"/>
        <v>0.77981450379824857</v>
      </c>
      <c r="T439" s="3">
        <f t="shared" si="113"/>
        <v>0.78224647378446821</v>
      </c>
    </row>
    <row r="440" spans="1:20" x14ac:dyDescent="0.25">
      <c r="A440" s="14">
        <v>426</v>
      </c>
      <c r="B440" s="15">
        <f t="shared" si="114"/>
        <v>2130</v>
      </c>
      <c r="C440" s="16">
        <f t="shared" si="115"/>
        <v>35.5</v>
      </c>
      <c r="D440" s="17">
        <f t="shared" si="116"/>
        <v>855.54422888420606</v>
      </c>
      <c r="E440" s="18">
        <f t="shared" si="117"/>
        <v>867.0966159353344</v>
      </c>
      <c r="F440" s="19">
        <f t="shared" si="118"/>
        <v>288.80967627820837</v>
      </c>
      <c r="G440" s="20">
        <f t="shared" si="119"/>
        <v>1873.8264992927313</v>
      </c>
      <c r="H440" s="20">
        <f t="shared" si="120"/>
        <v>2162.6361755709395</v>
      </c>
      <c r="I440" s="19">
        <f t="shared" si="121"/>
        <v>688.08170004864689</v>
      </c>
      <c r="J440" s="19">
        <f t="shared" si="122"/>
        <v>0.43040991100022685</v>
      </c>
      <c r="K440" s="56">
        <v>426</v>
      </c>
      <c r="L440" s="21">
        <f t="shared" si="123"/>
        <v>2130</v>
      </c>
      <c r="M440" s="16">
        <f t="shared" si="124"/>
        <v>35.5</v>
      </c>
      <c r="N440" s="17">
        <f t="shared" si="111"/>
        <v>460.23253522005683</v>
      </c>
      <c r="O440" s="18">
        <f t="shared" si="125"/>
        <v>867.0966159353344</v>
      </c>
      <c r="P440" s="3">
        <f t="shared" si="126"/>
        <v>639.20789992111247</v>
      </c>
      <c r="Q440" s="3">
        <f t="shared" si="109"/>
        <v>0.15228858910295523</v>
      </c>
      <c r="R440" s="17">
        <f t="shared" si="112"/>
        <v>483.77290374358876</v>
      </c>
      <c r="S440" s="9">
        <f t="shared" si="110"/>
        <v>0.77834436399184281</v>
      </c>
      <c r="T440" s="3">
        <f t="shared" si="113"/>
        <v>0.78085372353758842</v>
      </c>
    </row>
    <row r="441" spans="1:20" x14ac:dyDescent="0.25">
      <c r="A441" s="14">
        <v>427</v>
      </c>
      <c r="B441" s="15">
        <f t="shared" si="114"/>
        <v>2135</v>
      </c>
      <c r="C441" s="16">
        <f t="shared" si="115"/>
        <v>35.583333333333336</v>
      </c>
      <c r="D441" s="17">
        <f t="shared" si="116"/>
        <v>855.97463879520626</v>
      </c>
      <c r="E441" s="18">
        <f t="shared" si="117"/>
        <v>867.4462814295199</v>
      </c>
      <c r="F441" s="19">
        <f t="shared" si="118"/>
        <v>286.79106585784098</v>
      </c>
      <c r="G441" s="20">
        <f t="shared" si="119"/>
        <v>1862.6489480739428</v>
      </c>
      <c r="H441" s="20">
        <f t="shared" si="120"/>
        <v>2149.4400139317841</v>
      </c>
      <c r="I441" s="19">
        <f t="shared" si="121"/>
        <v>687.58892981640315</v>
      </c>
      <c r="J441" s="19">
        <f t="shared" si="122"/>
        <v>0.42809017544933325</v>
      </c>
      <c r="K441" s="56">
        <v>427</v>
      </c>
      <c r="L441" s="21">
        <f t="shared" si="123"/>
        <v>2135</v>
      </c>
      <c r="M441" s="16">
        <f t="shared" si="124"/>
        <v>35.583333333333336</v>
      </c>
      <c r="N441" s="17">
        <f t="shared" si="111"/>
        <v>461.01338894359441</v>
      </c>
      <c r="O441" s="18">
        <f t="shared" si="125"/>
        <v>867.4462814295199</v>
      </c>
      <c r="P441" s="3">
        <f t="shared" si="126"/>
        <v>639.69918991170425</v>
      </c>
      <c r="Q441" s="3">
        <f t="shared" si="109"/>
        <v>0.15217163122542854</v>
      </c>
      <c r="R441" s="17">
        <f t="shared" si="112"/>
        <v>484.55124810758059</v>
      </c>
      <c r="S441" s="9">
        <f t="shared" si="110"/>
        <v>0.77687682411619086</v>
      </c>
      <c r="T441" s="3">
        <f t="shared" si="113"/>
        <v>0.77946312235031834</v>
      </c>
    </row>
    <row r="442" spans="1:20" x14ac:dyDescent="0.25">
      <c r="A442" s="14">
        <v>428</v>
      </c>
      <c r="B442" s="15">
        <f t="shared" si="114"/>
        <v>2140</v>
      </c>
      <c r="C442" s="16">
        <f t="shared" si="115"/>
        <v>35.666666666666664</v>
      </c>
      <c r="D442" s="17">
        <f t="shared" si="116"/>
        <v>856.40272897065563</v>
      </c>
      <c r="E442" s="18">
        <f t="shared" si="117"/>
        <v>867.7951328007473</v>
      </c>
      <c r="F442" s="19">
        <f t="shared" si="118"/>
        <v>284.81009575229166</v>
      </c>
      <c r="G442" s="20">
        <f t="shared" si="119"/>
        <v>1851.6827546743591</v>
      </c>
      <c r="H442" s="20">
        <f t="shared" si="120"/>
        <v>2136.4928504266509</v>
      </c>
      <c r="I442" s="19">
        <f t="shared" si="121"/>
        <v>687.10217071248826</v>
      </c>
      <c r="J442" s="19">
        <f t="shared" si="122"/>
        <v>0.42581301423137641</v>
      </c>
      <c r="K442" s="56">
        <v>428</v>
      </c>
      <c r="L442" s="21">
        <f t="shared" si="123"/>
        <v>2140</v>
      </c>
      <c r="M442" s="16">
        <f t="shared" si="124"/>
        <v>35.666666666666664</v>
      </c>
      <c r="N442" s="17">
        <f t="shared" si="111"/>
        <v>461.79285206594471</v>
      </c>
      <c r="O442" s="18">
        <f t="shared" si="125"/>
        <v>867.7951328007473</v>
      </c>
      <c r="P442" s="3">
        <f t="shared" si="126"/>
        <v>640.19128376723359</v>
      </c>
      <c r="Q442" s="3">
        <f t="shared" si="109"/>
        <v>0.15205466192795347</v>
      </c>
      <c r="R442" s="17">
        <f t="shared" si="112"/>
        <v>485.32812493169678</v>
      </c>
      <c r="S442" s="9">
        <f t="shared" si="110"/>
        <v>0.7754118877349917</v>
      </c>
      <c r="T442" s="3">
        <f t="shared" si="113"/>
        <v>0.77807467561757593</v>
      </c>
    </row>
    <row r="443" spans="1:20" x14ac:dyDescent="0.25">
      <c r="A443" s="14">
        <v>429</v>
      </c>
      <c r="B443" s="15">
        <f t="shared" si="114"/>
        <v>2145</v>
      </c>
      <c r="C443" s="16">
        <f t="shared" si="115"/>
        <v>35.75</v>
      </c>
      <c r="D443" s="17">
        <f t="shared" si="116"/>
        <v>856.82854198488701</v>
      </c>
      <c r="E443" s="18">
        <f t="shared" si="117"/>
        <v>868.14317383124228</v>
      </c>
      <c r="F443" s="19">
        <f t="shared" si="118"/>
        <v>282.86579615888172</v>
      </c>
      <c r="G443" s="20">
        <f t="shared" si="119"/>
        <v>1840.922590027973</v>
      </c>
      <c r="H443" s="20">
        <f t="shared" si="120"/>
        <v>2123.788386186855</v>
      </c>
      <c r="I443" s="19">
        <f t="shared" si="121"/>
        <v>686.62128654514902</v>
      </c>
      <c r="J443" s="19">
        <f t="shared" si="122"/>
        <v>0.42357740544273054</v>
      </c>
      <c r="K443" s="56">
        <v>429</v>
      </c>
      <c r="L443" s="21">
        <f t="shared" si="123"/>
        <v>2145</v>
      </c>
      <c r="M443" s="16">
        <f t="shared" si="124"/>
        <v>35.75</v>
      </c>
      <c r="N443" s="17">
        <f t="shared" si="111"/>
        <v>462.57092674156229</v>
      </c>
      <c r="O443" s="18">
        <f t="shared" si="125"/>
        <v>868.14317383124228</v>
      </c>
      <c r="P443" s="3">
        <f t="shared" si="126"/>
        <v>640.68418016882788</v>
      </c>
      <c r="Q443" s="3">
        <f t="shared" si="109"/>
        <v>0.15193768198989696</v>
      </c>
      <c r="R443" s="17">
        <f t="shared" si="112"/>
        <v>486.10353681943178</v>
      </c>
      <c r="S443" s="9">
        <f t="shared" si="110"/>
        <v>0.77394955834448176</v>
      </c>
      <c r="T443" s="3">
        <f t="shared" si="113"/>
        <v>0.77668838866123968</v>
      </c>
    </row>
    <row r="444" spans="1:20" x14ac:dyDescent="0.25">
      <c r="A444" s="14">
        <v>430</v>
      </c>
      <c r="B444" s="15">
        <f t="shared" si="114"/>
        <v>2150</v>
      </c>
      <c r="C444" s="16">
        <f t="shared" si="115"/>
        <v>35.833333333333336</v>
      </c>
      <c r="D444" s="17">
        <f t="shared" si="116"/>
        <v>857.25211939032977</v>
      </c>
      <c r="E444" s="18">
        <f t="shared" si="117"/>
        <v>868.49040827693466</v>
      </c>
      <c r="F444" s="19">
        <f t="shared" si="118"/>
        <v>280.95722216512229</v>
      </c>
      <c r="G444" s="20">
        <f t="shared" si="119"/>
        <v>1830.3632517163346</v>
      </c>
      <c r="H444" s="20">
        <f t="shared" si="120"/>
        <v>2111.320473881457</v>
      </c>
      <c r="I444" s="19">
        <f t="shared" si="121"/>
        <v>686.14614539583658</v>
      </c>
      <c r="J444" s="19">
        <f t="shared" si="122"/>
        <v>0.4213823479908837</v>
      </c>
      <c r="K444" s="56">
        <v>430</v>
      </c>
      <c r="L444" s="21">
        <f t="shared" si="123"/>
        <v>2150</v>
      </c>
      <c r="M444" s="16">
        <f t="shared" si="124"/>
        <v>35.833333333333336</v>
      </c>
      <c r="N444" s="17">
        <f t="shared" si="111"/>
        <v>463.34761513022352</v>
      </c>
      <c r="O444" s="18">
        <f t="shared" si="125"/>
        <v>868.49040827693466</v>
      </c>
      <c r="P444" s="3">
        <f t="shared" si="126"/>
        <v>641.17787776832915</v>
      </c>
      <c r="Q444" s="3">
        <f t="shared" si="109"/>
        <v>0.15182069219428318</v>
      </c>
      <c r="R444" s="17">
        <f t="shared" si="112"/>
        <v>486.87748637777628</v>
      </c>
      <c r="S444" s="9">
        <f t="shared" si="110"/>
        <v>0.77248983937350857</v>
      </c>
      <c r="T444" s="3">
        <f t="shared" si="113"/>
        <v>0.77530426673028152</v>
      </c>
    </row>
    <row r="445" spans="1:20" x14ac:dyDescent="0.25">
      <c r="A445" s="14">
        <v>431</v>
      </c>
      <c r="B445" s="15">
        <f t="shared" si="114"/>
        <v>2155</v>
      </c>
      <c r="C445" s="16">
        <f t="shared" si="115"/>
        <v>35.916666666666664</v>
      </c>
      <c r="D445" s="17">
        <f t="shared" si="116"/>
        <v>857.67350173832062</v>
      </c>
      <c r="E445" s="18">
        <f t="shared" si="117"/>
        <v>868.83683986770109</v>
      </c>
      <c r="F445" s="19">
        <f t="shared" si="118"/>
        <v>279.08345323451158</v>
      </c>
      <c r="G445" s="20">
        <f t="shared" si="119"/>
        <v>1819.9996618824191</v>
      </c>
      <c r="H445" s="20">
        <f t="shared" si="120"/>
        <v>2099.0831151169305</v>
      </c>
      <c r="I445" s="19">
        <f t="shared" si="121"/>
        <v>685.6766194623101</v>
      </c>
      <c r="J445" s="19">
        <f t="shared" si="122"/>
        <v>0.41922686147751154</v>
      </c>
      <c r="K445" s="56">
        <v>431</v>
      </c>
      <c r="L445" s="21">
        <f t="shared" si="123"/>
        <v>2155</v>
      </c>
      <c r="M445" s="16">
        <f t="shared" si="124"/>
        <v>35.916666666666664</v>
      </c>
      <c r="N445" s="17">
        <f t="shared" si="111"/>
        <v>464.12291939695382</v>
      </c>
      <c r="O445" s="18">
        <f t="shared" si="125"/>
        <v>868.83683986770109</v>
      </c>
      <c r="P445" s="3">
        <f t="shared" si="126"/>
        <v>641.67237518869388</v>
      </c>
      <c r="Q445" s="3">
        <f t="shared" si="109"/>
        <v>0.15170369332764819</v>
      </c>
      <c r="R445" s="17">
        <f t="shared" si="112"/>
        <v>487.6499762171498</v>
      </c>
      <c r="S445" s="9">
        <f t="shared" si="110"/>
        <v>0.77103273418361695</v>
      </c>
      <c r="T445" s="3">
        <f t="shared" si="113"/>
        <v>0.77392231500091258</v>
      </c>
    </row>
    <row r="446" spans="1:20" x14ac:dyDescent="0.25">
      <c r="A446" s="14">
        <v>432</v>
      </c>
      <c r="B446" s="15">
        <f t="shared" si="114"/>
        <v>2160</v>
      </c>
      <c r="C446" s="16">
        <f t="shared" si="115"/>
        <v>36</v>
      </c>
      <c r="D446" s="17">
        <f t="shared" si="116"/>
        <v>858.09272859979808</v>
      </c>
      <c r="E446" s="18">
        <f t="shared" si="117"/>
        <v>869.18247230760619</v>
      </c>
      <c r="F446" s="19">
        <f t="shared" si="118"/>
        <v>277.24359269520278</v>
      </c>
      <c r="G446" s="20">
        <f t="shared" si="119"/>
        <v>1809.826865123872</v>
      </c>
      <c r="H446" s="20">
        <f t="shared" si="120"/>
        <v>2087.0704578190748</v>
      </c>
      <c r="I446" s="19">
        <f t="shared" si="121"/>
        <v>685.21258490808975</v>
      </c>
      <c r="J446" s="19">
        <f t="shared" si="122"/>
        <v>0.41710998606059096</v>
      </c>
      <c r="K446" s="56">
        <v>432</v>
      </c>
      <c r="L446" s="21">
        <f t="shared" si="123"/>
        <v>2160</v>
      </c>
      <c r="M446" s="16">
        <f t="shared" si="124"/>
        <v>36</v>
      </c>
      <c r="N446" s="17">
        <f t="shared" si="111"/>
        <v>464.89684171195472</v>
      </c>
      <c r="O446" s="18">
        <f t="shared" si="125"/>
        <v>869.18247230760619</v>
      </c>
      <c r="P446" s="3">
        <f t="shared" si="126"/>
        <v>642.16767102439235</v>
      </c>
      <c r="Q446" s="3">
        <f t="shared" si="109"/>
        <v>0.15158668617989596</v>
      </c>
      <c r="R446" s="17">
        <f t="shared" si="112"/>
        <v>488.42100895133342</v>
      </c>
      <c r="S446" s="9">
        <f t="shared" si="110"/>
        <v>0.76957824606913694</v>
      </c>
      <c r="T446" s="3">
        <f t="shared" si="113"/>
        <v>0.77254253857670885</v>
      </c>
    </row>
    <row r="447" spans="1:20" x14ac:dyDescent="0.25">
      <c r="A447" s="14">
        <v>433</v>
      </c>
      <c r="B447" s="15">
        <f t="shared" si="114"/>
        <v>2165</v>
      </c>
      <c r="C447" s="16">
        <f t="shared" si="115"/>
        <v>36.083333333333336</v>
      </c>
      <c r="D447" s="17">
        <f t="shared" si="116"/>
        <v>858.50983858585869</v>
      </c>
      <c r="E447" s="18">
        <f t="shared" si="117"/>
        <v>869.52730927513983</v>
      </c>
      <c r="F447" s="19">
        <f t="shared" si="118"/>
        <v>275.4367672320285</v>
      </c>
      <c r="G447" s="20">
        <f t="shared" si="119"/>
        <v>1799.8400263688736</v>
      </c>
      <c r="H447" s="20">
        <f t="shared" si="120"/>
        <v>2075.2767936009022</v>
      </c>
      <c r="I447" s="19">
        <f t="shared" si="121"/>
        <v>684.75392171797716</v>
      </c>
      <c r="J447" s="19">
        <f t="shared" si="122"/>
        <v>0.41503078229705509</v>
      </c>
      <c r="K447" s="56">
        <v>433</v>
      </c>
      <c r="L447" s="21">
        <f t="shared" si="123"/>
        <v>2165</v>
      </c>
      <c r="M447" s="16">
        <f t="shared" si="124"/>
        <v>36.083333333333336</v>
      </c>
      <c r="N447" s="17">
        <f t="shared" si="111"/>
        <v>465.66938425053144</v>
      </c>
      <c r="O447" s="18">
        <f t="shared" si="125"/>
        <v>869.52730927513983</v>
      </c>
      <c r="P447" s="3">
        <f t="shared" si="126"/>
        <v>642.66376384180342</v>
      </c>
      <c r="Q447" s="3">
        <f t="shared" si="109"/>
        <v>0.15146967154415636</v>
      </c>
      <c r="R447" s="17">
        <f t="shared" si="112"/>
        <v>489.19058719740258</v>
      </c>
      <c r="S447" s="9">
        <f t="shared" si="110"/>
        <v>0.76812637825727903</v>
      </c>
      <c r="T447" s="3">
        <f t="shared" si="113"/>
        <v>0.77116494248877387</v>
      </c>
    </row>
    <row r="448" spans="1:20" x14ac:dyDescent="0.25">
      <c r="A448" s="14">
        <v>434</v>
      </c>
      <c r="B448" s="15">
        <f t="shared" si="114"/>
        <v>2170</v>
      </c>
      <c r="C448" s="16">
        <f t="shared" si="115"/>
        <v>36.166666666666664</v>
      </c>
      <c r="D448" s="17">
        <f t="shared" si="116"/>
        <v>858.92486936815578</v>
      </c>
      <c r="E448" s="18">
        <f t="shared" si="117"/>
        <v>869.8713544234522</v>
      </c>
      <c r="F448" s="19">
        <f t="shared" si="118"/>
        <v>273.66212638241052</v>
      </c>
      <c r="G448" s="20">
        <f t="shared" si="119"/>
        <v>1790.0344287383714</v>
      </c>
      <c r="H448" s="20">
        <f t="shared" si="120"/>
        <v>2063.6965551207818</v>
      </c>
      <c r="I448" s="19">
        <f t="shared" si="121"/>
        <v>684.30051355937451</v>
      </c>
      <c r="J448" s="19">
        <f t="shared" si="122"/>
        <v>0.4129883309675727</v>
      </c>
      <c r="K448" s="56">
        <v>434</v>
      </c>
      <c r="L448" s="21">
        <f t="shared" si="123"/>
        <v>2170</v>
      </c>
      <c r="M448" s="16">
        <f t="shared" si="124"/>
        <v>36.166666666666664</v>
      </c>
      <c r="N448" s="17">
        <f t="shared" si="111"/>
        <v>466.44054919302022</v>
      </c>
      <c r="O448" s="18">
        <f t="shared" si="125"/>
        <v>869.8713544234522</v>
      </c>
      <c r="P448" s="3">
        <f t="shared" si="126"/>
        <v>643.16065217960772</v>
      </c>
      <c r="Q448" s="3">
        <f t="shared" si="109"/>
        <v>0.15135265021664465</v>
      </c>
      <c r="R448" s="17">
        <f t="shared" si="112"/>
        <v>489.95871357565989</v>
      </c>
      <c r="S448" s="9">
        <f t="shared" si="110"/>
        <v>0.76667713390823533</v>
      </c>
      <c r="T448" s="3">
        <f t="shared" si="113"/>
        <v>0.76978953169588216</v>
      </c>
    </row>
    <row r="449" spans="1:20" x14ac:dyDescent="0.25">
      <c r="A449" s="14">
        <v>435</v>
      </c>
      <c r="B449" s="15">
        <f t="shared" si="114"/>
        <v>2175</v>
      </c>
      <c r="C449" s="16">
        <f t="shared" si="115"/>
        <v>36.25</v>
      </c>
      <c r="D449" s="17">
        <f t="shared" si="116"/>
        <v>859.33785769912333</v>
      </c>
      <c r="E449" s="18">
        <f t="shared" si="117"/>
        <v>870.21461138058555</v>
      </c>
      <c r="F449" s="19">
        <f t="shared" si="118"/>
        <v>271.91884203655547</v>
      </c>
      <c r="G449" s="20">
        <f t="shared" si="119"/>
        <v>1780.4054714001174</v>
      </c>
      <c r="H449" s="20">
        <f t="shared" si="120"/>
        <v>2052.324313436673</v>
      </c>
      <c r="I449" s="19">
        <f t="shared" si="121"/>
        <v>683.8522476491496</v>
      </c>
      <c r="J449" s="19">
        <f t="shared" si="122"/>
        <v>0.41098173288530709</v>
      </c>
      <c r="K449" s="56">
        <v>435</v>
      </c>
      <c r="L449" s="21">
        <f t="shared" si="123"/>
        <v>2175</v>
      </c>
      <c r="M449" s="16">
        <f t="shared" si="124"/>
        <v>36.25</v>
      </c>
      <c r="N449" s="17">
        <f t="shared" si="111"/>
        <v>467.21033872471611</v>
      </c>
      <c r="O449" s="18">
        <f t="shared" si="125"/>
        <v>870.21461138058555</v>
      </c>
      <c r="P449" s="3">
        <f t="shared" si="126"/>
        <v>643.65833454917743</v>
      </c>
      <c r="Q449" s="3">
        <f t="shared" si="109"/>
        <v>0.15123562299652293</v>
      </c>
      <c r="R449" s="17">
        <f t="shared" si="112"/>
        <v>490.7253907095681</v>
      </c>
      <c r="S449" s="9">
        <f t="shared" si="110"/>
        <v>0.76523051611528392</v>
      </c>
      <c r="T449" s="3">
        <f t="shared" si="113"/>
        <v>0.76841631108464503</v>
      </c>
    </row>
    <row r="450" spans="1:20" x14ac:dyDescent="0.25">
      <c r="A450" s="14">
        <v>436</v>
      </c>
      <c r="B450" s="15">
        <f t="shared" si="114"/>
        <v>2180</v>
      </c>
      <c r="C450" s="16">
        <f t="shared" si="115"/>
        <v>36.333333333333336</v>
      </c>
      <c r="D450" s="17">
        <f t="shared" si="116"/>
        <v>859.74883943200859</v>
      </c>
      <c r="E450" s="18">
        <f t="shared" si="117"/>
        <v>870.55708374970436</v>
      </c>
      <c r="F450" s="19">
        <f t="shared" si="118"/>
        <v>270.20610794239417</v>
      </c>
      <c r="G450" s="20">
        <f t="shared" si="119"/>
        <v>1770.948667416304</v>
      </c>
      <c r="H450" s="20">
        <f t="shared" si="120"/>
        <v>2041.1547753586983</v>
      </c>
      <c r="I450" s="19">
        <f t="shared" si="121"/>
        <v>683.40901462580268</v>
      </c>
      <c r="J450" s="19">
        <f t="shared" si="122"/>
        <v>0.409010108689771</v>
      </c>
      <c r="K450" s="56">
        <v>436</v>
      </c>
      <c r="L450" s="21">
        <f t="shared" si="123"/>
        <v>2180</v>
      </c>
      <c r="M450" s="16">
        <f t="shared" si="124"/>
        <v>36.333333333333336</v>
      </c>
      <c r="N450" s="17">
        <f t="shared" si="111"/>
        <v>467.97875503580076</v>
      </c>
      <c r="O450" s="18">
        <f t="shared" si="125"/>
        <v>870.55708374970436</v>
      </c>
      <c r="P450" s="3">
        <f t="shared" si="126"/>
        <v>644.15680943496363</v>
      </c>
      <c r="Q450" s="3">
        <f t="shared" si="109"/>
        <v>0.15111859068576289</v>
      </c>
      <c r="R450" s="17">
        <f t="shared" si="112"/>
        <v>491.49062122568341</v>
      </c>
      <c r="S450" s="9">
        <f t="shared" si="110"/>
        <v>0.76378652790490109</v>
      </c>
      <c r="T450" s="3">
        <f t="shared" si="113"/>
        <v>0.76704528546965123</v>
      </c>
    </row>
    <row r="451" spans="1:20" x14ac:dyDescent="0.25">
      <c r="A451" s="14">
        <v>437</v>
      </c>
      <c r="B451" s="15">
        <f t="shared" si="114"/>
        <v>2185</v>
      </c>
      <c r="C451" s="16">
        <f t="shared" si="115"/>
        <v>36.416666666666664</v>
      </c>
      <c r="D451" s="17">
        <f t="shared" si="116"/>
        <v>860.15784954069841</v>
      </c>
      <c r="E451" s="18">
        <f t="shared" si="117"/>
        <v>870.89877510932183</v>
      </c>
      <c r="F451" s="19">
        <f t="shared" si="118"/>
        <v>268.52313921558562</v>
      </c>
      <c r="G451" s="20">
        <f t="shared" si="119"/>
        <v>1761.6596415891556</v>
      </c>
      <c r="H451" s="20">
        <f t="shared" si="120"/>
        <v>2030.1827808047412</v>
      </c>
      <c r="I451" s="19">
        <f t="shared" si="121"/>
        <v>682.97070842670553</v>
      </c>
      <c r="J451" s="19">
        <f t="shared" si="122"/>
        <v>0.40707259862734446</v>
      </c>
      <c r="K451" s="56">
        <v>437</v>
      </c>
      <c r="L451" s="21">
        <f t="shared" si="123"/>
        <v>2185</v>
      </c>
      <c r="M451" s="16">
        <f t="shared" si="124"/>
        <v>36.416666666666664</v>
      </c>
      <c r="N451" s="17">
        <f t="shared" si="111"/>
        <v>468.74580032127039</v>
      </c>
      <c r="O451" s="18">
        <f t="shared" si="125"/>
        <v>870.89877510932183</v>
      </c>
      <c r="P451" s="3">
        <f t="shared" si="126"/>
        <v>644.65607529488011</v>
      </c>
      <c r="Q451" s="3">
        <f t="shared" si="109"/>
        <v>0.15100155408901075</v>
      </c>
      <c r="R451" s="17">
        <f t="shared" si="112"/>
        <v>492.25440775358834</v>
      </c>
      <c r="S451" s="9">
        <f t="shared" si="110"/>
        <v>0.76234517223688059</v>
      </c>
      <c r="T451" s="3">
        <f t="shared" si="113"/>
        <v>0.76567645959364983</v>
      </c>
    </row>
    <row r="452" spans="1:20" x14ac:dyDescent="0.25">
      <c r="A452" s="14">
        <v>438</v>
      </c>
      <c r="B452" s="15">
        <f t="shared" si="114"/>
        <v>2190</v>
      </c>
      <c r="C452" s="16">
        <f t="shared" si="115"/>
        <v>36.5</v>
      </c>
      <c r="D452" s="17">
        <f t="shared" si="116"/>
        <v>860.56492213932574</v>
      </c>
      <c r="E452" s="18">
        <f t="shared" si="117"/>
        <v>871.23968901352464</v>
      </c>
      <c r="F452" s="19">
        <f t="shared" si="118"/>
        <v>266.86917185497236</v>
      </c>
      <c r="G452" s="20">
        <f t="shared" si="119"/>
        <v>1752.5341283075891</v>
      </c>
      <c r="H452" s="20">
        <f t="shared" si="120"/>
        <v>2019.4033001625614</v>
      </c>
      <c r="I452" s="19">
        <f t="shared" si="121"/>
        <v>682.53722617019389</v>
      </c>
      <c r="J452" s="19">
        <f t="shared" si="122"/>
        <v>0.40516836231976155</v>
      </c>
      <c r="K452" s="56">
        <v>438</v>
      </c>
      <c r="L452" s="21">
        <f t="shared" si="123"/>
        <v>2190</v>
      </c>
      <c r="M452" s="16">
        <f t="shared" si="124"/>
        <v>36.5</v>
      </c>
      <c r="N452" s="17">
        <f t="shared" si="111"/>
        <v>469.51147678086403</v>
      </c>
      <c r="O452" s="18">
        <f t="shared" si="125"/>
        <v>871.23968901352464</v>
      </c>
      <c r="P452" s="3">
        <f t="shared" si="126"/>
        <v>645.15613056068571</v>
      </c>
      <c r="Q452" s="3">
        <f t="shared" si="109"/>
        <v>0.15088451401345349</v>
      </c>
      <c r="R452" s="17">
        <f t="shared" si="112"/>
        <v>493.01675292582524</v>
      </c>
      <c r="S452" s="9">
        <f t="shared" si="110"/>
        <v>0.76090645200445328</v>
      </c>
      <c r="T452" s="3">
        <f t="shared" si="113"/>
        <v>0.76430983812770248</v>
      </c>
    </row>
    <row r="453" spans="1:20" x14ac:dyDescent="0.25">
      <c r="A453" s="14">
        <v>439</v>
      </c>
      <c r="B453" s="15">
        <f t="shared" si="114"/>
        <v>2195</v>
      </c>
      <c r="C453" s="16">
        <f t="shared" si="115"/>
        <v>36.583333333333336</v>
      </c>
      <c r="D453" s="17">
        <f t="shared" si="116"/>
        <v>860.97009050164547</v>
      </c>
      <c r="E453" s="18">
        <f t="shared" si="117"/>
        <v>871.57982899219428</v>
      </c>
      <c r="F453" s="19">
        <f t="shared" si="118"/>
        <v>265.24346226372018</v>
      </c>
      <c r="G453" s="20">
        <f t="shared" si="119"/>
        <v>1743.5679693970835</v>
      </c>
      <c r="H453" s="20">
        <f t="shared" si="120"/>
        <v>2008.8114316608037</v>
      </c>
      <c r="I453" s="19">
        <f t="shared" si="121"/>
        <v>682.10846804230232</v>
      </c>
      <c r="J453" s="19">
        <f t="shared" si="122"/>
        <v>0.40329657852162037</v>
      </c>
      <c r="K453" s="56">
        <v>439</v>
      </c>
      <c r="L453" s="21">
        <f t="shared" si="123"/>
        <v>2195</v>
      </c>
      <c r="M453" s="16">
        <f t="shared" si="124"/>
        <v>36.583333333333336</v>
      </c>
      <c r="N453" s="17">
        <f t="shared" si="111"/>
        <v>470.27578661899173</v>
      </c>
      <c r="O453" s="18">
        <f t="shared" si="125"/>
        <v>871.57982899219428</v>
      </c>
      <c r="P453" s="3">
        <f t="shared" si="126"/>
        <v>645.65697363836262</v>
      </c>
      <c r="Q453" s="3">
        <f t="shared" si="109"/>
        <v>0.15076747126868698</v>
      </c>
      <c r="R453" s="17">
        <f t="shared" si="112"/>
        <v>493.77765937782971</v>
      </c>
      <c r="S453" s="9">
        <f t="shared" si="110"/>
        <v>0.75947037003441742</v>
      </c>
      <c r="T453" s="3">
        <f t="shared" si="113"/>
        <v>0.76294542567136847</v>
      </c>
    </row>
    <row r="454" spans="1:20" x14ac:dyDescent="0.25">
      <c r="A454" s="14">
        <v>440</v>
      </c>
      <c r="B454" s="15">
        <f t="shared" si="114"/>
        <v>2200</v>
      </c>
      <c r="C454" s="16">
        <f t="shared" si="115"/>
        <v>36.666666666666664</v>
      </c>
      <c r="D454" s="17">
        <f t="shared" si="116"/>
        <v>861.37338708016705</v>
      </c>
      <c r="E454" s="18">
        <f t="shared" si="117"/>
        <v>871.9191985512266</v>
      </c>
      <c r="F454" s="19">
        <f t="shared" si="118"/>
        <v>263.64528677648877</v>
      </c>
      <c r="G454" s="20">
        <f t="shared" si="119"/>
        <v>1734.75711197651</v>
      </c>
      <c r="H454" s="20">
        <f t="shared" si="120"/>
        <v>1998.4023987529988</v>
      </c>
      <c r="I454" s="19">
        <f t="shared" si="121"/>
        <v>681.68433718794483</v>
      </c>
      <c r="J454" s="19">
        <f t="shared" si="122"/>
        <v>0.40145644486829046</v>
      </c>
      <c r="K454" s="56">
        <v>440</v>
      </c>
      <c r="L454" s="21">
        <f t="shared" si="123"/>
        <v>2200</v>
      </c>
      <c r="M454" s="16">
        <f t="shared" si="124"/>
        <v>36.666666666666664</v>
      </c>
      <c r="N454" s="17">
        <f t="shared" si="111"/>
        <v>471.03873204466311</v>
      </c>
      <c r="O454" s="18">
        <f t="shared" si="125"/>
        <v>871.9191985512266</v>
      </c>
      <c r="P454" s="3">
        <f t="shared" si="126"/>
        <v>646.15860290849264</v>
      </c>
      <c r="Q454" s="3">
        <f t="shared" si="109"/>
        <v>0.15065042666658551</v>
      </c>
      <c r="R454" s="17">
        <f t="shared" si="112"/>
        <v>494.53712974786413</v>
      </c>
      <c r="S454" s="9">
        <f t="shared" si="110"/>
        <v>0.75803692908727038</v>
      </c>
      <c r="T454" s="3">
        <f t="shared" si="113"/>
        <v>0.76158322675286994</v>
      </c>
    </row>
    <row r="455" spans="1:20" x14ac:dyDescent="0.25">
      <c r="A455" s="14">
        <v>441</v>
      </c>
      <c r="B455" s="15">
        <f t="shared" si="114"/>
        <v>2205</v>
      </c>
      <c r="C455" s="16">
        <f t="shared" si="115"/>
        <v>36.75</v>
      </c>
      <c r="D455" s="17">
        <f t="shared" si="116"/>
        <v>861.77484352503529</v>
      </c>
      <c r="E455" s="18">
        <f t="shared" si="117"/>
        <v>872.25780117274894</v>
      </c>
      <c r="F455" s="19">
        <f t="shared" si="118"/>
        <v>262.07394119284118</v>
      </c>
      <c r="G455" s="20">
        <f t="shared" si="119"/>
        <v>1726.0976063235071</v>
      </c>
      <c r="H455" s="20">
        <f t="shared" si="120"/>
        <v>1988.1715475163483</v>
      </c>
      <c r="I455" s="19">
        <f t="shared" si="121"/>
        <v>681.26473960634917</v>
      </c>
      <c r="J455" s="19">
        <f t="shared" si="122"/>
        <v>0.39964717761510393</v>
      </c>
      <c r="K455" s="56">
        <v>441</v>
      </c>
      <c r="L455" s="21">
        <f t="shared" si="123"/>
        <v>2205</v>
      </c>
      <c r="M455" s="16">
        <f t="shared" si="124"/>
        <v>36.75</v>
      </c>
      <c r="N455" s="17">
        <f t="shared" si="111"/>
        <v>471.80031527141597</v>
      </c>
      <c r="O455" s="18">
        <f t="shared" si="125"/>
        <v>872.25780117274894</v>
      </c>
      <c r="P455" s="3">
        <f t="shared" si="126"/>
        <v>646.66101672663024</v>
      </c>
      <c r="Q455" s="3">
        <f t="shared" si="109"/>
        <v>0.15053338102117339</v>
      </c>
      <c r="R455" s="17">
        <f t="shared" si="112"/>
        <v>495.2951666769514</v>
      </c>
      <c r="S455" s="9">
        <f t="shared" si="110"/>
        <v>0.75660613185734948</v>
      </c>
      <c r="T455" s="3">
        <f t="shared" si="113"/>
        <v>0.76022324582927048</v>
      </c>
    </row>
    <row r="456" spans="1:20" x14ac:dyDescent="0.25">
      <c r="A456" s="14">
        <v>442</v>
      </c>
      <c r="B456" s="15">
        <f t="shared" si="114"/>
        <v>2210</v>
      </c>
      <c r="C456" s="16">
        <f t="shared" si="115"/>
        <v>36.833333333333336</v>
      </c>
      <c r="D456" s="17">
        <f t="shared" si="116"/>
        <v>862.17449070265036</v>
      </c>
      <c r="E456" s="18">
        <f t="shared" si="117"/>
        <v>872.59564031533387</v>
      </c>
      <c r="F456" s="19">
        <f t="shared" si="118"/>
        <v>260.52874031708768</v>
      </c>
      <c r="G456" s="20">
        <f t="shared" si="119"/>
        <v>1717.585603751116</v>
      </c>
      <c r="H456" s="20">
        <f t="shared" si="120"/>
        <v>1978.1143440682035</v>
      </c>
      <c r="I456" s="19">
        <f t="shared" si="121"/>
        <v>680.84958405056682</v>
      </c>
      <c r="J456" s="19">
        <f t="shared" si="122"/>
        <v>0.39786801136892169</v>
      </c>
      <c r="K456" s="56">
        <v>442</v>
      </c>
      <c r="L456" s="21">
        <f t="shared" si="123"/>
        <v>2210</v>
      </c>
      <c r="M456" s="16">
        <f t="shared" si="124"/>
        <v>36.833333333333336</v>
      </c>
      <c r="N456" s="17">
        <f t="shared" si="111"/>
        <v>472.56053851724522</v>
      </c>
      <c r="O456" s="18">
        <f t="shared" si="125"/>
        <v>872.59564031533387</v>
      </c>
      <c r="P456" s="3">
        <f t="shared" si="126"/>
        <v>647.16421342367312</v>
      </c>
      <c r="Q456" s="3">
        <f t="shared" si="109"/>
        <v>0.15041633514849789</v>
      </c>
      <c r="R456" s="17">
        <f t="shared" si="112"/>
        <v>496.05177280880872</v>
      </c>
      <c r="S456" s="9">
        <f t="shared" si="110"/>
        <v>0.75517798097297417</v>
      </c>
      <c r="T456" s="3">
        <f t="shared" si="113"/>
        <v>0.75886548728667225</v>
      </c>
    </row>
    <row r="457" spans="1:20" x14ac:dyDescent="0.25">
      <c r="A457" s="14">
        <v>443</v>
      </c>
      <c r="B457" s="15">
        <f t="shared" si="114"/>
        <v>2215</v>
      </c>
      <c r="C457" s="16">
        <f t="shared" si="115"/>
        <v>36.916666666666664</v>
      </c>
      <c r="D457" s="17">
        <f t="shared" si="116"/>
        <v>862.57235871401929</v>
      </c>
      <c r="E457" s="18">
        <f t="shared" si="117"/>
        <v>872.93271941421131</v>
      </c>
      <c r="F457" s="19">
        <f t="shared" si="118"/>
        <v>259.00901750480045</v>
      </c>
      <c r="G457" s="20">
        <f t="shared" si="119"/>
        <v>1709.2173544978461</v>
      </c>
      <c r="H457" s="20">
        <f t="shared" si="120"/>
        <v>1968.2263720026467</v>
      </c>
      <c r="I457" s="19">
        <f t="shared" si="121"/>
        <v>680.43878193088324</v>
      </c>
      <c r="J457" s="19">
        <f t="shared" si="122"/>
        <v>0.39611819881303856</v>
      </c>
      <c r="K457" s="56">
        <v>443</v>
      </c>
      <c r="L457" s="21">
        <f t="shared" si="123"/>
        <v>2215</v>
      </c>
      <c r="M457" s="16">
        <f t="shared" si="124"/>
        <v>36.916666666666664</v>
      </c>
      <c r="N457" s="17">
        <f t="shared" si="111"/>
        <v>473.31940400453192</v>
      </c>
      <c r="O457" s="18">
        <f t="shared" si="125"/>
        <v>872.93271941421131</v>
      </c>
      <c r="P457" s="3">
        <f t="shared" si="126"/>
        <v>647.66819130623026</v>
      </c>
      <c r="Q457" s="3">
        <f t="shared" si="109"/>
        <v>0.15029928986650362</v>
      </c>
      <c r="R457" s="17">
        <f t="shared" si="112"/>
        <v>496.80695078978169</v>
      </c>
      <c r="S457" s="9">
        <f t="shared" si="110"/>
        <v>0.75375247899659481</v>
      </c>
      <c r="T457" s="3">
        <f t="shared" si="113"/>
        <v>0.75750995544038979</v>
      </c>
    </row>
    <row r="458" spans="1:20" x14ac:dyDescent="0.25">
      <c r="A458" s="14">
        <v>444</v>
      </c>
      <c r="B458" s="15">
        <f t="shared" si="114"/>
        <v>2220</v>
      </c>
      <c r="C458" s="16">
        <f t="shared" si="115"/>
        <v>37</v>
      </c>
      <c r="D458" s="17">
        <f t="shared" si="116"/>
        <v>862.96847691283233</v>
      </c>
      <c r="E458" s="18">
        <f t="shared" si="117"/>
        <v>873.26904188147887</v>
      </c>
      <c r="F458" s="19">
        <f t="shared" si="118"/>
        <v>257.51412421616351</v>
      </c>
      <c r="G458" s="20">
        <f t="shared" si="119"/>
        <v>1700.9892056328333</v>
      </c>
      <c r="H458" s="20">
        <f t="shared" si="120"/>
        <v>1958.5033298489968</v>
      </c>
      <c r="I458" s="19">
        <f t="shared" si="121"/>
        <v>680.03224722196683</v>
      </c>
      <c r="J458" s="19">
        <f t="shared" si="122"/>
        <v>0.39439701042625624</v>
      </c>
      <c r="K458" s="56">
        <v>444</v>
      </c>
      <c r="L458" s="21">
        <f t="shared" si="123"/>
        <v>2220</v>
      </c>
      <c r="M458" s="16">
        <f t="shared" si="124"/>
        <v>37</v>
      </c>
      <c r="N458" s="17">
        <f t="shared" si="111"/>
        <v>474.07691395997233</v>
      </c>
      <c r="O458" s="18">
        <f t="shared" si="125"/>
        <v>873.26904188147887</v>
      </c>
      <c r="P458" s="3">
        <f t="shared" si="126"/>
        <v>648.17294865698648</v>
      </c>
      <c r="Q458" s="3">
        <f t="shared" si="109"/>
        <v>0.15018224599490926</v>
      </c>
      <c r="R458" s="17">
        <f t="shared" si="112"/>
        <v>497.5607032687783</v>
      </c>
      <c r="S458" s="9">
        <f t="shared" si="110"/>
        <v>0.75232962842494999</v>
      </c>
      <c r="T458" s="3">
        <f t="shared" si="113"/>
        <v>0.75615665453513614</v>
      </c>
    </row>
    <row r="459" spans="1:20" x14ac:dyDescent="0.25">
      <c r="A459" s="14">
        <v>445</v>
      </c>
      <c r="B459" s="15">
        <f t="shared" si="114"/>
        <v>2225</v>
      </c>
      <c r="C459" s="16">
        <f t="shared" si="115"/>
        <v>37.083333333333336</v>
      </c>
      <c r="D459" s="17">
        <f t="shared" si="116"/>
        <v>863.36287392325858</v>
      </c>
      <c r="E459" s="18">
        <f t="shared" si="117"/>
        <v>873.60461110630808</v>
      </c>
      <c r="F459" s="19">
        <f t="shared" si="118"/>
        <v>256.04342957623771</v>
      </c>
      <c r="G459" s="20">
        <f t="shared" si="119"/>
        <v>1692.8975989783955</v>
      </c>
      <c r="H459" s="20">
        <f t="shared" si="120"/>
        <v>1948.9410285546332</v>
      </c>
      <c r="I459" s="19">
        <f t="shared" si="121"/>
        <v>679.62989637359863</v>
      </c>
      <c r="J459" s="19">
        <f t="shared" si="122"/>
        <v>0.39270373419704629</v>
      </c>
      <c r="K459" s="56">
        <v>445</v>
      </c>
      <c r="L459" s="21">
        <f t="shared" si="123"/>
        <v>2225</v>
      </c>
      <c r="M459" s="16">
        <f t="shared" si="124"/>
        <v>37.083333333333336</v>
      </c>
      <c r="N459" s="17">
        <f t="shared" si="111"/>
        <v>474.83307061450745</v>
      </c>
      <c r="O459" s="18">
        <f t="shared" si="125"/>
        <v>873.60461110630808</v>
      </c>
      <c r="P459" s="3">
        <f t="shared" si="126"/>
        <v>648.67848373506445</v>
      </c>
      <c r="Q459" s="3">
        <f t="shared" si="109"/>
        <v>0.15006520435508514</v>
      </c>
      <c r="R459" s="17">
        <f t="shared" si="112"/>
        <v>498.31303289720324</v>
      </c>
      <c r="S459" s="9">
        <f t="shared" si="110"/>
        <v>0.75090943168922308</v>
      </c>
      <c r="T459" s="3">
        <f t="shared" si="113"/>
        <v>0.7548055887452414</v>
      </c>
    </row>
    <row r="460" spans="1:20" x14ac:dyDescent="0.25">
      <c r="A460" s="14">
        <v>446</v>
      </c>
      <c r="B460" s="15">
        <f t="shared" si="114"/>
        <v>2230</v>
      </c>
      <c r="C460" s="16">
        <f t="shared" si="115"/>
        <v>37.166666666666664</v>
      </c>
      <c r="D460" s="17">
        <f t="shared" si="116"/>
        <v>863.75557765745566</v>
      </c>
      <c r="E460" s="18">
        <f t="shared" si="117"/>
        <v>873.93943045514959</v>
      </c>
      <c r="F460" s="19">
        <f t="shared" si="118"/>
        <v>254.59631994234826</v>
      </c>
      <c r="G460" s="20">
        <f t="shared" si="119"/>
        <v>1684.9390690509165</v>
      </c>
      <c r="H460" s="20">
        <f t="shared" si="120"/>
        <v>1939.5353889932649</v>
      </c>
      <c r="I460" s="19">
        <f t="shared" si="121"/>
        <v>679.23164822483227</v>
      </c>
      <c r="J460" s="19">
        <f t="shared" si="122"/>
        <v>0.39103767533345057</v>
      </c>
      <c r="K460" s="56">
        <v>446</v>
      </c>
      <c r="L460" s="21">
        <f t="shared" si="123"/>
        <v>2230</v>
      </c>
      <c r="M460" s="16">
        <f t="shared" si="124"/>
        <v>37.166666666666664</v>
      </c>
      <c r="N460" s="17">
        <f t="shared" si="111"/>
        <v>475.58787620325268</v>
      </c>
      <c r="O460" s="18">
        <f t="shared" si="125"/>
        <v>873.93943045514959</v>
      </c>
      <c r="P460" s="3">
        <f t="shared" si="126"/>
        <v>649.18479477638493</v>
      </c>
      <c r="Q460" s="3">
        <f t="shared" si="109"/>
        <v>0.14994816576993286</v>
      </c>
      <c r="R460" s="17">
        <f t="shared" si="112"/>
        <v>499.06394232889249</v>
      </c>
      <c r="S460" s="9">
        <f t="shared" si="110"/>
        <v>0.74949189115520654</v>
      </c>
      <c r="T460" s="3">
        <f t="shared" si="113"/>
        <v>0.75345676217483204</v>
      </c>
    </row>
    <row r="461" spans="1:20" x14ac:dyDescent="0.25">
      <c r="A461" s="14">
        <v>447</v>
      </c>
      <c r="B461" s="15">
        <f t="shared" si="114"/>
        <v>2235</v>
      </c>
      <c r="C461" s="16">
        <f t="shared" si="115"/>
        <v>37.25</v>
      </c>
      <c r="D461" s="17">
        <f t="shared" si="116"/>
        <v>864.14661533278911</v>
      </c>
      <c r="E461" s="18">
        <f t="shared" si="117"/>
        <v>874.27350327193642</v>
      </c>
      <c r="F461" s="19">
        <f t="shared" si="118"/>
        <v>253.17219847868273</v>
      </c>
      <c r="G461" s="20">
        <f t="shared" si="119"/>
        <v>1677.1102410222268</v>
      </c>
      <c r="H461" s="20">
        <f t="shared" si="120"/>
        <v>1930.2824395009095</v>
      </c>
      <c r="I461" s="19">
        <f t="shared" si="121"/>
        <v>678.8374239214445</v>
      </c>
      <c r="J461" s="19">
        <f t="shared" si="122"/>
        <v>0.38939815596957927</v>
      </c>
      <c r="K461" s="56">
        <v>447</v>
      </c>
      <c r="L461" s="21">
        <f t="shared" si="123"/>
        <v>2235</v>
      </c>
      <c r="M461" s="16">
        <f t="shared" si="124"/>
        <v>37.25</v>
      </c>
      <c r="N461" s="17">
        <f t="shared" si="111"/>
        <v>476.34133296542751</v>
      </c>
      <c r="O461" s="18">
        <f t="shared" si="125"/>
        <v>874.27350327193642</v>
      </c>
      <c r="P461" s="3">
        <f t="shared" si="126"/>
        <v>649.69187999402254</v>
      </c>
      <c r="Q461" s="3">
        <f t="shared" si="109"/>
        <v>0.14983113106376647</v>
      </c>
      <c r="R461" s="17">
        <f t="shared" si="112"/>
        <v>499.81343422004772</v>
      </c>
      <c r="S461" s="9">
        <f t="shared" si="110"/>
        <v>0.74807700912347441</v>
      </c>
      <c r="T461" s="3">
        <f t="shared" si="113"/>
        <v>0.75211017885803</v>
      </c>
    </row>
    <row r="462" spans="1:20" x14ac:dyDescent="0.25">
      <c r="A462" s="14">
        <v>448</v>
      </c>
      <c r="B462" s="15">
        <f t="shared" si="114"/>
        <v>2240</v>
      </c>
      <c r="C462" s="16">
        <f t="shared" si="115"/>
        <v>37.333333333333336</v>
      </c>
      <c r="D462" s="17">
        <f t="shared" si="116"/>
        <v>864.53601348875873</v>
      </c>
      <c r="E462" s="18">
        <f t="shared" si="117"/>
        <v>874.60683287828363</v>
      </c>
      <c r="F462" s="19">
        <f t="shared" si="118"/>
        <v>251.77048473812249</v>
      </c>
      <c r="G462" s="20">
        <f t="shared" si="119"/>
        <v>1669.407828702577</v>
      </c>
      <c r="H462" s="20">
        <f t="shared" si="120"/>
        <v>1921.1783134406996</v>
      </c>
      <c r="I462" s="19">
        <f t="shared" si="121"/>
        <v>678.44714683653569</v>
      </c>
      <c r="J462" s="19">
        <f t="shared" si="122"/>
        <v>0.38778451486931653</v>
      </c>
      <c r="K462" s="56">
        <v>448</v>
      </c>
      <c r="L462" s="21">
        <f t="shared" si="123"/>
        <v>2240</v>
      </c>
      <c r="M462" s="16">
        <f t="shared" si="124"/>
        <v>37.333333333333336</v>
      </c>
      <c r="N462" s="17">
        <f t="shared" si="111"/>
        <v>477.09344314428552</v>
      </c>
      <c r="O462" s="18">
        <f t="shared" si="125"/>
        <v>874.60683287828363</v>
      </c>
      <c r="P462" s="3">
        <f t="shared" si="126"/>
        <v>650.19973757856042</v>
      </c>
      <c r="Q462" s="3">
        <f t="shared" ref="Q462:Q525" si="127">S$5*S$6*S$7*N$7/(P462*S$8)</f>
        <v>0.14971410106219493</v>
      </c>
      <c r="R462" s="17">
        <f t="shared" si="112"/>
        <v>500.56151122917117</v>
      </c>
      <c r="S462" s="9">
        <f t="shared" ref="S462:S525" si="128">N$8*(O462-R462)*N$9/(P462*S$8)</f>
        <v>0.74666478782955226</v>
      </c>
      <c r="T462" s="3">
        <f t="shared" si="113"/>
        <v>0.75076584275917757</v>
      </c>
    </row>
    <row r="463" spans="1:20" x14ac:dyDescent="0.25">
      <c r="A463" s="14">
        <v>449</v>
      </c>
      <c r="B463" s="15">
        <f t="shared" si="114"/>
        <v>2245</v>
      </c>
      <c r="C463" s="16">
        <f t="shared" si="115"/>
        <v>37.416666666666664</v>
      </c>
      <c r="D463" s="17">
        <f t="shared" si="116"/>
        <v>864.92379800362801</v>
      </c>
      <c r="E463" s="18">
        <f t="shared" si="117"/>
        <v>874.93942257368644</v>
      </c>
      <c r="F463" s="19">
        <f t="shared" si="118"/>
        <v>250.39061425146087</v>
      </c>
      <c r="G463" s="20">
        <f t="shared" si="119"/>
        <v>1661.8286325463655</v>
      </c>
      <c r="H463" s="20">
        <f t="shared" si="120"/>
        <v>1912.2192467978264</v>
      </c>
      <c r="I463" s="19">
        <f t="shared" si="121"/>
        <v>678.06074249415519</v>
      </c>
      <c r="J463" s="19">
        <f t="shared" si="122"/>
        <v>0.38619610712786584</v>
      </c>
      <c r="K463" s="56">
        <v>449</v>
      </c>
      <c r="L463" s="21">
        <f t="shared" si="123"/>
        <v>2245</v>
      </c>
      <c r="M463" s="16">
        <f t="shared" si="124"/>
        <v>37.416666666666664</v>
      </c>
      <c r="N463" s="17">
        <f t="shared" ref="N463:N526" si="129">IF(T462&gt;0,N462+T462,N462)</f>
        <v>477.84420898704468</v>
      </c>
      <c r="O463" s="18">
        <f t="shared" si="125"/>
        <v>874.93942257368644</v>
      </c>
      <c r="P463" s="3">
        <f t="shared" si="126"/>
        <v>650.70836569844107</v>
      </c>
      <c r="Q463" s="3">
        <f t="shared" si="127"/>
        <v>0.14959707659200674</v>
      </c>
      <c r="R463" s="17">
        <f t="shared" ref="R463:R526" si="130">R462+S462</f>
        <v>501.30817601700073</v>
      </c>
      <c r="S463" s="9">
        <f t="shared" si="128"/>
        <v>0.74525522944409939</v>
      </c>
      <c r="T463" s="3">
        <f t="shared" ref="T463:T526" si="131">N$8*(O463-N463)*N$9/(P463*S$8)/(1+Q463/3)-(EXP(Q463/10)-1)*(O463-O462)</f>
        <v>0.74942375777303816</v>
      </c>
    </row>
    <row r="464" spans="1:20" x14ac:dyDescent="0.25">
      <c r="A464" s="14">
        <v>450</v>
      </c>
      <c r="B464" s="15">
        <f t="shared" ref="B464:B527" si="132">B463+G$9</f>
        <v>2250</v>
      </c>
      <c r="C464" s="16">
        <f t="shared" ref="C464:C527" si="133">B464/60</f>
        <v>37.5</v>
      </c>
      <c r="D464" s="17">
        <f t="shared" ref="D464:D527" si="134">D463+J463</f>
        <v>865.30999411075584</v>
      </c>
      <c r="E464" s="18">
        <f t="shared" ref="E464:E527" si="135">20+345*LOG10(8*(B464+G$9/2)/60+1)</f>
        <v>875.27127563571673</v>
      </c>
      <c r="F464" s="19">
        <f t="shared" ref="F464:F527" si="136">G$5*(E464-D464)</f>
        <v>249.03203812402239</v>
      </c>
      <c r="G464" s="20">
        <f t="shared" ref="G464:G527" si="137">1*G$6*5.67*POWER(10,-8)*G$8*(POWER(E464+273,4)-POWER(D464+273,4))</f>
        <v>1654.3695376818375</v>
      </c>
      <c r="H464" s="20">
        <f t="shared" ref="H464:H527" si="138">F464+G464</f>
        <v>1903.4015758058599</v>
      </c>
      <c r="I464" s="19">
        <f t="shared" ref="I464:I527" si="139">IF(D464&lt;=600,425+7.73*POWER(10,-1)*D464-1.69*POWER(10,-3)*POWER(D464,2)+2.22*POWER(10,-6)*POWER(D464,3),IF(D464&lt;=735,666-(13002/(D464-738)),IF(D464&lt;=900,545+(17820/(D464-731)),650)))</f>
        <v>677.67813849582274</v>
      </c>
      <c r="J464" s="19">
        <f t="shared" ref="J464:J527" si="140">G$7/(I464*7850)*H464*G$9</f>
        <v>0.38463230387173819</v>
      </c>
      <c r="K464" s="56">
        <v>450</v>
      </c>
      <c r="L464" s="21">
        <f t="shared" ref="L464:L527" si="141">L463+N$9</f>
        <v>2250</v>
      </c>
      <c r="M464" s="16">
        <f t="shared" ref="M464:M527" si="142">L464/60</f>
        <v>37.5</v>
      </c>
      <c r="N464" s="17">
        <f t="shared" si="129"/>
        <v>478.59363274481774</v>
      </c>
      <c r="O464" s="18">
        <f t="shared" ref="O464:O527" si="143">20+345*LOG10(8*(L464+N$9/2)/60+1)</f>
        <v>875.27127563571673</v>
      </c>
      <c r="P464" s="3">
        <f t="shared" ref="P464:P527" si="144">IF(N464&lt;=600,425+7.73*POWER(10,-1)*N464-1.69*POWER(10,-3)*POWER(N464,2)+2.22*POWER(10,-6)*POWER(N464,3),IF(N464&lt;=735,666+(13002/(738-N464)),IF(N464&lt;=900,545+(17820/(N464-731)),650)))</f>
        <v>651.21776250031462</v>
      </c>
      <c r="Q464" s="3">
        <f t="shared" si="127"/>
        <v>0.14948005848105561</v>
      </c>
      <c r="R464" s="17">
        <f t="shared" si="130"/>
        <v>502.05343124644486</v>
      </c>
      <c r="S464" s="9">
        <f t="shared" si="128"/>
        <v>0.74384833607309164</v>
      </c>
      <c r="T464" s="3">
        <f t="shared" si="131"/>
        <v>0.74808392772500121</v>
      </c>
    </row>
    <row r="465" spans="1:20" x14ac:dyDescent="0.25">
      <c r="A465" s="14">
        <v>451</v>
      </c>
      <c r="B465" s="15">
        <f t="shared" si="132"/>
        <v>2255</v>
      </c>
      <c r="C465" s="16">
        <f t="shared" si="133"/>
        <v>37.583333333333336</v>
      </c>
      <c r="D465" s="17">
        <f t="shared" si="134"/>
        <v>865.69462641462758</v>
      </c>
      <c r="E465" s="18">
        <f t="shared" si="135"/>
        <v>875.60239532021694</v>
      </c>
      <c r="F465" s="19">
        <f t="shared" si="136"/>
        <v>247.69422263973411</v>
      </c>
      <c r="G465" s="20">
        <f t="shared" si="137"/>
        <v>1647.0275119658902</v>
      </c>
      <c r="H465" s="20">
        <f t="shared" si="138"/>
        <v>1894.7217346056243</v>
      </c>
      <c r="I465" s="19">
        <f t="shared" si="139"/>
        <v>677.29926444983096</v>
      </c>
      <c r="J465" s="19">
        <f t="shared" si="140"/>
        <v>0.38309249195775691</v>
      </c>
      <c r="K465" s="56">
        <v>451</v>
      </c>
      <c r="L465" s="21">
        <f t="shared" si="141"/>
        <v>2255</v>
      </c>
      <c r="M465" s="16">
        <f t="shared" si="142"/>
        <v>37.583333333333336</v>
      </c>
      <c r="N465" s="17">
        <f t="shared" si="129"/>
        <v>479.34171667254276</v>
      </c>
      <c r="O465" s="18">
        <f t="shared" si="143"/>
        <v>875.60239532021694</v>
      </c>
      <c r="P465" s="3">
        <f t="shared" si="144"/>
        <v>651.72792610938518</v>
      </c>
      <c r="Q465" s="3">
        <f t="shared" si="127"/>
        <v>0.14936304755814794</v>
      </c>
      <c r="R465" s="17">
        <f t="shared" si="130"/>
        <v>502.79727958251794</v>
      </c>
      <c r="S465" s="9">
        <f t="shared" si="128"/>
        <v>0.74244410975801045</v>
      </c>
      <c r="T465" s="3">
        <f t="shared" si="131"/>
        <v>0.74674635637130615</v>
      </c>
    </row>
    <row r="466" spans="1:20" x14ac:dyDescent="0.25">
      <c r="A466" s="14">
        <v>452</v>
      </c>
      <c r="B466" s="15">
        <f t="shared" si="132"/>
        <v>2260</v>
      </c>
      <c r="C466" s="16">
        <f t="shared" si="133"/>
        <v>37.666666666666664</v>
      </c>
      <c r="D466" s="17">
        <f t="shared" si="134"/>
        <v>866.07771890658535</v>
      </c>
      <c r="E466" s="18">
        <f t="shared" si="135"/>
        <v>875.93278486149086</v>
      </c>
      <c r="F466" s="19">
        <f t="shared" si="136"/>
        <v>246.37664887263782</v>
      </c>
      <c r="G466" s="20">
        <f t="shared" si="137"/>
        <v>1639.7996040648056</v>
      </c>
      <c r="H466" s="20">
        <f t="shared" si="138"/>
        <v>1886.1762529374435</v>
      </c>
      <c r="I466" s="19">
        <f t="shared" si="139"/>
        <v>676.92405190321313</v>
      </c>
      <c r="J466" s="19">
        <f t="shared" si="140"/>
        <v>0.38157607367156782</v>
      </c>
      <c r="K466" s="56">
        <v>452</v>
      </c>
      <c r="L466" s="21">
        <f t="shared" si="141"/>
        <v>2260</v>
      </c>
      <c r="M466" s="16">
        <f t="shared" si="142"/>
        <v>37.666666666666664</v>
      </c>
      <c r="N466" s="17">
        <f t="shared" si="129"/>
        <v>480.08846302891408</v>
      </c>
      <c r="O466" s="18">
        <f t="shared" si="143"/>
        <v>875.93278486149086</v>
      </c>
      <c r="P466" s="3">
        <f t="shared" si="144"/>
        <v>652.23885462975306</v>
      </c>
      <c r="Q466" s="3">
        <f t="shared" si="127"/>
        <v>0.14924604465293181</v>
      </c>
      <c r="R466" s="17">
        <f t="shared" si="130"/>
        <v>503.53972369227597</v>
      </c>
      <c r="S466" s="9">
        <f t="shared" si="128"/>
        <v>0.74104255247603468</v>
      </c>
      <c r="T466" s="3">
        <f t="shared" si="131"/>
        <v>0.74541104739927644</v>
      </c>
    </row>
    <row r="467" spans="1:20" x14ac:dyDescent="0.25">
      <c r="A467" s="14">
        <v>453</v>
      </c>
      <c r="B467" s="15">
        <f t="shared" si="132"/>
        <v>2265</v>
      </c>
      <c r="C467" s="16">
        <f t="shared" si="133"/>
        <v>37.75</v>
      </c>
      <c r="D467" s="17">
        <f t="shared" si="134"/>
        <v>866.45929498025691</v>
      </c>
      <c r="E467" s="18">
        <f t="shared" si="135"/>
        <v>876.26244747249382</v>
      </c>
      <c r="F467" s="19">
        <f t="shared" si="136"/>
        <v>245.07881230592261</v>
      </c>
      <c r="G467" s="20">
        <f t="shared" si="137"/>
        <v>1632.6829415614936</v>
      </c>
      <c r="H467" s="20">
        <f t="shared" si="138"/>
        <v>1877.7617538674162</v>
      </c>
      <c r="I467" s="19">
        <f t="shared" si="139"/>
        <v>676.5524342762692</v>
      </c>
      <c r="J467" s="19">
        <f t="shared" si="140"/>
        <v>0.38008246642609389</v>
      </c>
      <c r="K467" s="56">
        <v>453</v>
      </c>
      <c r="L467" s="21">
        <f t="shared" si="141"/>
        <v>2265</v>
      </c>
      <c r="M467" s="16">
        <f t="shared" si="142"/>
        <v>37.75</v>
      </c>
      <c r="N467" s="17">
        <f t="shared" si="129"/>
        <v>480.83387407631335</v>
      </c>
      <c r="O467" s="18">
        <f t="shared" si="143"/>
        <v>876.26244747249382</v>
      </c>
      <c r="P467" s="3">
        <f t="shared" si="144"/>
        <v>652.75054614475584</v>
      </c>
      <c r="Q467" s="3">
        <f t="shared" si="127"/>
        <v>0.14912905059578749</v>
      </c>
      <c r="R467" s="17">
        <f t="shared" si="130"/>
        <v>504.28076624475199</v>
      </c>
      <c r="S467" s="9">
        <f t="shared" si="128"/>
        <v>0.73964366614023991</v>
      </c>
      <c r="T467" s="3">
        <f t="shared" si="131"/>
        <v>0.74407800442752425</v>
      </c>
    </row>
    <row r="468" spans="1:20" x14ac:dyDescent="0.25">
      <c r="A468" s="14">
        <v>454</v>
      </c>
      <c r="B468" s="15">
        <f t="shared" si="132"/>
        <v>2270</v>
      </c>
      <c r="C468" s="16">
        <f t="shared" si="133"/>
        <v>37.833333333333336</v>
      </c>
      <c r="D468" s="17">
        <f t="shared" si="134"/>
        <v>866.83937744668299</v>
      </c>
      <c r="E468" s="18">
        <f t="shared" si="135"/>
        <v>876.59138634502006</v>
      </c>
      <c r="F468" s="19">
        <f t="shared" si="136"/>
        <v>243.80022245842667</v>
      </c>
      <c r="G468" s="20">
        <f t="shared" si="137"/>
        <v>1625.6747290900773</v>
      </c>
      <c r="H468" s="20">
        <f t="shared" si="138"/>
        <v>1869.4749515485041</v>
      </c>
      <c r="I468" s="19">
        <f t="shared" si="139"/>
        <v>676.18434679954532</v>
      </c>
      <c r="J468" s="19">
        <f t="shared" si="140"/>
        <v>0.3786111024603902</v>
      </c>
      <c r="K468" s="56">
        <v>454</v>
      </c>
      <c r="L468" s="21">
        <f t="shared" si="141"/>
        <v>2270</v>
      </c>
      <c r="M468" s="16">
        <f t="shared" si="142"/>
        <v>37.833333333333336</v>
      </c>
      <c r="N468" s="17">
        <f t="shared" si="129"/>
        <v>481.57795208074089</v>
      </c>
      <c r="O468" s="18">
        <f t="shared" si="143"/>
        <v>876.59138634502006</v>
      </c>
      <c r="P468" s="3">
        <f t="shared" si="144"/>
        <v>653.26299871730521</v>
      </c>
      <c r="Q468" s="3">
        <f t="shared" si="127"/>
        <v>0.1490120662177197</v>
      </c>
      <c r="R468" s="17">
        <f t="shared" si="130"/>
        <v>505.02040991089223</v>
      </c>
      <c r="S468" s="9">
        <f t="shared" si="128"/>
        <v>0.73824745259980029</v>
      </c>
      <c r="T468" s="3">
        <f t="shared" si="131"/>
        <v>0.74274723100618611</v>
      </c>
    </row>
    <row r="469" spans="1:20" x14ac:dyDescent="0.25">
      <c r="A469" s="14">
        <v>455</v>
      </c>
      <c r="B469" s="15">
        <f t="shared" si="132"/>
        <v>2275</v>
      </c>
      <c r="C469" s="16">
        <f t="shared" si="133"/>
        <v>37.916666666666664</v>
      </c>
      <c r="D469" s="17">
        <f t="shared" si="134"/>
        <v>867.21798854914334</v>
      </c>
      <c r="E469" s="18">
        <f t="shared" si="135"/>
        <v>876.91960464988836</v>
      </c>
      <c r="F469" s="19">
        <f t="shared" si="136"/>
        <v>242.54040251862534</v>
      </c>
      <c r="G469" s="20">
        <f t="shared" si="137"/>
        <v>1618.7722464992969</v>
      </c>
      <c r="H469" s="20">
        <f t="shared" si="138"/>
        <v>1861.3126490179222</v>
      </c>
      <c r="I469" s="19">
        <f t="shared" si="139"/>
        <v>675.81972645317023</v>
      </c>
      <c r="J469" s="19">
        <f t="shared" si="140"/>
        <v>0.37716142853947926</v>
      </c>
      <c r="K469" s="56">
        <v>455</v>
      </c>
      <c r="L469" s="21">
        <f t="shared" si="141"/>
        <v>2275</v>
      </c>
      <c r="M469" s="16">
        <f t="shared" si="142"/>
        <v>37.916666666666664</v>
      </c>
      <c r="N469" s="17">
        <f t="shared" si="129"/>
        <v>482.32069931174709</v>
      </c>
      <c r="O469" s="18">
        <f t="shared" si="143"/>
        <v>876.91960464988836</v>
      </c>
      <c r="P469" s="3">
        <f t="shared" si="144"/>
        <v>653.77621039022267</v>
      </c>
      <c r="Q469" s="3">
        <f t="shared" si="127"/>
        <v>0.14889509235025084</v>
      </c>
      <c r="R469" s="17">
        <f t="shared" si="130"/>
        <v>505.75865736349203</v>
      </c>
      <c r="S469" s="9">
        <f t="shared" si="128"/>
        <v>0.73685391364019404</v>
      </c>
      <c r="T469" s="3">
        <f t="shared" si="131"/>
        <v>0.74141873061715213</v>
      </c>
    </row>
    <row r="470" spans="1:20" x14ac:dyDescent="0.25">
      <c r="A470" s="14">
        <v>456</v>
      </c>
      <c r="B470" s="15">
        <f t="shared" si="132"/>
        <v>2280</v>
      </c>
      <c r="C470" s="16">
        <f t="shared" si="133"/>
        <v>38</v>
      </c>
      <c r="D470" s="17">
        <f t="shared" si="134"/>
        <v>867.59514997768281</v>
      </c>
      <c r="E470" s="18">
        <f t="shared" si="135"/>
        <v>877.24710553712475</v>
      </c>
      <c r="F470" s="19">
        <f t="shared" si="136"/>
        <v>241.29888898604861</v>
      </c>
      <c r="G470" s="20">
        <f t="shared" si="137"/>
        <v>1611.9728470431974</v>
      </c>
      <c r="H470" s="20">
        <f t="shared" si="138"/>
        <v>1853.2717360292459</v>
      </c>
      <c r="I470" s="19">
        <f t="shared" si="139"/>
        <v>675.45851190844962</v>
      </c>
      <c r="J470" s="19">
        <f t="shared" si="140"/>
        <v>0.37573290565512074</v>
      </c>
      <c r="K470" s="56">
        <v>456</v>
      </c>
      <c r="L470" s="21">
        <f t="shared" si="141"/>
        <v>2280</v>
      </c>
      <c r="M470" s="16">
        <f t="shared" si="142"/>
        <v>38</v>
      </c>
      <c r="N470" s="17">
        <f t="shared" si="129"/>
        <v>483.06211804236426</v>
      </c>
      <c r="O470" s="18">
        <f t="shared" si="143"/>
        <v>877.24710553712475</v>
      </c>
      <c r="P470" s="3">
        <f t="shared" si="144"/>
        <v>654.29017918657075</v>
      </c>
      <c r="Q470" s="3">
        <f t="shared" si="127"/>
        <v>0.14877812982531652</v>
      </c>
      <c r="R470" s="17">
        <f t="shared" si="130"/>
        <v>506.49551127713221</v>
      </c>
      <c r="S470" s="9">
        <f t="shared" si="128"/>
        <v>0.73546305098341636</v>
      </c>
      <c r="T470" s="3">
        <f t="shared" si="131"/>
        <v>0.74009250667431348</v>
      </c>
    </row>
    <row r="471" spans="1:20" x14ac:dyDescent="0.25">
      <c r="A471" s="14">
        <v>457</v>
      </c>
      <c r="B471" s="15">
        <f t="shared" si="132"/>
        <v>2285</v>
      </c>
      <c r="C471" s="16">
        <f t="shared" si="133"/>
        <v>38.083333333333336</v>
      </c>
      <c r="D471" s="17">
        <f t="shared" si="134"/>
        <v>867.97088288333794</v>
      </c>
      <c r="E471" s="18">
        <f t="shared" si="135"/>
        <v>877.5738921361451</v>
      </c>
      <c r="F471" s="19">
        <f t="shared" si="136"/>
        <v>240.07523132017923</v>
      </c>
      <c r="G471" s="20">
        <f t="shared" si="137"/>
        <v>1605.2739556021475</v>
      </c>
      <c r="H471" s="20">
        <f t="shared" si="138"/>
        <v>1845.3491869223267</v>
      </c>
      <c r="I471" s="19">
        <f t="shared" si="139"/>
        <v>675.10064347163336</v>
      </c>
      <c r="J471" s="19">
        <f t="shared" si="140"/>
        <v>0.37432500872839441</v>
      </c>
      <c r="K471" s="56">
        <v>457</v>
      </c>
      <c r="L471" s="21">
        <f t="shared" si="141"/>
        <v>2285</v>
      </c>
      <c r="M471" s="16">
        <f t="shared" si="142"/>
        <v>38.083333333333336</v>
      </c>
      <c r="N471" s="17">
        <f t="shared" si="129"/>
        <v>483.80221054903859</v>
      </c>
      <c r="O471" s="18">
        <f t="shared" si="143"/>
        <v>877.5738921361451</v>
      </c>
      <c r="P471" s="3">
        <f t="shared" si="144"/>
        <v>654.804903109983</v>
      </c>
      <c r="Q471" s="3">
        <f t="shared" si="127"/>
        <v>0.14866117947516197</v>
      </c>
      <c r="R471" s="17">
        <f t="shared" si="130"/>
        <v>507.23097432811562</v>
      </c>
      <c r="S471" s="9">
        <f t="shared" si="128"/>
        <v>0.73407486628819485</v>
      </c>
      <c r="T471" s="3">
        <f t="shared" si="131"/>
        <v>0.7387685625237721</v>
      </c>
    </row>
    <row r="472" spans="1:20" x14ac:dyDescent="0.25">
      <c r="A472" s="14">
        <v>458</v>
      </c>
      <c r="B472" s="15">
        <f t="shared" si="132"/>
        <v>2290</v>
      </c>
      <c r="C472" s="16">
        <f t="shared" si="133"/>
        <v>38.166666666666664</v>
      </c>
      <c r="D472" s="17">
        <f t="shared" si="134"/>
        <v>868.34520789206636</v>
      </c>
      <c r="E472" s="18">
        <f t="shared" si="135"/>
        <v>877.89996755593302</v>
      </c>
      <c r="F472" s="19">
        <f t="shared" si="136"/>
        <v>238.86899159666655</v>
      </c>
      <c r="G472" s="20">
        <f t="shared" si="137"/>
        <v>1598.6730669322935</v>
      </c>
      <c r="H472" s="20">
        <f t="shared" si="138"/>
        <v>1837.5420585289601</v>
      </c>
      <c r="I472" s="19">
        <f t="shared" si="139"/>
        <v>674.74606302976338</v>
      </c>
      <c r="J472" s="19">
        <f t="shared" si="140"/>
        <v>0.37293722631393073</v>
      </c>
      <c r="K472" s="56">
        <v>458</v>
      </c>
      <c r="L472" s="21">
        <f t="shared" si="141"/>
        <v>2290</v>
      </c>
      <c r="M472" s="16">
        <f t="shared" si="142"/>
        <v>38.166666666666664</v>
      </c>
      <c r="N472" s="17">
        <f t="shared" si="129"/>
        <v>484.54097911156236</v>
      </c>
      <c r="O472" s="18">
        <f t="shared" si="143"/>
        <v>877.89996755593302</v>
      </c>
      <c r="P472" s="3">
        <f t="shared" si="144"/>
        <v>655.32038014499062</v>
      </c>
      <c r="Q472" s="3">
        <f t="shared" si="127"/>
        <v>0.14854424213224024</v>
      </c>
      <c r="R472" s="17">
        <f t="shared" si="130"/>
        <v>507.96504919440383</v>
      </c>
      <c r="S472" s="9">
        <f t="shared" si="128"/>
        <v>0.73268936115020677</v>
      </c>
      <c r="T472" s="3">
        <f t="shared" si="131"/>
        <v>0.73744690144412384</v>
      </c>
    </row>
    <row r="473" spans="1:20" x14ac:dyDescent="0.25">
      <c r="A473" s="14">
        <v>459</v>
      </c>
      <c r="B473" s="15">
        <f t="shared" si="132"/>
        <v>2295</v>
      </c>
      <c r="C473" s="16">
        <f t="shared" si="133"/>
        <v>38.25</v>
      </c>
      <c r="D473" s="17">
        <f t="shared" si="134"/>
        <v>868.71814511838033</v>
      </c>
      <c r="E473" s="18">
        <f t="shared" si="135"/>
        <v>878.22533488521867</v>
      </c>
      <c r="F473" s="19">
        <f t="shared" si="136"/>
        <v>237.67974417095843</v>
      </c>
      <c r="G473" s="20">
        <f t="shared" si="137"/>
        <v>1592.1677439454968</v>
      </c>
      <c r="H473" s="20">
        <f t="shared" si="138"/>
        <v>1829.8474881164552</v>
      </c>
      <c r="I473" s="19">
        <f t="shared" si="139"/>
        <v>674.39471399852368</v>
      </c>
      <c r="J473" s="19">
        <f t="shared" si="140"/>
        <v>0.37156906030645975</v>
      </c>
      <c r="K473" s="56">
        <v>459</v>
      </c>
      <c r="L473" s="21">
        <f t="shared" si="141"/>
        <v>2295</v>
      </c>
      <c r="M473" s="16">
        <f t="shared" si="142"/>
        <v>38.25</v>
      </c>
      <c r="N473" s="17">
        <f t="shared" si="129"/>
        <v>485.27842601300648</v>
      </c>
      <c r="O473" s="18">
        <f t="shared" si="143"/>
        <v>878.22533488521867</v>
      </c>
      <c r="P473" s="3">
        <f t="shared" si="144"/>
        <v>655.8366082573466</v>
      </c>
      <c r="Q473" s="3">
        <f t="shared" si="127"/>
        <v>0.1484273186291119</v>
      </c>
      <c r="R473" s="17">
        <f t="shared" si="130"/>
        <v>508.69773855555405</v>
      </c>
      <c r="S473" s="9">
        <f t="shared" si="128"/>
        <v>0.7313065371023062</v>
      </c>
      <c r="T473" s="3">
        <f t="shared" si="131"/>
        <v>0.73612752664665826</v>
      </c>
    </row>
    <row r="474" spans="1:20" x14ac:dyDescent="0.25">
      <c r="A474" s="14">
        <v>460</v>
      </c>
      <c r="B474" s="15">
        <f t="shared" si="132"/>
        <v>2300</v>
      </c>
      <c r="C474" s="16">
        <f t="shared" si="133"/>
        <v>38.333333333333336</v>
      </c>
      <c r="D474" s="17">
        <f t="shared" si="134"/>
        <v>869.08971417868679</v>
      </c>
      <c r="E474" s="18">
        <f t="shared" si="135"/>
        <v>878.54999719265334</v>
      </c>
      <c r="F474" s="19">
        <f t="shared" si="136"/>
        <v>236.50707534916364</v>
      </c>
      <c r="G474" s="20">
        <f t="shared" si="137"/>
        <v>1585.7556160188776</v>
      </c>
      <c r="H474" s="20">
        <f t="shared" si="138"/>
        <v>1822.2626913680413</v>
      </c>
      <c r="I474" s="19">
        <f t="shared" si="139"/>
        <v>674.04654127201024</v>
      </c>
      <c r="J474" s="19">
        <f t="shared" si="140"/>
        <v>0.37022002564968959</v>
      </c>
      <c r="K474" s="56">
        <v>460</v>
      </c>
      <c r="L474" s="21">
        <f t="shared" si="141"/>
        <v>2300</v>
      </c>
      <c r="M474" s="16">
        <f t="shared" si="142"/>
        <v>38.333333333333336</v>
      </c>
      <c r="N474" s="17">
        <f t="shared" si="129"/>
        <v>486.01455353965315</v>
      </c>
      <c r="O474" s="18">
        <f t="shared" si="143"/>
        <v>878.54999719265334</v>
      </c>
      <c r="P474" s="3">
        <f t="shared" si="144"/>
        <v>656.35358539434742</v>
      </c>
      <c r="Q474" s="3">
        <f t="shared" si="127"/>
        <v>0.14831040979834581</v>
      </c>
      <c r="R474" s="17">
        <f t="shared" si="130"/>
        <v>509.42904509265634</v>
      </c>
      <c r="S474" s="9">
        <f t="shared" si="128"/>
        <v>0.72992639561474815</v>
      </c>
      <c r="T474" s="3">
        <f t="shared" si="131"/>
        <v>0.73481044127564399</v>
      </c>
    </row>
    <row r="475" spans="1:20" x14ac:dyDescent="0.25">
      <c r="A475" s="14">
        <v>461</v>
      </c>
      <c r="B475" s="15">
        <f t="shared" si="132"/>
        <v>2305</v>
      </c>
      <c r="C475" s="16">
        <f t="shared" si="133"/>
        <v>38.416666666666664</v>
      </c>
      <c r="D475" s="17">
        <f t="shared" si="134"/>
        <v>869.45993420433649</v>
      </c>
      <c r="E475" s="18">
        <f t="shared" si="135"/>
        <v>878.87395752698387</v>
      </c>
      <c r="F475" s="19">
        <f t="shared" si="136"/>
        <v>235.35058306618453</v>
      </c>
      <c r="G475" s="20">
        <f t="shared" si="137"/>
        <v>1579.4343773346577</v>
      </c>
      <c r="H475" s="20">
        <f t="shared" si="138"/>
        <v>1814.7849604008422</v>
      </c>
      <c r="I475" s="19">
        <f t="shared" si="139"/>
        <v>673.70149117434642</v>
      </c>
      <c r="J475" s="19">
        <f t="shared" si="140"/>
        <v>0.36888965004787899</v>
      </c>
      <c r="K475" s="56">
        <v>461</v>
      </c>
      <c r="L475" s="21">
        <f t="shared" si="141"/>
        <v>2305</v>
      </c>
      <c r="M475" s="16">
        <f t="shared" si="142"/>
        <v>38.416666666666664</v>
      </c>
      <c r="N475" s="17">
        <f t="shared" si="129"/>
        <v>486.74936398092882</v>
      </c>
      <c r="O475" s="18">
        <f t="shared" si="143"/>
        <v>878.87395752698387</v>
      </c>
      <c r="P475" s="3">
        <f t="shared" si="144"/>
        <v>656.87130948515096</v>
      </c>
      <c r="Q475" s="3">
        <f t="shared" si="127"/>
        <v>0.14819351647242213</v>
      </c>
      <c r="R475" s="17">
        <f t="shared" si="130"/>
        <v>510.15897148827111</v>
      </c>
      <c r="S475" s="9">
        <f t="shared" si="128"/>
        <v>0.72854893809542498</v>
      </c>
      <c r="T475" s="3">
        <f t="shared" si="131"/>
        <v>0.73349564840855219</v>
      </c>
    </row>
    <row r="476" spans="1:20" x14ac:dyDescent="0.25">
      <c r="A476" s="14">
        <v>462</v>
      </c>
      <c r="B476" s="15">
        <f t="shared" si="132"/>
        <v>2310</v>
      </c>
      <c r="C476" s="16">
        <f t="shared" si="133"/>
        <v>38.5</v>
      </c>
      <c r="D476" s="17">
        <f t="shared" si="134"/>
        <v>869.82882385438438</v>
      </c>
      <c r="E476" s="18">
        <f t="shared" si="135"/>
        <v>879.19721891722395</v>
      </c>
      <c r="F476" s="19">
        <f t="shared" si="136"/>
        <v>234.20987657098919</v>
      </c>
      <c r="G476" s="20">
        <f t="shared" si="137"/>
        <v>1573.2017852505969</v>
      </c>
      <c r="H476" s="20">
        <f t="shared" si="138"/>
        <v>1807.4116618215862</v>
      </c>
      <c r="I476" s="19">
        <f t="shared" si="139"/>
        <v>673.35951141307044</v>
      </c>
      <c r="J476" s="19">
        <f t="shared" si="140"/>
        <v>0.36757747368034488</v>
      </c>
      <c r="K476" s="56">
        <v>462</v>
      </c>
      <c r="L476" s="21">
        <f t="shared" si="141"/>
        <v>2310</v>
      </c>
      <c r="M476" s="16">
        <f t="shared" si="142"/>
        <v>38.5</v>
      </c>
      <c r="N476" s="17">
        <f t="shared" si="129"/>
        <v>487.48285962933738</v>
      </c>
      <c r="O476" s="18">
        <f t="shared" si="143"/>
        <v>879.19721891722395</v>
      </c>
      <c r="P476" s="3">
        <f t="shared" si="144"/>
        <v>657.38977844109331</v>
      </c>
      <c r="Q476" s="3">
        <f t="shared" si="127"/>
        <v>0.14807663948363614</v>
      </c>
      <c r="R476" s="17">
        <f t="shared" si="130"/>
        <v>510.88752042636651</v>
      </c>
      <c r="S476" s="9">
        <f t="shared" si="128"/>
        <v>0.72717416589009887</v>
      </c>
      <c r="T476" s="3">
        <f t="shared" si="131"/>
        <v>0.73218315105633147</v>
      </c>
    </row>
    <row r="477" spans="1:20" x14ac:dyDescent="0.25">
      <c r="A477" s="14">
        <v>463</v>
      </c>
      <c r="B477" s="15">
        <f t="shared" si="132"/>
        <v>2315</v>
      </c>
      <c r="C477" s="16">
        <f t="shared" si="133"/>
        <v>38.583333333333336</v>
      </c>
      <c r="D477" s="17">
        <f t="shared" si="134"/>
        <v>870.19640132806478</v>
      </c>
      <c r="E477" s="18">
        <f t="shared" si="135"/>
        <v>879.51978437282401</v>
      </c>
      <c r="F477" s="19">
        <f t="shared" si="136"/>
        <v>233.08457611898064</v>
      </c>
      <c r="G477" s="20">
        <f t="shared" si="137"/>
        <v>1567.0556587001695</v>
      </c>
      <c r="H477" s="20">
        <f t="shared" si="138"/>
        <v>1800.14023481915</v>
      </c>
      <c r="I477" s="19">
        <f t="shared" si="139"/>
        <v>673.02055103422515</v>
      </c>
      <c r="J477" s="19">
        <f t="shared" si="140"/>
        <v>0.36628304891892222</v>
      </c>
      <c r="K477" s="56">
        <v>463</v>
      </c>
      <c r="L477" s="21">
        <f t="shared" si="141"/>
        <v>2315</v>
      </c>
      <c r="M477" s="16">
        <f t="shared" si="142"/>
        <v>38.583333333333336</v>
      </c>
      <c r="N477" s="17">
        <f t="shared" si="129"/>
        <v>488.21504278039373</v>
      </c>
      <c r="O477" s="18">
        <f t="shared" si="143"/>
        <v>879.51978437282401</v>
      </c>
      <c r="P477" s="3">
        <f t="shared" si="144"/>
        <v>657.90899015600212</v>
      </c>
      <c r="Q477" s="3">
        <f t="shared" si="127"/>
        <v>0.14795977966400364</v>
      </c>
      <c r="R477" s="17">
        <f t="shared" si="130"/>
        <v>511.61469459225663</v>
      </c>
      <c r="S477" s="9">
        <f t="shared" si="128"/>
        <v>0.72580208028264293</v>
      </c>
      <c r="T477" s="3">
        <f t="shared" si="131"/>
        <v>0.73087295216365566</v>
      </c>
    </row>
    <row r="478" spans="1:20" x14ac:dyDescent="0.25">
      <c r="A478" s="14">
        <v>464</v>
      </c>
      <c r="B478" s="15">
        <f t="shared" si="132"/>
        <v>2320</v>
      </c>
      <c r="C478" s="16">
        <f t="shared" si="133"/>
        <v>38.666666666666664</v>
      </c>
      <c r="D478" s="17">
        <f t="shared" si="134"/>
        <v>870.56268437698373</v>
      </c>
      <c r="E478" s="18">
        <f t="shared" si="135"/>
        <v>879.84165688383996</v>
      </c>
      <c r="F478" s="19">
        <f t="shared" si="136"/>
        <v>231.97431267140587</v>
      </c>
      <c r="G478" s="20">
        <f t="shared" si="137"/>
        <v>1560.9938766243451</v>
      </c>
      <c r="H478" s="20">
        <f t="shared" si="138"/>
        <v>1792.968189295751</v>
      </c>
      <c r="I478" s="19">
        <f t="shared" si="139"/>
        <v>672.6845603790839</v>
      </c>
      <c r="J478" s="19">
        <f t="shared" si="140"/>
        <v>0.36500594004893333</v>
      </c>
      <c r="K478" s="56">
        <v>464</v>
      </c>
      <c r="L478" s="21">
        <f t="shared" si="141"/>
        <v>2320</v>
      </c>
      <c r="M478" s="16">
        <f t="shared" si="142"/>
        <v>38.666666666666664</v>
      </c>
      <c r="N478" s="17">
        <f t="shared" si="129"/>
        <v>488.94591573255741</v>
      </c>
      <c r="O478" s="18">
        <f t="shared" si="143"/>
        <v>879.84165688383996</v>
      </c>
      <c r="P478" s="3">
        <f t="shared" si="144"/>
        <v>658.42894250650704</v>
      </c>
      <c r="Q478" s="3">
        <f t="shared" si="127"/>
        <v>0.147842937845168</v>
      </c>
      <c r="R478" s="17">
        <f t="shared" si="130"/>
        <v>512.3404966725393</v>
      </c>
      <c r="S478" s="9">
        <f t="shared" si="128"/>
        <v>0.72443268249528592</v>
      </c>
      <c r="T478" s="3">
        <f t="shared" si="131"/>
        <v>0.72956505460917809</v>
      </c>
    </row>
    <row r="479" spans="1:20" x14ac:dyDescent="0.25">
      <c r="A479" s="14">
        <v>465</v>
      </c>
      <c r="B479" s="15">
        <f t="shared" si="132"/>
        <v>2325</v>
      </c>
      <c r="C479" s="16">
        <f t="shared" si="133"/>
        <v>38.75</v>
      </c>
      <c r="D479" s="17">
        <f t="shared" si="134"/>
        <v>870.92769031703267</v>
      </c>
      <c r="E479" s="18">
        <f t="shared" si="135"/>
        <v>880.16283942109862</v>
      </c>
      <c r="F479" s="19">
        <f t="shared" si="136"/>
        <v>230.87872760164885</v>
      </c>
      <c r="G479" s="20">
        <f t="shared" si="137"/>
        <v>1555.0143764326306</v>
      </c>
      <c r="H479" s="20">
        <f t="shared" si="138"/>
        <v>1785.8931040342795</v>
      </c>
      <c r="I479" s="19">
        <f t="shared" si="139"/>
        <v>672.35149104244783</v>
      </c>
      <c r="J479" s="19">
        <f t="shared" si="140"/>
        <v>0.36374572299334007</v>
      </c>
      <c r="K479" s="56">
        <v>465</v>
      </c>
      <c r="L479" s="21">
        <f t="shared" si="141"/>
        <v>2325</v>
      </c>
      <c r="M479" s="16">
        <f t="shared" si="142"/>
        <v>38.75</v>
      </c>
      <c r="N479" s="17">
        <f t="shared" si="129"/>
        <v>489.67548078716658</v>
      </c>
      <c r="O479" s="18">
        <f t="shared" si="143"/>
        <v>880.16283942109862</v>
      </c>
      <c r="P479" s="3">
        <f t="shared" si="144"/>
        <v>658.94963335234797</v>
      </c>
      <c r="Q479" s="3">
        <f t="shared" si="127"/>
        <v>0.14772611485830847</v>
      </c>
      <c r="R479" s="17">
        <f t="shared" si="130"/>
        <v>513.06492935503456</v>
      </c>
      <c r="S479" s="9">
        <f t="shared" si="128"/>
        <v>0.72306597368885828</v>
      </c>
      <c r="T479" s="3">
        <f t="shared" si="131"/>
        <v>0.72825946120581531</v>
      </c>
    </row>
    <row r="480" spans="1:20" x14ac:dyDescent="0.25">
      <c r="A480" s="14">
        <v>466</v>
      </c>
      <c r="B480" s="15">
        <f t="shared" si="132"/>
        <v>2330</v>
      </c>
      <c r="C480" s="16">
        <f t="shared" si="133"/>
        <v>38.833333333333336</v>
      </c>
      <c r="D480" s="17">
        <f t="shared" si="134"/>
        <v>871.29143604002604</v>
      </c>
      <c r="E480" s="18">
        <f t="shared" si="135"/>
        <v>880.48333493636278</v>
      </c>
      <c r="F480" s="19">
        <f t="shared" si="136"/>
        <v>229.79747240841846</v>
      </c>
      <c r="G480" s="20">
        <f t="shared" si="137"/>
        <v>1549.1151524955017</v>
      </c>
      <c r="H480" s="20">
        <f t="shared" si="138"/>
        <v>1778.91262490392</v>
      </c>
      <c r="I480" s="19">
        <f t="shared" si="139"/>
        <v>672.02129583245437</v>
      </c>
      <c r="J480" s="19">
        <f t="shared" si="140"/>
        <v>0.36250198504068898</v>
      </c>
      <c r="K480" s="56">
        <v>466</v>
      </c>
      <c r="L480" s="21">
        <f t="shared" si="141"/>
        <v>2330</v>
      </c>
      <c r="M480" s="16">
        <f t="shared" si="142"/>
        <v>38.833333333333336</v>
      </c>
      <c r="N480" s="17">
        <f t="shared" si="129"/>
        <v>490.4037402483724</v>
      </c>
      <c r="O480" s="18">
        <f t="shared" si="143"/>
        <v>880.48333493636278</v>
      </c>
      <c r="P480" s="3">
        <f t="shared" si="144"/>
        <v>659.47106053668085</v>
      </c>
      <c r="Q480" s="3">
        <f t="shared" si="127"/>
        <v>0.14760931153404994</v>
      </c>
      <c r="R480" s="17">
        <f t="shared" si="130"/>
        <v>513.78799532872347</v>
      </c>
      <c r="S480" s="9">
        <f t="shared" si="128"/>
        <v>0.72170195496304357</v>
      </c>
      <c r="T480" s="3">
        <f t="shared" si="131"/>
        <v>0.72695617470099294</v>
      </c>
    </row>
    <row r="481" spans="1:20" x14ac:dyDescent="0.25">
      <c r="A481" s="14">
        <v>467</v>
      </c>
      <c r="B481" s="15">
        <f t="shared" si="132"/>
        <v>2335</v>
      </c>
      <c r="C481" s="16">
        <f t="shared" si="133"/>
        <v>38.916666666666664</v>
      </c>
      <c r="D481" s="17">
        <f t="shared" si="134"/>
        <v>871.65393802506674</v>
      </c>
      <c r="E481" s="18">
        <f t="shared" si="135"/>
        <v>880.80314636249375</v>
      </c>
      <c r="F481" s="19">
        <f t="shared" si="136"/>
        <v>228.73020843567531</v>
      </c>
      <c r="G481" s="20">
        <f t="shared" si="137"/>
        <v>1543.2942546666079</v>
      </c>
      <c r="H481" s="20">
        <f t="shared" si="138"/>
        <v>1772.0244631022833</v>
      </c>
      <c r="I481" s="19">
        <f t="shared" si="139"/>
        <v>671.69392873183688</v>
      </c>
      <c r="J481" s="19">
        <f t="shared" si="140"/>
        <v>0.36127432457665615</v>
      </c>
      <c r="K481" s="56">
        <v>467</v>
      </c>
      <c r="L481" s="21">
        <f t="shared" si="141"/>
        <v>2335</v>
      </c>
      <c r="M481" s="16">
        <f t="shared" si="142"/>
        <v>38.916666666666664</v>
      </c>
      <c r="N481" s="17">
        <f t="shared" si="129"/>
        <v>491.1306964230734</v>
      </c>
      <c r="O481" s="18">
        <f t="shared" si="143"/>
        <v>880.80314636249375</v>
      </c>
      <c r="P481" s="3">
        <f t="shared" si="144"/>
        <v>659.99322188638007</v>
      </c>
      <c r="Q481" s="3">
        <f t="shared" si="127"/>
        <v>0.14749252870237403</v>
      </c>
      <c r="R481" s="17">
        <f t="shared" si="130"/>
        <v>514.50969728368648</v>
      </c>
      <c r="S481" s="9">
        <f t="shared" si="128"/>
        <v>0.72034062735663407</v>
      </c>
      <c r="T481" s="3">
        <f t="shared" si="131"/>
        <v>0.72565519777692655</v>
      </c>
    </row>
    <row r="482" spans="1:20" x14ac:dyDescent="0.25">
      <c r="A482" s="14">
        <v>468</v>
      </c>
      <c r="B482" s="15">
        <f t="shared" si="132"/>
        <v>2340</v>
      </c>
      <c r="C482" s="16">
        <f t="shared" si="133"/>
        <v>39</v>
      </c>
      <c r="D482" s="17">
        <f t="shared" si="134"/>
        <v>872.01521234964343</v>
      </c>
      <c r="E482" s="18">
        <f t="shared" si="135"/>
        <v>881.12227661361248</v>
      </c>
      <c r="F482" s="19">
        <f t="shared" si="136"/>
        <v>227.67660659922626</v>
      </c>
      <c r="G482" s="20">
        <f t="shared" si="137"/>
        <v>1537.5497868353634</v>
      </c>
      <c r="H482" s="20">
        <f t="shared" si="138"/>
        <v>1765.2263934345897</v>
      </c>
      <c r="I482" s="19">
        <f t="shared" si="139"/>
        <v>671.36934486057999</v>
      </c>
      <c r="J482" s="19">
        <f t="shared" si="140"/>
        <v>0.36006235081946147</v>
      </c>
      <c r="K482" s="56">
        <v>468</v>
      </c>
      <c r="L482" s="21">
        <f t="shared" si="141"/>
        <v>2340</v>
      </c>
      <c r="M482" s="16">
        <f t="shared" si="142"/>
        <v>39</v>
      </c>
      <c r="N482" s="17">
        <f t="shared" si="129"/>
        <v>491.85635162085032</v>
      </c>
      <c r="O482" s="18">
        <f t="shared" si="143"/>
        <v>881.12227661361248</v>
      </c>
      <c r="P482" s="3">
        <f t="shared" si="144"/>
        <v>660.5161152123394</v>
      </c>
      <c r="Q482" s="3">
        <f t="shared" si="127"/>
        <v>0.14737576719253176</v>
      </c>
      <c r="R482" s="17">
        <f t="shared" si="130"/>
        <v>515.23003791104315</v>
      </c>
      <c r="S482" s="9">
        <f t="shared" si="128"/>
        <v>0.7189819918477881</v>
      </c>
      <c r="T482" s="3">
        <f t="shared" si="131"/>
        <v>0.72435653305088954</v>
      </c>
    </row>
    <row r="483" spans="1:20" x14ac:dyDescent="0.25">
      <c r="A483" s="14">
        <v>469</v>
      </c>
      <c r="B483" s="15">
        <f t="shared" si="132"/>
        <v>2345</v>
      </c>
      <c r="C483" s="16">
        <f t="shared" si="133"/>
        <v>39.083333333333336</v>
      </c>
      <c r="D483" s="17">
        <f t="shared" si="134"/>
        <v>872.37527470046291</v>
      </c>
      <c r="E483" s="18">
        <f t="shared" si="135"/>
        <v>881.44072858525908</v>
      </c>
      <c r="F483" s="19">
        <f t="shared" si="136"/>
        <v>226.63634711990426</v>
      </c>
      <c r="G483" s="20">
        <f t="shared" si="137"/>
        <v>1531.8799055098302</v>
      </c>
      <c r="H483" s="20">
        <f t="shared" si="138"/>
        <v>1758.5162526297345</v>
      </c>
      <c r="I483" s="19">
        <f t="shared" si="139"/>
        <v>671.04750043991714</v>
      </c>
      <c r="J483" s="19">
        <f t="shared" si="140"/>
        <v>0.35886568355926962</v>
      </c>
      <c r="K483" s="56">
        <v>469</v>
      </c>
      <c r="L483" s="21">
        <f t="shared" si="141"/>
        <v>2345</v>
      </c>
      <c r="M483" s="16">
        <f t="shared" si="142"/>
        <v>39.083333333333336</v>
      </c>
      <c r="N483" s="17">
        <f t="shared" si="129"/>
        <v>492.58070815390118</v>
      </c>
      <c r="O483" s="18">
        <f t="shared" si="143"/>
        <v>881.44072858525908</v>
      </c>
      <c r="P483" s="3">
        <f t="shared" si="144"/>
        <v>661.03973830976884</v>
      </c>
      <c r="Q483" s="3">
        <f t="shared" si="127"/>
        <v>0.14725902783295755</v>
      </c>
      <c r="R483" s="17">
        <f t="shared" si="130"/>
        <v>515.949019902891</v>
      </c>
      <c r="S483" s="9">
        <f t="shared" si="128"/>
        <v>0.71762604935429397</v>
      </c>
      <c r="T483" s="3">
        <f t="shared" si="131"/>
        <v>0.72306018307548814</v>
      </c>
    </row>
    <row r="484" spans="1:20" x14ac:dyDescent="0.25">
      <c r="A484" s="14">
        <v>470</v>
      </c>
      <c r="B484" s="15">
        <f t="shared" si="132"/>
        <v>2350</v>
      </c>
      <c r="C484" s="16">
        <f t="shared" si="133"/>
        <v>39.166666666666664</v>
      </c>
      <c r="D484" s="17">
        <f t="shared" si="134"/>
        <v>872.73414038402223</v>
      </c>
      <c r="E484" s="18">
        <f t="shared" si="135"/>
        <v>881.75850515455033</v>
      </c>
      <c r="F484" s="19">
        <f t="shared" si="136"/>
        <v>225.60911926320273</v>
      </c>
      <c r="G484" s="20">
        <f t="shared" si="137"/>
        <v>1526.2828184289324</v>
      </c>
      <c r="H484" s="20">
        <f t="shared" si="138"/>
        <v>1751.8919376921351</v>
      </c>
      <c r="I484" s="19">
        <f t="shared" si="139"/>
        <v>670.72835275761736</v>
      </c>
      <c r="J484" s="19">
        <f t="shared" si="140"/>
        <v>0.35768395290150251</v>
      </c>
      <c r="K484" s="56">
        <v>470</v>
      </c>
      <c r="L484" s="21">
        <f t="shared" si="141"/>
        <v>2350</v>
      </c>
      <c r="M484" s="16">
        <f t="shared" si="142"/>
        <v>39.166666666666664</v>
      </c>
      <c r="N484" s="17">
        <f t="shared" si="129"/>
        <v>493.30376833697665</v>
      </c>
      <c r="O484" s="18">
        <f t="shared" si="143"/>
        <v>881.75850515455033</v>
      </c>
      <c r="P484" s="3">
        <f t="shared" si="144"/>
        <v>661.56408895849017</v>
      </c>
      <c r="Q484" s="3">
        <f t="shared" si="127"/>
        <v>0.14714231145118439</v>
      </c>
      <c r="R484" s="17">
        <f t="shared" si="130"/>
        <v>516.66664595224529</v>
      </c>
      <c r="S484" s="9">
        <f t="shared" si="128"/>
        <v>0.71627280073383359</v>
      </c>
      <c r="T484" s="3">
        <f t="shared" si="131"/>
        <v>0.72176615033894109</v>
      </c>
    </row>
    <row r="485" spans="1:20" x14ac:dyDescent="0.25">
      <c r="A485" s="14">
        <v>471</v>
      </c>
      <c r="B485" s="15">
        <f t="shared" si="132"/>
        <v>2355</v>
      </c>
      <c r="C485" s="16">
        <f t="shared" si="133"/>
        <v>39.25</v>
      </c>
      <c r="D485" s="17">
        <f t="shared" si="134"/>
        <v>873.09182433692376</v>
      </c>
      <c r="E485" s="18">
        <f t="shared" si="135"/>
        <v>882.07560918033494</v>
      </c>
      <c r="F485" s="19">
        <f t="shared" si="136"/>
        <v>224.5946210852793</v>
      </c>
      <c r="G485" s="20">
        <f t="shared" si="137"/>
        <v>1520.7567832050022</v>
      </c>
      <c r="H485" s="20">
        <f t="shared" si="138"/>
        <v>1745.3514042902816</v>
      </c>
      <c r="I485" s="19">
        <f t="shared" si="139"/>
        <v>670.41186013451249</v>
      </c>
      <c r="J485" s="19">
        <f t="shared" si="140"/>
        <v>0.35651679901439082</v>
      </c>
      <c r="K485" s="56">
        <v>471</v>
      </c>
      <c r="L485" s="21">
        <f t="shared" si="141"/>
        <v>2355</v>
      </c>
      <c r="M485" s="16">
        <f t="shared" si="142"/>
        <v>39.25</v>
      </c>
      <c r="N485" s="17">
        <f t="shared" si="129"/>
        <v>494.02553448731561</v>
      </c>
      <c r="O485" s="18">
        <f t="shared" si="143"/>
        <v>882.07560918033494</v>
      </c>
      <c r="P485" s="3">
        <f t="shared" si="144"/>
        <v>662.08916492322965</v>
      </c>
      <c r="Q485" s="3">
        <f t="shared" si="127"/>
        <v>0.14702561887376064</v>
      </c>
      <c r="R485" s="17">
        <f t="shared" si="130"/>
        <v>517.38291875297909</v>
      </c>
      <c r="S485" s="9">
        <f t="shared" si="128"/>
        <v>0.71492224678425054</v>
      </c>
      <c r="T485" s="3">
        <f t="shared" si="131"/>
        <v>0.72047443726537119</v>
      </c>
    </row>
    <row r="486" spans="1:20" x14ac:dyDescent="0.25">
      <c r="A486" s="14">
        <v>472</v>
      </c>
      <c r="B486" s="15">
        <f t="shared" si="132"/>
        <v>2360</v>
      </c>
      <c r="C486" s="16">
        <f t="shared" si="133"/>
        <v>39.333333333333336</v>
      </c>
      <c r="D486" s="17">
        <f t="shared" si="134"/>
        <v>873.44834113593811</v>
      </c>
      <c r="E486" s="18">
        <f t="shared" si="135"/>
        <v>882.39204350334933</v>
      </c>
      <c r="F486" s="19">
        <f t="shared" si="136"/>
        <v>223.59255918528049</v>
      </c>
      <c r="G486" s="20">
        <f t="shared" si="137"/>
        <v>1515.3001059949308</v>
      </c>
      <c r="H486" s="20">
        <f t="shared" si="138"/>
        <v>1738.8926651802112</v>
      </c>
      <c r="I486" s="19">
        <f t="shared" si="139"/>
        <v>670.09798189221749</v>
      </c>
      <c r="J486" s="19">
        <f t="shared" si="140"/>
        <v>0.35536387188053525</v>
      </c>
      <c r="K486" s="56">
        <v>472</v>
      </c>
      <c r="L486" s="21">
        <f t="shared" si="141"/>
        <v>2360</v>
      </c>
      <c r="M486" s="16">
        <f t="shared" si="142"/>
        <v>39.333333333333336</v>
      </c>
      <c r="N486" s="17">
        <f t="shared" si="129"/>
        <v>494.74600892458096</v>
      </c>
      <c r="O486" s="18">
        <f t="shared" si="143"/>
        <v>882.39204350334933</v>
      </c>
      <c r="P486" s="3">
        <f t="shared" si="144"/>
        <v>662.61496395390714</v>
      </c>
      <c r="Q486" s="3">
        <f t="shared" si="127"/>
        <v>0.14690895092616815</v>
      </c>
      <c r="R486" s="17">
        <f t="shared" si="130"/>
        <v>518.09784099976332</v>
      </c>
      <c r="S486" s="9">
        <f t="shared" si="128"/>
        <v>0.71357438824382491</v>
      </c>
      <c r="T486" s="3">
        <f t="shared" si="131"/>
        <v>0.71918504621505563</v>
      </c>
    </row>
    <row r="487" spans="1:20" x14ac:dyDescent="0.25">
      <c r="A487" s="14">
        <v>473</v>
      </c>
      <c r="B487" s="15">
        <f t="shared" si="132"/>
        <v>2365</v>
      </c>
      <c r="C487" s="16">
        <f t="shared" si="133"/>
        <v>39.416666666666664</v>
      </c>
      <c r="D487" s="17">
        <f t="shared" si="134"/>
        <v>873.80370500781862</v>
      </c>
      <c r="E487" s="18">
        <f t="shared" si="135"/>
        <v>882.70781094636902</v>
      </c>
      <c r="F487" s="19">
        <f t="shared" si="136"/>
        <v>222.60264846376003</v>
      </c>
      <c r="G487" s="20">
        <f t="shared" si="137"/>
        <v>1509.911140201551</v>
      </c>
      <c r="H487" s="20">
        <f t="shared" si="138"/>
        <v>1732.513788665311</v>
      </c>
      <c r="I487" s="19">
        <f t="shared" si="139"/>
        <v>669.78667832199687</v>
      </c>
      <c r="J487" s="19">
        <f t="shared" si="140"/>
        <v>0.35422483105289693</v>
      </c>
      <c r="K487" s="56">
        <v>473</v>
      </c>
      <c r="L487" s="21">
        <f t="shared" si="141"/>
        <v>2365</v>
      </c>
      <c r="M487" s="16">
        <f t="shared" si="142"/>
        <v>39.416666666666664</v>
      </c>
      <c r="N487" s="17">
        <f t="shared" si="129"/>
        <v>495.46519397079601</v>
      </c>
      <c r="O487" s="18">
        <f t="shared" si="143"/>
        <v>882.70781094636902</v>
      </c>
      <c r="P487" s="3">
        <f t="shared" si="144"/>
        <v>663.14148378592427</v>
      </c>
      <c r="Q487" s="3">
        <f t="shared" si="127"/>
        <v>0.14679230843274146</v>
      </c>
      <c r="R487" s="17">
        <f t="shared" si="130"/>
        <v>518.81141538800716</v>
      </c>
      <c r="S487" s="9">
        <f t="shared" si="128"/>
        <v>0.71222922579154591</v>
      </c>
      <c r="T487" s="3">
        <f t="shared" si="131"/>
        <v>0.71789797948475342</v>
      </c>
    </row>
    <row r="488" spans="1:20" x14ac:dyDescent="0.25">
      <c r="A488" s="14">
        <v>474</v>
      </c>
      <c r="B488" s="15">
        <f t="shared" si="132"/>
        <v>2370</v>
      </c>
      <c r="C488" s="16">
        <f t="shared" si="133"/>
        <v>39.5</v>
      </c>
      <c r="D488" s="17">
        <f t="shared" si="134"/>
        <v>874.1579298388715</v>
      </c>
      <c r="E488" s="18">
        <f t="shared" si="135"/>
        <v>883.02291431436004</v>
      </c>
      <c r="F488" s="19">
        <f t="shared" si="136"/>
        <v>221.62461188721352</v>
      </c>
      <c r="G488" s="20">
        <f t="shared" si="137"/>
        <v>1504.58828520272</v>
      </c>
      <c r="H488" s="20">
        <f t="shared" si="138"/>
        <v>1726.2128970899334</v>
      </c>
      <c r="I488" s="19">
        <f t="shared" si="139"/>
        <v>669.47791065473598</v>
      </c>
      <c r="J488" s="19">
        <f t="shared" si="140"/>
        <v>0.35309934541482185</v>
      </c>
      <c r="K488" s="56">
        <v>474</v>
      </c>
      <c r="L488" s="21">
        <f t="shared" si="141"/>
        <v>2370</v>
      </c>
      <c r="M488" s="16">
        <f t="shared" si="142"/>
        <v>39.5</v>
      </c>
      <c r="N488" s="17">
        <f t="shared" si="129"/>
        <v>496.18309195028075</v>
      </c>
      <c r="O488" s="18">
        <f t="shared" si="143"/>
        <v>883.02291431436004</v>
      </c>
      <c r="P488" s="3">
        <f t="shared" si="144"/>
        <v>663.66872214044884</v>
      </c>
      <c r="Q488" s="3">
        <f t="shared" si="127"/>
        <v>0.14667569221658872</v>
      </c>
      <c r="R488" s="17">
        <f t="shared" si="130"/>
        <v>519.52364461379875</v>
      </c>
      <c r="S488" s="9">
        <f t="shared" si="128"/>
        <v>0.7108867600473906</v>
      </c>
      <c r="T488" s="3">
        <f t="shared" si="131"/>
        <v>0.71661323930796872</v>
      </c>
    </row>
    <row r="489" spans="1:20" x14ac:dyDescent="0.25">
      <c r="A489" s="14">
        <v>475</v>
      </c>
      <c r="B489" s="15">
        <f t="shared" si="132"/>
        <v>2375</v>
      </c>
      <c r="C489" s="16">
        <f t="shared" si="133"/>
        <v>39.583333333333336</v>
      </c>
      <c r="D489" s="17">
        <f t="shared" si="134"/>
        <v>874.51102918428637</v>
      </c>
      <c r="E489" s="18">
        <f t="shared" si="135"/>
        <v>883.33735639462918</v>
      </c>
      <c r="F489" s="19">
        <f t="shared" si="136"/>
        <v>220.65818025857027</v>
      </c>
      <c r="G489" s="20">
        <f t="shared" si="137"/>
        <v>1499.3299851098213</v>
      </c>
      <c r="H489" s="20">
        <f t="shared" si="138"/>
        <v>1719.9881653683915</v>
      </c>
      <c r="I489" s="19">
        <f t="shared" si="139"/>
        <v>669.1716410319716</v>
      </c>
      <c r="J489" s="19">
        <f t="shared" si="140"/>
        <v>0.35198709294454367</v>
      </c>
      <c r="K489" s="56">
        <v>475</v>
      </c>
      <c r="L489" s="21">
        <f t="shared" si="141"/>
        <v>2375</v>
      </c>
      <c r="M489" s="16">
        <f t="shared" si="142"/>
        <v>39.583333333333336</v>
      </c>
      <c r="N489" s="17">
        <f t="shared" si="129"/>
        <v>496.8997051895887</v>
      </c>
      <c r="O489" s="18">
        <f t="shared" si="143"/>
        <v>883.33735639462918</v>
      </c>
      <c r="P489" s="3">
        <f t="shared" si="144"/>
        <v>664.19667672469677</v>
      </c>
      <c r="Q489" s="3">
        <f t="shared" si="127"/>
        <v>0.14655910309951373</v>
      </c>
      <c r="R489" s="17">
        <f t="shared" si="130"/>
        <v>520.23453137384615</v>
      </c>
      <c r="S489" s="9">
        <f t="shared" si="128"/>
        <v>0.70954699157260837</v>
      </c>
      <c r="T489" s="3">
        <f t="shared" si="131"/>
        <v>0.71533082785523738</v>
      </c>
    </row>
    <row r="490" spans="1:20" x14ac:dyDescent="0.25">
      <c r="A490" s="14">
        <v>476</v>
      </c>
      <c r="B490" s="15">
        <f t="shared" si="132"/>
        <v>2380</v>
      </c>
      <c r="C490" s="16">
        <f t="shared" si="133"/>
        <v>39.666666666666664</v>
      </c>
      <c r="D490" s="17">
        <f t="shared" si="134"/>
        <v>874.86301627723094</v>
      </c>
      <c r="E490" s="18">
        <f t="shared" si="135"/>
        <v>883.65113995697106</v>
      </c>
      <c r="F490" s="19">
        <f t="shared" si="136"/>
        <v>219.70309199350311</v>
      </c>
      <c r="G490" s="20">
        <f t="shared" si="137"/>
        <v>1494.1347275541852</v>
      </c>
      <c r="H490" s="20">
        <f t="shared" si="138"/>
        <v>1713.8378195476885</v>
      </c>
      <c r="I490" s="19">
        <f t="shared" si="139"/>
        <v>668.86783247794563</v>
      </c>
      <c r="J490" s="19">
        <f t="shared" si="140"/>
        <v>0.35088776048393755</v>
      </c>
      <c r="K490" s="56">
        <v>476</v>
      </c>
      <c r="L490" s="21">
        <f t="shared" si="141"/>
        <v>2380</v>
      </c>
      <c r="M490" s="16">
        <f t="shared" si="142"/>
        <v>39.666666666666664</v>
      </c>
      <c r="N490" s="17">
        <f t="shared" si="129"/>
        <v>497.61503601744391</v>
      </c>
      <c r="O490" s="18">
        <f t="shared" si="143"/>
        <v>883.65113995697106</v>
      </c>
      <c r="P490" s="3">
        <f t="shared" si="144"/>
        <v>664.72534523221248</v>
      </c>
      <c r="Q490" s="3">
        <f t="shared" si="127"/>
        <v>0.14644254190193912</v>
      </c>
      <c r="R490" s="17">
        <f t="shared" si="130"/>
        <v>520.9440783654187</v>
      </c>
      <c r="S490" s="9">
        <f t="shared" si="128"/>
        <v>0.70820992087000156</v>
      </c>
      <c r="T490" s="3">
        <f t="shared" si="131"/>
        <v>0.71405074723444262</v>
      </c>
    </row>
    <row r="491" spans="1:20" x14ac:dyDescent="0.25">
      <c r="A491" s="14">
        <v>477</v>
      </c>
      <c r="B491" s="15">
        <f t="shared" si="132"/>
        <v>2385</v>
      </c>
      <c r="C491" s="16">
        <f t="shared" si="133"/>
        <v>39.75</v>
      </c>
      <c r="D491" s="17">
        <f t="shared" si="134"/>
        <v>875.21390403771488</v>
      </c>
      <c r="E491" s="18">
        <f t="shared" si="135"/>
        <v>883.96426775381428</v>
      </c>
      <c r="F491" s="19">
        <f t="shared" si="136"/>
        <v>218.75909290248501</v>
      </c>
      <c r="G491" s="20">
        <f t="shared" si="137"/>
        <v>1489.0010425012572</v>
      </c>
      <c r="H491" s="20">
        <f t="shared" si="138"/>
        <v>1707.7601354037422</v>
      </c>
      <c r="I491" s="19">
        <f t="shared" si="139"/>
        <v>668.56644887263928</v>
      </c>
      <c r="J491" s="19">
        <f t="shared" si="140"/>
        <v>0.34980104351158953</v>
      </c>
      <c r="K491" s="56">
        <v>477</v>
      </c>
      <c r="L491" s="21">
        <f t="shared" si="141"/>
        <v>2385</v>
      </c>
      <c r="M491" s="16">
        <f t="shared" si="142"/>
        <v>39.75</v>
      </c>
      <c r="N491" s="17">
        <f t="shared" si="129"/>
        <v>498.32908676467838</v>
      </c>
      <c r="O491" s="18">
        <f t="shared" si="143"/>
        <v>883.96426775381428</v>
      </c>
      <c r="P491" s="3">
        <f t="shared" si="144"/>
        <v>665.25472534314531</v>
      </c>
      <c r="Q491" s="3">
        <f t="shared" si="127"/>
        <v>0.14632600944283128</v>
      </c>
      <c r="R491" s="17">
        <f t="shared" si="130"/>
        <v>521.65228828628869</v>
      </c>
      <c r="S491" s="9">
        <f t="shared" si="128"/>
        <v>0.70687554838421385</v>
      </c>
      <c r="T491" s="3">
        <f t="shared" si="131"/>
        <v>0.71277299949110107</v>
      </c>
    </row>
    <row r="492" spans="1:20" x14ac:dyDescent="0.25">
      <c r="A492" s="14">
        <v>478</v>
      </c>
      <c r="B492" s="15">
        <f t="shared" si="132"/>
        <v>2390</v>
      </c>
      <c r="C492" s="16">
        <f t="shared" si="133"/>
        <v>39.833333333333336</v>
      </c>
      <c r="D492" s="17">
        <f t="shared" si="134"/>
        <v>875.56370508122643</v>
      </c>
      <c r="E492" s="18">
        <f t="shared" si="135"/>
        <v>884.27674252036752</v>
      </c>
      <c r="F492" s="19">
        <f t="shared" si="136"/>
        <v>217.82593597852724</v>
      </c>
      <c r="G492" s="20">
        <f t="shared" si="137"/>
        <v>1483.927501092639</v>
      </c>
      <c r="H492" s="20">
        <f t="shared" si="138"/>
        <v>1701.7534370711662</v>
      </c>
      <c r="I492" s="19">
        <f t="shared" si="139"/>
        <v>668.26745492575355</v>
      </c>
      <c r="J492" s="19">
        <f t="shared" si="140"/>
        <v>0.34872664592029429</v>
      </c>
      <c r="K492" s="56">
        <v>478</v>
      </c>
      <c r="L492" s="21">
        <f t="shared" si="141"/>
        <v>2390</v>
      </c>
      <c r="M492" s="16">
        <f t="shared" si="142"/>
        <v>39.833333333333336</v>
      </c>
      <c r="N492" s="17">
        <f t="shared" si="129"/>
        <v>499.04185976416949</v>
      </c>
      <c r="O492" s="18">
        <f t="shared" si="143"/>
        <v>884.27674252036752</v>
      </c>
      <c r="P492" s="3">
        <f t="shared" si="144"/>
        <v>665.78481472452461</v>
      </c>
      <c r="Q492" s="3">
        <f t="shared" si="127"/>
        <v>0.14620950653962622</v>
      </c>
      <c r="R492" s="17">
        <f t="shared" si="130"/>
        <v>522.35916383467293</v>
      </c>
      <c r="S492" s="9">
        <f t="shared" si="128"/>
        <v>0.70554387450202327</v>
      </c>
      <c r="T492" s="3">
        <f t="shared" si="131"/>
        <v>0.71149758660864237</v>
      </c>
    </row>
    <row r="493" spans="1:20" x14ac:dyDescent="0.25">
      <c r="A493" s="14">
        <v>479</v>
      </c>
      <c r="B493" s="15">
        <f t="shared" si="132"/>
        <v>2395</v>
      </c>
      <c r="C493" s="16">
        <f t="shared" si="133"/>
        <v>39.916666666666664</v>
      </c>
      <c r="D493" s="17">
        <f t="shared" si="134"/>
        <v>875.91243172714678</v>
      </c>
      <c r="E493" s="18">
        <f t="shared" si="135"/>
        <v>884.58856697476199</v>
      </c>
      <c r="F493" s="19">
        <f t="shared" si="136"/>
        <v>216.90338119038017</v>
      </c>
      <c r="G493" s="20">
        <f t="shared" si="137"/>
        <v>1478.9127145151181</v>
      </c>
      <c r="H493" s="20">
        <f t="shared" si="138"/>
        <v>1695.8160957054984</v>
      </c>
      <c r="I493" s="19">
        <f t="shared" si="139"/>
        <v>667.97081615159823</v>
      </c>
      <c r="J493" s="19">
        <f t="shared" si="140"/>
        <v>0.34766427979885883</v>
      </c>
      <c r="K493" s="56">
        <v>479</v>
      </c>
      <c r="L493" s="21">
        <f t="shared" si="141"/>
        <v>2395</v>
      </c>
      <c r="M493" s="16">
        <f t="shared" si="142"/>
        <v>39.916666666666664</v>
      </c>
      <c r="N493" s="17">
        <f t="shared" si="129"/>
        <v>499.75335735077812</v>
      </c>
      <c r="O493" s="18">
        <f t="shared" si="143"/>
        <v>884.58856697476199</v>
      </c>
      <c r="P493" s="3">
        <f t="shared" si="144"/>
        <v>666.31561103053161</v>
      </c>
      <c r="Q493" s="3">
        <f t="shared" si="127"/>
        <v>0.14609303400815676</v>
      </c>
      <c r="R493" s="17">
        <f t="shared" si="130"/>
        <v>523.06470770917497</v>
      </c>
      <c r="S493" s="9">
        <f t="shared" si="128"/>
        <v>0.70421489955263306</v>
      </c>
      <c r="T493" s="3">
        <f t="shared" si="131"/>
        <v>0.7102245105087388</v>
      </c>
    </row>
    <row r="494" spans="1:20" x14ac:dyDescent="0.25">
      <c r="A494" s="14">
        <v>480</v>
      </c>
      <c r="B494" s="15">
        <f t="shared" si="132"/>
        <v>2400</v>
      </c>
      <c r="C494" s="16">
        <f t="shared" si="133"/>
        <v>40</v>
      </c>
      <c r="D494" s="17">
        <f t="shared" si="134"/>
        <v>876.26009600694567</v>
      </c>
      <c r="E494" s="18">
        <f t="shared" si="135"/>
        <v>884.89974381819309</v>
      </c>
      <c r="F494" s="19">
        <f t="shared" si="136"/>
        <v>215.99119528118536</v>
      </c>
      <c r="G494" s="20">
        <f t="shared" si="137"/>
        <v>1473.955332896131</v>
      </c>
      <c r="H494" s="20">
        <f t="shared" si="138"/>
        <v>1689.9465281773164</v>
      </c>
      <c r="I494" s="19">
        <f t="shared" si="139"/>
        <v>667.67649884485775</v>
      </c>
      <c r="J494" s="19">
        <f t="shared" si="140"/>
        <v>0.34661366521818943</v>
      </c>
      <c r="K494" s="56">
        <v>480</v>
      </c>
      <c r="L494" s="21">
        <f t="shared" si="141"/>
        <v>2400</v>
      </c>
      <c r="M494" s="16">
        <f t="shared" si="142"/>
        <v>40</v>
      </c>
      <c r="N494" s="17">
        <f t="shared" si="129"/>
        <v>500.46358186128685</v>
      </c>
      <c r="O494" s="18">
        <f t="shared" si="143"/>
        <v>884.89974381819309</v>
      </c>
      <c r="P494" s="3">
        <f t="shared" si="144"/>
        <v>666.8471119027688</v>
      </c>
      <c r="Q494" s="3">
        <f t="shared" si="127"/>
        <v>0.14597659266258126</v>
      </c>
      <c r="R494" s="17">
        <f t="shared" si="130"/>
        <v>523.76892260872762</v>
      </c>
      <c r="S494" s="9">
        <f t="shared" si="128"/>
        <v>0.70288862380796779</v>
      </c>
      <c r="T494" s="3">
        <f t="shared" si="131"/>
        <v>0.70895377305159735</v>
      </c>
    </row>
    <row r="495" spans="1:20" x14ac:dyDescent="0.25">
      <c r="A495" s="14">
        <v>481</v>
      </c>
      <c r="B495" s="15">
        <f t="shared" si="132"/>
        <v>2405</v>
      </c>
      <c r="C495" s="16">
        <f t="shared" si="133"/>
        <v>40.083333333333336</v>
      </c>
      <c r="D495" s="17">
        <f t="shared" si="134"/>
        <v>876.6067096721639</v>
      </c>
      <c r="E495" s="18">
        <f t="shared" si="135"/>
        <v>885.2102757350616</v>
      </c>
      <c r="F495" s="19">
        <f t="shared" si="136"/>
        <v>215.08915157244246</v>
      </c>
      <c r="G495" s="20">
        <f t="shared" si="137"/>
        <v>1469.0540442266351</v>
      </c>
      <c r="H495" s="20">
        <f t="shared" si="138"/>
        <v>1684.1431957990776</v>
      </c>
      <c r="I495" s="19">
        <f t="shared" si="139"/>
        <v>667.38447005719752</v>
      </c>
      <c r="J495" s="19">
        <f t="shared" si="140"/>
        <v>0.34557453002192884</v>
      </c>
      <c r="K495" s="56">
        <v>481</v>
      </c>
      <c r="L495" s="21">
        <f t="shared" si="141"/>
        <v>2405</v>
      </c>
      <c r="M495" s="16">
        <f t="shared" si="142"/>
        <v>40.083333333333336</v>
      </c>
      <c r="N495" s="17">
        <f t="shared" si="129"/>
        <v>501.17253563433843</v>
      </c>
      <c r="O495" s="18">
        <f t="shared" si="143"/>
        <v>885.2102757350616</v>
      </c>
      <c r="P495" s="3">
        <f t="shared" si="144"/>
        <v>667.37931497052796</v>
      </c>
      <c r="Q495" s="3">
        <f t="shared" si="127"/>
        <v>0.145860183315313</v>
      </c>
      <c r="R495" s="17">
        <f t="shared" si="130"/>
        <v>524.47181123253563</v>
      </c>
      <c r="S495" s="9">
        <f t="shared" si="128"/>
        <v>0.70156504748297288</v>
      </c>
      <c r="T495" s="3">
        <f t="shared" si="131"/>
        <v>0.70768537603625215</v>
      </c>
    </row>
    <row r="496" spans="1:20" x14ac:dyDescent="0.25">
      <c r="A496" s="14">
        <v>482</v>
      </c>
      <c r="B496" s="15">
        <f t="shared" si="132"/>
        <v>2410</v>
      </c>
      <c r="C496" s="16">
        <f t="shared" si="133"/>
        <v>40.166666666666664</v>
      </c>
      <c r="D496" s="17">
        <f t="shared" si="134"/>
        <v>876.95228420218587</v>
      </c>
      <c r="E496" s="18">
        <f t="shared" si="135"/>
        <v>885.52016539311239</v>
      </c>
      <c r="F496" s="19">
        <f t="shared" si="136"/>
        <v>214.19702977316319</v>
      </c>
      <c r="G496" s="20">
        <f t="shared" si="137"/>
        <v>1464.2075733089173</v>
      </c>
      <c r="H496" s="20">
        <f t="shared" si="138"/>
        <v>1678.4046030820805</v>
      </c>
      <c r="I496" s="19">
        <f t="shared" si="139"/>
        <v>667.09469757468253</v>
      </c>
      <c r="J496" s="19">
        <f t="shared" si="140"/>
        <v>0.34454660962119793</v>
      </c>
      <c r="K496" s="56">
        <v>482</v>
      </c>
      <c r="L496" s="21">
        <f t="shared" si="141"/>
        <v>2410</v>
      </c>
      <c r="M496" s="16">
        <f t="shared" si="142"/>
        <v>40.166666666666664</v>
      </c>
      <c r="N496" s="17">
        <f t="shared" si="129"/>
        <v>501.88022101037467</v>
      </c>
      <c r="O496" s="18">
        <f t="shared" si="143"/>
        <v>885.52016539311239</v>
      </c>
      <c r="P496" s="3">
        <f t="shared" si="144"/>
        <v>667.91221785105358</v>
      </c>
      <c r="Q496" s="3">
        <f t="shared" si="127"/>
        <v>0.1457438067769517</v>
      </c>
      <c r="R496" s="17">
        <f t="shared" si="130"/>
        <v>525.1733762800186</v>
      </c>
      <c r="S496" s="9">
        <f t="shared" si="128"/>
        <v>0.70024417073591594</v>
      </c>
      <c r="T496" s="3">
        <f t="shared" si="131"/>
        <v>0.7064193212008858</v>
      </c>
    </row>
    <row r="497" spans="1:20" x14ac:dyDescent="0.25">
      <c r="A497" s="14">
        <v>483</v>
      </c>
      <c r="B497" s="15">
        <f t="shared" si="132"/>
        <v>2415</v>
      </c>
      <c r="C497" s="16">
        <f t="shared" si="133"/>
        <v>40.25</v>
      </c>
      <c r="D497" s="17">
        <f t="shared" si="134"/>
        <v>877.29683081180701</v>
      </c>
      <c r="E497" s="18">
        <f t="shared" si="135"/>
        <v>885.82941544357095</v>
      </c>
      <c r="F497" s="19">
        <f t="shared" si="136"/>
        <v>213.31461579409847</v>
      </c>
      <c r="G497" s="20">
        <f t="shared" si="137"/>
        <v>1459.4146807302834</v>
      </c>
      <c r="H497" s="20">
        <f t="shared" si="138"/>
        <v>1672.7292965243819</v>
      </c>
      <c r="I497" s="19">
        <f t="shared" si="139"/>
        <v>666.80714989597584</v>
      </c>
      <c r="J497" s="19">
        <f t="shared" si="140"/>
        <v>0.34352964679369524</v>
      </c>
      <c r="K497" s="56">
        <v>483</v>
      </c>
      <c r="L497" s="21">
        <f t="shared" si="141"/>
        <v>2415</v>
      </c>
      <c r="M497" s="16">
        <f t="shared" si="142"/>
        <v>40.25</v>
      </c>
      <c r="N497" s="17">
        <f t="shared" si="129"/>
        <v>502.58664033157555</v>
      </c>
      <c r="O497" s="18">
        <f t="shared" si="143"/>
        <v>885.82941544357095</v>
      </c>
      <c r="P497" s="3">
        <f t="shared" si="144"/>
        <v>668.44581814980631</v>
      </c>
      <c r="Q497" s="3">
        <f t="shared" si="127"/>
        <v>0.14562746385621536</v>
      </c>
      <c r="R497" s="17">
        <f t="shared" si="130"/>
        <v>525.87362045075452</v>
      </c>
      <c r="S497" s="9">
        <f t="shared" si="128"/>
        <v>0.69892599366868846</v>
      </c>
      <c r="T497" s="3">
        <f t="shared" si="131"/>
        <v>0.70515561022314799</v>
      </c>
    </row>
    <row r="498" spans="1:20" x14ac:dyDescent="0.25">
      <c r="A498" s="14">
        <v>484</v>
      </c>
      <c r="B498" s="15">
        <f t="shared" si="132"/>
        <v>2420</v>
      </c>
      <c r="C498" s="16">
        <f t="shared" si="133"/>
        <v>40.333333333333336</v>
      </c>
      <c r="D498" s="17">
        <f t="shared" si="134"/>
        <v>877.64036045860075</v>
      </c>
      <c r="E498" s="18">
        <f t="shared" si="135"/>
        <v>886.13802852128117</v>
      </c>
      <c r="F498" s="19">
        <f t="shared" si="136"/>
        <v>212.44170156701045</v>
      </c>
      <c r="G498" s="20">
        <f t="shared" si="137"/>
        <v>1454.6741618625588</v>
      </c>
      <c r="H498" s="20">
        <f t="shared" si="138"/>
        <v>1667.1158634295693</v>
      </c>
      <c r="I498" s="19">
        <f t="shared" si="139"/>
        <v>666.52179621128869</v>
      </c>
      <c r="J498" s="19">
        <f t="shared" si="140"/>
        <v>0.34252339148721994</v>
      </c>
      <c r="K498" s="56">
        <v>484</v>
      </c>
      <c r="L498" s="21">
        <f t="shared" si="141"/>
        <v>2420</v>
      </c>
      <c r="M498" s="16">
        <f t="shared" si="142"/>
        <v>40.333333333333336</v>
      </c>
      <c r="N498" s="17">
        <f t="shared" si="129"/>
        <v>503.29179594179868</v>
      </c>
      <c r="O498" s="18">
        <f t="shared" si="143"/>
        <v>886.13802852128117</v>
      </c>
      <c r="P498" s="3">
        <f t="shared" si="144"/>
        <v>668.98011346072144</v>
      </c>
      <c r="Q498" s="3">
        <f t="shared" si="127"/>
        <v>0.14551115535987405</v>
      </c>
      <c r="R498" s="17">
        <f t="shared" si="130"/>
        <v>526.57254644442321</v>
      </c>
      <c r="S498" s="9">
        <f t="shared" si="128"/>
        <v>0.69761051632711579</v>
      </c>
      <c r="T498" s="3">
        <f t="shared" si="131"/>
        <v>0.70389424472043061</v>
      </c>
    </row>
    <row r="499" spans="1:20" x14ac:dyDescent="0.25">
      <c r="A499" s="14">
        <v>485</v>
      </c>
      <c r="B499" s="15">
        <f t="shared" si="132"/>
        <v>2425</v>
      </c>
      <c r="C499" s="16">
        <f t="shared" si="133"/>
        <v>40.416666666666664</v>
      </c>
      <c r="D499" s="17">
        <f t="shared" si="134"/>
        <v>877.982883850088</v>
      </c>
      <c r="E499" s="18">
        <f t="shared" si="135"/>
        <v>886.44600724483882</v>
      </c>
      <c r="F499" s="19">
        <f t="shared" si="136"/>
        <v>211.57808486877059</v>
      </c>
      <c r="G499" s="20">
        <f t="shared" si="137"/>
        <v>1449.9848458853767</v>
      </c>
      <c r="H499" s="20">
        <f t="shared" si="138"/>
        <v>1661.5629307541471</v>
      </c>
      <c r="I499" s="19">
        <f t="shared" si="139"/>
        <v>666.23860638205417</v>
      </c>
      <c r="J499" s="19">
        <f t="shared" si="140"/>
        <v>0.34152760062723042</v>
      </c>
      <c r="K499" s="56">
        <v>485</v>
      </c>
      <c r="L499" s="21">
        <f t="shared" si="141"/>
        <v>2425</v>
      </c>
      <c r="M499" s="16">
        <f t="shared" si="142"/>
        <v>40.416666666666664</v>
      </c>
      <c r="N499" s="17">
        <f t="shared" si="129"/>
        <v>503.99569018651914</v>
      </c>
      <c r="O499" s="18">
        <f t="shared" si="143"/>
        <v>886.44600724483882</v>
      </c>
      <c r="P499" s="3">
        <f t="shared" si="144"/>
        <v>669.51510136646652</v>
      </c>
      <c r="Q499" s="3">
        <f t="shared" si="127"/>
        <v>0.14539488209268467</v>
      </c>
      <c r="R499" s="17">
        <f t="shared" si="130"/>
        <v>527.27015696075034</v>
      </c>
      <c r="S499" s="9">
        <f t="shared" si="128"/>
        <v>0.69629773870126399</v>
      </c>
      <c r="T499" s="3">
        <f t="shared" si="131"/>
        <v>0.70263522625022246</v>
      </c>
    </row>
    <row r="500" spans="1:20" x14ac:dyDescent="0.25">
      <c r="A500" s="14">
        <v>486</v>
      </c>
      <c r="B500" s="15">
        <f t="shared" si="132"/>
        <v>2430</v>
      </c>
      <c r="C500" s="16">
        <f t="shared" si="133"/>
        <v>40.5</v>
      </c>
      <c r="D500" s="17">
        <f t="shared" si="134"/>
        <v>878.32441145071527</v>
      </c>
      <c r="E500" s="18">
        <f t="shared" si="135"/>
        <v>886.75335421672514</v>
      </c>
      <c r="F500" s="19">
        <f t="shared" si="136"/>
        <v>210.7235691502467</v>
      </c>
      <c r="G500" s="20">
        <f t="shared" si="137"/>
        <v>1445.3455948347175</v>
      </c>
      <c r="H500" s="20">
        <f t="shared" si="138"/>
        <v>1656.0691639849642</v>
      </c>
      <c r="I500" s="19">
        <f t="shared" si="139"/>
        <v>665.95755092129696</v>
      </c>
      <c r="J500" s="19">
        <f t="shared" si="140"/>
        <v>0.34054203792881332</v>
      </c>
      <c r="K500" s="56">
        <v>486</v>
      </c>
      <c r="L500" s="21">
        <f t="shared" si="141"/>
        <v>2430</v>
      </c>
      <c r="M500" s="16">
        <f t="shared" si="142"/>
        <v>40.5</v>
      </c>
      <c r="N500" s="17">
        <f t="shared" si="129"/>
        <v>504.69832541276935</v>
      </c>
      <c r="O500" s="18">
        <f t="shared" si="143"/>
        <v>886.75335421672514</v>
      </c>
      <c r="P500" s="3">
        <f t="shared" si="144"/>
        <v>670.0507794386973</v>
      </c>
      <c r="Q500" s="3">
        <f t="shared" si="127"/>
        <v>0.14527864485732636</v>
      </c>
      <c r="R500" s="17">
        <f t="shared" si="130"/>
        <v>527.96645469945156</v>
      </c>
      <c r="S500" s="9">
        <f t="shared" si="128"/>
        <v>0.69498766072574958</v>
      </c>
      <c r="T500" s="3">
        <f t="shared" si="131"/>
        <v>0.70137855631040114</v>
      </c>
    </row>
    <row r="501" spans="1:20" x14ac:dyDescent="0.25">
      <c r="A501" s="14">
        <v>487</v>
      </c>
      <c r="B501" s="15">
        <f t="shared" si="132"/>
        <v>2435</v>
      </c>
      <c r="C501" s="16">
        <f t="shared" si="133"/>
        <v>40.583333333333336</v>
      </c>
      <c r="D501" s="17">
        <f t="shared" si="134"/>
        <v>878.66495348864407</v>
      </c>
      <c r="E501" s="18">
        <f t="shared" si="135"/>
        <v>887.06007202343892</v>
      </c>
      <c r="F501" s="19">
        <f t="shared" si="136"/>
        <v>209.87796336987117</v>
      </c>
      <c r="G501" s="20">
        <f t="shared" si="137"/>
        <v>1440.7553026743101</v>
      </c>
      <c r="H501" s="20">
        <f t="shared" si="138"/>
        <v>1650.6332660441813</v>
      </c>
      <c r="I501" s="19">
        <f t="shared" si="139"/>
        <v>665.67860097467485</v>
      </c>
      <c r="J501" s="19">
        <f t="shared" si="140"/>
        <v>0.33956647371261389</v>
      </c>
      <c r="K501" s="56">
        <v>487</v>
      </c>
      <c r="L501" s="21">
        <f t="shared" si="141"/>
        <v>2435</v>
      </c>
      <c r="M501" s="16">
        <f t="shared" si="142"/>
        <v>40.583333333333336</v>
      </c>
      <c r="N501" s="17">
        <f t="shared" si="129"/>
        <v>505.39970396907972</v>
      </c>
      <c r="O501" s="18">
        <f t="shared" si="143"/>
        <v>887.06007202343892</v>
      </c>
      <c r="P501" s="3">
        <f t="shared" si="144"/>
        <v>670.58714523830804</v>
      </c>
      <c r="Q501" s="3">
        <f t="shared" si="127"/>
        <v>0.14516244445433837</v>
      </c>
      <c r="R501" s="17">
        <f t="shared" si="130"/>
        <v>528.66144236017726</v>
      </c>
      <c r="S501" s="9">
        <f t="shared" si="128"/>
        <v>0.69368028228005596</v>
      </c>
      <c r="T501" s="3">
        <f t="shared" si="131"/>
        <v>0.70012423633955467</v>
      </c>
    </row>
    <row r="502" spans="1:20" x14ac:dyDescent="0.25">
      <c r="A502" s="14">
        <v>488</v>
      </c>
      <c r="B502" s="15">
        <f t="shared" si="132"/>
        <v>2440</v>
      </c>
      <c r="C502" s="16">
        <f t="shared" si="133"/>
        <v>40.666666666666664</v>
      </c>
      <c r="D502" s="17">
        <f t="shared" si="134"/>
        <v>879.00451996235665</v>
      </c>
      <c r="E502" s="18">
        <f t="shared" si="135"/>
        <v>887.36616323562725</v>
      </c>
      <c r="F502" s="19">
        <f t="shared" si="136"/>
        <v>209.04108183176504</v>
      </c>
      <c r="G502" s="20">
        <f t="shared" si="137"/>
        <v>1436.2128943920447</v>
      </c>
      <c r="H502" s="20">
        <f t="shared" si="138"/>
        <v>1645.2539762238098</v>
      </c>
      <c r="I502" s="19">
        <f t="shared" si="139"/>
        <v>665.40172830216488</v>
      </c>
      <c r="J502" s="19">
        <f t="shared" si="140"/>
        <v>0.33860068472522031</v>
      </c>
      <c r="K502" s="56">
        <v>488</v>
      </c>
      <c r="L502" s="21">
        <f t="shared" si="141"/>
        <v>2440</v>
      </c>
      <c r="M502" s="16">
        <f t="shared" si="142"/>
        <v>40.666666666666664</v>
      </c>
      <c r="N502" s="17">
        <f t="shared" si="129"/>
        <v>506.09982820541927</v>
      </c>
      <c r="O502" s="18">
        <f t="shared" si="143"/>
        <v>887.36616323562725</v>
      </c>
      <c r="P502" s="3">
        <f t="shared" si="144"/>
        <v>671.12419631568343</v>
      </c>
      <c r="Q502" s="3">
        <f t="shared" si="127"/>
        <v>0.14504628168205771</v>
      </c>
      <c r="R502" s="17">
        <f t="shared" si="130"/>
        <v>529.35512264245733</v>
      </c>
      <c r="S502" s="9">
        <f t="shared" si="128"/>
        <v>0.69237560318884694</v>
      </c>
      <c r="T502" s="3">
        <f t="shared" si="131"/>
        <v>0.69887226771729949</v>
      </c>
    </row>
    <row r="503" spans="1:20" x14ac:dyDescent="0.25">
      <c r="A503" s="14">
        <v>489</v>
      </c>
      <c r="B503" s="15">
        <f t="shared" si="132"/>
        <v>2445</v>
      </c>
      <c r="C503" s="16">
        <f t="shared" si="133"/>
        <v>40.75</v>
      </c>
      <c r="D503" s="17">
        <f t="shared" si="134"/>
        <v>879.34312064708183</v>
      </c>
      <c r="E503" s="18">
        <f t="shared" si="135"/>
        <v>887.67163040821413</v>
      </c>
      <c r="F503" s="19">
        <f t="shared" si="136"/>
        <v>208.21274402830738</v>
      </c>
      <c r="G503" s="20">
        <f t="shared" si="137"/>
        <v>1431.717325117532</v>
      </c>
      <c r="H503" s="20">
        <f t="shared" si="138"/>
        <v>1639.9300691458393</v>
      </c>
      <c r="I503" s="19">
        <f t="shared" si="139"/>
        <v>665.1269052603725</v>
      </c>
      <c r="J503" s="19">
        <f t="shared" si="140"/>
        <v>0.33764445396324516</v>
      </c>
      <c r="K503" s="56">
        <v>489</v>
      </c>
      <c r="L503" s="21">
        <f t="shared" si="141"/>
        <v>2445</v>
      </c>
      <c r="M503" s="16">
        <f t="shared" si="142"/>
        <v>40.75</v>
      </c>
      <c r="N503" s="17">
        <f t="shared" si="129"/>
        <v>506.79870047313659</v>
      </c>
      <c r="O503" s="18">
        <f t="shared" si="143"/>
        <v>887.67163040821413</v>
      </c>
      <c r="P503" s="3">
        <f t="shared" si="144"/>
        <v>671.66193021094489</v>
      </c>
      <c r="Q503" s="3">
        <f t="shared" si="127"/>
        <v>0.14493015733655912</v>
      </c>
      <c r="R503" s="17">
        <f t="shared" si="130"/>
        <v>530.04749824564612</v>
      </c>
      <c r="S503" s="9">
        <f t="shared" si="128"/>
        <v>0.69107362322228516</v>
      </c>
      <c r="T503" s="3">
        <f t="shared" si="131"/>
        <v>0.69762265176461269</v>
      </c>
    </row>
    <row r="504" spans="1:20" x14ac:dyDescent="0.25">
      <c r="A504" s="14">
        <v>490</v>
      </c>
      <c r="B504" s="15">
        <f t="shared" si="132"/>
        <v>2450</v>
      </c>
      <c r="C504" s="16">
        <f t="shared" si="133"/>
        <v>40.833333333333336</v>
      </c>
      <c r="D504" s="17">
        <f t="shared" si="134"/>
        <v>879.68076510104504</v>
      </c>
      <c r="E504" s="18">
        <f t="shared" si="135"/>
        <v>887.97647608052932</v>
      </c>
      <c r="F504" s="19">
        <f t="shared" si="136"/>
        <v>207.39277448710709</v>
      </c>
      <c r="G504" s="20">
        <f t="shared" si="137"/>
        <v>1427.2675792639018</v>
      </c>
      <c r="H504" s="20">
        <f t="shared" si="138"/>
        <v>1634.6603537510089</v>
      </c>
      <c r="I504" s="19">
        <f t="shared" si="139"/>
        <v>664.85410478543974</v>
      </c>
      <c r="J504" s="19">
        <f t="shared" si="140"/>
        <v>0.33669757050179838</v>
      </c>
      <c r="K504" s="56">
        <v>490</v>
      </c>
      <c r="L504" s="21">
        <f t="shared" si="141"/>
        <v>2450</v>
      </c>
      <c r="M504" s="16">
        <f t="shared" si="142"/>
        <v>40.833333333333336</v>
      </c>
      <c r="N504" s="17">
        <f t="shared" si="129"/>
        <v>507.49632312490121</v>
      </c>
      <c r="O504" s="18">
        <f t="shared" si="143"/>
        <v>887.97647608052932</v>
      </c>
      <c r="P504" s="3">
        <f t="shared" si="144"/>
        <v>672.20034445419651</v>
      </c>
      <c r="Q504" s="3">
        <f t="shared" si="127"/>
        <v>0.14481407221159526</v>
      </c>
      <c r="R504" s="17">
        <f t="shared" si="130"/>
        <v>530.73857186886846</v>
      </c>
      <c r="S504" s="9">
        <f t="shared" si="128"/>
        <v>0.68977434209635202</v>
      </c>
      <c r="T504" s="3">
        <f t="shared" si="131"/>
        <v>0.69637538974413127</v>
      </c>
    </row>
    <row r="505" spans="1:20" x14ac:dyDescent="0.25">
      <c r="A505" s="14">
        <v>491</v>
      </c>
      <c r="B505" s="15">
        <f t="shared" si="132"/>
        <v>2455</v>
      </c>
      <c r="C505" s="16">
        <f t="shared" si="133"/>
        <v>40.916666666666664</v>
      </c>
      <c r="D505" s="17">
        <f t="shared" si="134"/>
        <v>880.01746267154681</v>
      </c>
      <c r="E505" s="18">
        <f t="shared" si="135"/>
        <v>888.2807027764344</v>
      </c>
      <c r="F505" s="19">
        <f t="shared" si="136"/>
        <v>206.58100262218966</v>
      </c>
      <c r="G505" s="20">
        <f t="shared" si="137"/>
        <v>1422.862669691003</v>
      </c>
      <c r="H505" s="20">
        <f t="shared" si="138"/>
        <v>1629.4436723131926</v>
      </c>
      <c r="I505" s="19">
        <f t="shared" si="139"/>
        <v>664.58330037653047</v>
      </c>
      <c r="J505" s="19">
        <f t="shared" si="140"/>
        <v>0.33575982932678833</v>
      </c>
      <c r="K505" s="56">
        <v>491</v>
      </c>
      <c r="L505" s="21">
        <f t="shared" si="141"/>
        <v>2455</v>
      </c>
      <c r="M505" s="16">
        <f t="shared" si="142"/>
        <v>40.916666666666664</v>
      </c>
      <c r="N505" s="17">
        <f t="shared" si="129"/>
        <v>508.19269851464531</v>
      </c>
      <c r="O505" s="18">
        <f t="shared" si="143"/>
        <v>888.2807027764344</v>
      </c>
      <c r="P505" s="3">
        <f t="shared" si="144"/>
        <v>672.73943656576694</v>
      </c>
      <c r="Q505" s="3">
        <f t="shared" si="127"/>
        <v>0.14469802709853904</v>
      </c>
      <c r="R505" s="17">
        <f t="shared" si="130"/>
        <v>531.42834621096483</v>
      </c>
      <c r="S505" s="9">
        <f t="shared" si="128"/>
        <v>0.68847775947317091</v>
      </c>
      <c r="T505" s="3">
        <f t="shared" si="131"/>
        <v>0.69513048286050194</v>
      </c>
    </row>
    <row r="506" spans="1:20" x14ac:dyDescent="0.25">
      <c r="A506" s="14">
        <v>492</v>
      </c>
      <c r="B506" s="15">
        <f t="shared" si="132"/>
        <v>2460</v>
      </c>
      <c r="C506" s="16">
        <f t="shared" si="133"/>
        <v>41</v>
      </c>
      <c r="D506" s="17">
        <f t="shared" si="134"/>
        <v>880.35322250087358</v>
      </c>
      <c r="E506" s="18">
        <f t="shared" si="135"/>
        <v>888.58431300444818</v>
      </c>
      <c r="F506" s="19">
        <f t="shared" si="136"/>
        <v>205.7772625893648</v>
      </c>
      <c r="G506" s="20">
        <f t="shared" si="137"/>
        <v>1418.5016368905199</v>
      </c>
      <c r="H506" s="20">
        <f t="shared" si="138"/>
        <v>1624.2788994798848</v>
      </c>
      <c r="I506" s="19">
        <f t="shared" si="139"/>
        <v>664.31446607987164</v>
      </c>
      <c r="J506" s="19">
        <f t="shared" si="140"/>
        <v>0.3348310311712091</v>
      </c>
      <c r="K506" s="56">
        <v>492</v>
      </c>
      <c r="L506" s="21">
        <f t="shared" si="141"/>
        <v>2460</v>
      </c>
      <c r="M506" s="16">
        <f t="shared" si="142"/>
        <v>41</v>
      </c>
      <c r="N506" s="17">
        <f t="shared" si="129"/>
        <v>508.88782899750584</v>
      </c>
      <c r="O506" s="18">
        <f t="shared" si="143"/>
        <v>888.58431300444818</v>
      </c>
      <c r="P506" s="3">
        <f t="shared" si="144"/>
        <v>673.27920405645102</v>
      </c>
      <c r="Q506" s="3">
        <f t="shared" si="127"/>
        <v>0.14458202278632598</v>
      </c>
      <c r="R506" s="17">
        <f t="shared" si="130"/>
        <v>532.11682397043796</v>
      </c>
      <c r="S506" s="9">
        <f t="shared" si="128"/>
        <v>0.68718387496132893</v>
      </c>
      <c r="T506" s="3">
        <f t="shared" si="131"/>
        <v>0.69388793226069156</v>
      </c>
    </row>
    <row r="507" spans="1:20" x14ac:dyDescent="0.25">
      <c r="A507" s="14">
        <v>493</v>
      </c>
      <c r="B507" s="15">
        <f t="shared" si="132"/>
        <v>2465</v>
      </c>
      <c r="C507" s="16">
        <f t="shared" si="133"/>
        <v>41.083333333333336</v>
      </c>
      <c r="D507" s="17">
        <f t="shared" si="134"/>
        <v>880.68805353204482</v>
      </c>
      <c r="E507" s="18">
        <f t="shared" si="135"/>
        <v>888.88730925787115</v>
      </c>
      <c r="F507" s="19">
        <f t="shared" si="136"/>
        <v>204.98139314565833</v>
      </c>
      <c r="G507" s="20">
        <f t="shared" si="137"/>
        <v>1414.1835481921075</v>
      </c>
      <c r="H507" s="20">
        <f t="shared" si="138"/>
        <v>1619.1649413377659</v>
      </c>
      <c r="I507" s="19">
        <f t="shared" si="139"/>
        <v>664.04757647332985</v>
      </c>
      <c r="J507" s="19">
        <f t="shared" si="140"/>
        <v>0.33391098235526195</v>
      </c>
      <c r="K507" s="56">
        <v>493</v>
      </c>
      <c r="L507" s="21">
        <f t="shared" si="141"/>
        <v>2465</v>
      </c>
      <c r="M507" s="16">
        <f t="shared" si="142"/>
        <v>41.083333333333336</v>
      </c>
      <c r="N507" s="17">
        <f t="shared" si="129"/>
        <v>509.58171692976651</v>
      </c>
      <c r="O507" s="18">
        <f t="shared" si="143"/>
        <v>888.88730925787115</v>
      </c>
      <c r="P507" s="3">
        <f t="shared" si="144"/>
        <v>673.81964442774688</v>
      </c>
      <c r="Q507" s="3">
        <f t="shared" si="127"/>
        <v>0.14446606006139873</v>
      </c>
      <c r="R507" s="17">
        <f t="shared" si="130"/>
        <v>532.80400784539927</v>
      </c>
      <c r="S507" s="9">
        <f t="shared" si="128"/>
        <v>0.68589268811620396</v>
      </c>
      <c r="T507" s="3">
        <f t="shared" si="131"/>
        <v>0.69264773903431553</v>
      </c>
    </row>
    <row r="508" spans="1:20" x14ac:dyDescent="0.25">
      <c r="A508" s="14">
        <v>494</v>
      </c>
      <c r="B508" s="15">
        <f t="shared" si="132"/>
        <v>2470</v>
      </c>
      <c r="C508" s="16">
        <f t="shared" si="133"/>
        <v>41.166666666666664</v>
      </c>
      <c r="D508" s="17">
        <f t="shared" si="134"/>
        <v>881.02196451440011</v>
      </c>
      <c r="E508" s="18">
        <f t="shared" si="135"/>
        <v>889.18969401490813</v>
      </c>
      <c r="F508" s="19">
        <f t="shared" si="136"/>
        <v>204.19323751270042</v>
      </c>
      <c r="G508" s="20">
        <f t="shared" si="137"/>
        <v>1409.9074969911183</v>
      </c>
      <c r="H508" s="20">
        <f t="shared" si="138"/>
        <v>1614.1007345038188</v>
      </c>
      <c r="I508" s="19">
        <f t="shared" si="139"/>
        <v>663.78260665150481</v>
      </c>
      <c r="J508" s="19">
        <f t="shared" si="140"/>
        <v>0.33299949463045941</v>
      </c>
      <c r="K508" s="56">
        <v>494</v>
      </c>
      <c r="L508" s="21">
        <f t="shared" si="141"/>
        <v>2470</v>
      </c>
      <c r="M508" s="16">
        <f t="shared" si="142"/>
        <v>41.166666666666664</v>
      </c>
      <c r="N508" s="17">
        <f t="shared" si="129"/>
        <v>510.27436466880084</v>
      </c>
      <c r="O508" s="18">
        <f t="shared" si="143"/>
        <v>889.18969401490813</v>
      </c>
      <c r="P508" s="3">
        <f t="shared" si="144"/>
        <v>674.36075517209201</v>
      </c>
      <c r="Q508" s="3">
        <f t="shared" si="127"/>
        <v>0.14435013970765206</v>
      </c>
      <c r="R508" s="17">
        <f t="shared" si="130"/>
        <v>533.48990053351542</v>
      </c>
      <c r="S508" s="9">
        <f t="shared" si="128"/>
        <v>0.68460419844029352</v>
      </c>
      <c r="T508" s="3">
        <f t="shared" si="131"/>
        <v>0.69140990421397353</v>
      </c>
    </row>
    <row r="509" spans="1:20" x14ac:dyDescent="0.25">
      <c r="A509" s="14">
        <v>495</v>
      </c>
      <c r="B509" s="15">
        <f t="shared" si="132"/>
        <v>2475</v>
      </c>
      <c r="C509" s="16">
        <f t="shared" si="133"/>
        <v>41.25</v>
      </c>
      <c r="D509" s="17">
        <f t="shared" si="134"/>
        <v>881.3549640090306</v>
      </c>
      <c r="E509" s="18">
        <f t="shared" si="135"/>
        <v>889.49146973878965</v>
      </c>
      <c r="F509" s="19">
        <f t="shared" si="136"/>
        <v>203.41264324397628</v>
      </c>
      <c r="G509" s="20">
        <f t="shared" si="137"/>
        <v>1405.6726019961275</v>
      </c>
      <c r="H509" s="20">
        <f t="shared" si="138"/>
        <v>1609.0852452401036</v>
      </c>
      <c r="I509" s="19">
        <f t="shared" si="139"/>
        <v>663.51953221131896</v>
      </c>
      <c r="J509" s="19">
        <f t="shared" si="140"/>
        <v>0.33209638502737593</v>
      </c>
      <c r="K509" s="56">
        <v>495</v>
      </c>
      <c r="L509" s="21">
        <f t="shared" si="141"/>
        <v>2475</v>
      </c>
      <c r="M509" s="16">
        <f t="shared" si="142"/>
        <v>41.25</v>
      </c>
      <c r="N509" s="17">
        <f t="shared" si="129"/>
        <v>510.96577457301481</v>
      </c>
      <c r="O509" s="18">
        <f t="shared" si="143"/>
        <v>889.49146973878965</v>
      </c>
      <c r="P509" s="3">
        <f t="shared" si="144"/>
        <v>674.90253377309614</v>
      </c>
      <c r="Q509" s="3">
        <f t="shared" si="127"/>
        <v>0.14423426250637922</v>
      </c>
      <c r="R509" s="17">
        <f t="shared" si="130"/>
        <v>534.17450473195572</v>
      </c>
      <c r="S509" s="9">
        <f t="shared" si="128"/>
        <v>0.68331840538354183</v>
      </c>
      <c r="T509" s="3">
        <f t="shared" si="131"/>
        <v>0.69017442877557877</v>
      </c>
    </row>
    <row r="510" spans="1:20" x14ac:dyDescent="0.25">
      <c r="A510" s="14">
        <v>496</v>
      </c>
      <c r="B510" s="15">
        <f t="shared" si="132"/>
        <v>2480</v>
      </c>
      <c r="C510" s="16">
        <f t="shared" si="133"/>
        <v>41.333333333333336</v>
      </c>
      <c r="D510" s="17">
        <f t="shared" si="134"/>
        <v>881.68706039405799</v>
      </c>
      <c r="E510" s="18">
        <f t="shared" si="135"/>
        <v>889.7926388778925</v>
      </c>
      <c r="F510" s="19">
        <f t="shared" si="136"/>
        <v>202.63946209586265</v>
      </c>
      <c r="G510" s="20">
        <f t="shared" si="137"/>
        <v>1401.4780064964482</v>
      </c>
      <c r="H510" s="20">
        <f t="shared" si="138"/>
        <v>1604.1174685923108</v>
      </c>
      <c r="I510" s="19">
        <f t="shared" si="139"/>
        <v>663.25832923808696</v>
      </c>
      <c r="J510" s="19">
        <f t="shared" si="140"/>
        <v>0.3312014757071185</v>
      </c>
      <c r="K510" s="56">
        <v>496</v>
      </c>
      <c r="L510" s="21">
        <f t="shared" si="141"/>
        <v>2480</v>
      </c>
      <c r="M510" s="16">
        <f t="shared" si="142"/>
        <v>41.333333333333336</v>
      </c>
      <c r="N510" s="17">
        <f t="shared" si="129"/>
        <v>511.65594900179042</v>
      </c>
      <c r="O510" s="18">
        <f t="shared" si="143"/>
        <v>889.7926388778925</v>
      </c>
      <c r="P510" s="3">
        <f t="shared" si="144"/>
        <v>675.44497770577345</v>
      </c>
      <c r="Q510" s="3">
        <f t="shared" si="127"/>
        <v>0.14411842923621929</v>
      </c>
      <c r="R510" s="17">
        <f t="shared" si="130"/>
        <v>534.85782313733921</v>
      </c>
      <c r="S510" s="9">
        <f t="shared" si="128"/>
        <v>0.68203530834367265</v>
      </c>
      <c r="T510" s="3">
        <f t="shared" si="131"/>
        <v>0.68894131363868572</v>
      </c>
    </row>
    <row r="511" spans="1:20" x14ac:dyDescent="0.25">
      <c r="A511" s="14">
        <v>497</v>
      </c>
      <c r="B511" s="15">
        <f t="shared" si="132"/>
        <v>2485</v>
      </c>
      <c r="C511" s="16">
        <f t="shared" si="133"/>
        <v>41.416666666666664</v>
      </c>
      <c r="D511" s="17">
        <f t="shared" si="134"/>
        <v>882.01826186976507</v>
      </c>
      <c r="E511" s="18">
        <f t="shared" si="135"/>
        <v>890.09320386585955</v>
      </c>
      <c r="F511" s="19">
        <f t="shared" si="136"/>
        <v>201.87354990236202</v>
      </c>
      <c r="G511" s="20">
        <f t="shared" si="137"/>
        <v>1397.3228776501242</v>
      </c>
      <c r="H511" s="20">
        <f t="shared" si="138"/>
        <v>1599.1964275524861</v>
      </c>
      <c r="I511" s="19">
        <f t="shared" si="139"/>
        <v>662.9989742920468</v>
      </c>
      <c r="J511" s="19">
        <f t="shared" si="140"/>
        <v>0.3303145938166458</v>
      </c>
      <c r="K511" s="56">
        <v>497</v>
      </c>
      <c r="L511" s="21">
        <f t="shared" si="141"/>
        <v>2485</v>
      </c>
      <c r="M511" s="16">
        <f t="shared" si="142"/>
        <v>41.416666666666664</v>
      </c>
      <c r="N511" s="17">
        <f t="shared" si="129"/>
        <v>512.3448903154291</v>
      </c>
      <c r="O511" s="18">
        <f t="shared" si="143"/>
        <v>890.09320386585955</v>
      </c>
      <c r="P511" s="3">
        <f t="shared" si="144"/>
        <v>675.9880844367699</v>
      </c>
      <c r="Q511" s="3">
        <f t="shared" si="127"/>
        <v>0.14400264067310573</v>
      </c>
      <c r="R511" s="17">
        <f t="shared" si="130"/>
        <v>535.53985844568285</v>
      </c>
      <c r="S511" s="9">
        <f t="shared" si="128"/>
        <v>0.68075490666652305</v>
      </c>
      <c r="T511" s="3">
        <f t="shared" si="131"/>
        <v>0.68771055966681804</v>
      </c>
    </row>
    <row r="512" spans="1:20" x14ac:dyDescent="0.25">
      <c r="A512" s="14">
        <v>498</v>
      </c>
      <c r="B512" s="15">
        <f t="shared" si="132"/>
        <v>2490</v>
      </c>
      <c r="C512" s="16">
        <f t="shared" si="133"/>
        <v>41.5</v>
      </c>
      <c r="D512" s="17">
        <f t="shared" si="134"/>
        <v>882.34857646358171</v>
      </c>
      <c r="E512" s="18">
        <f t="shared" si="135"/>
        <v>890.39316712171637</v>
      </c>
      <c r="F512" s="19">
        <f t="shared" si="136"/>
        <v>201.11476645336666</v>
      </c>
      <c r="G512" s="20">
        <f t="shared" si="137"/>
        <v>1393.2064057897896</v>
      </c>
      <c r="H512" s="20">
        <f t="shared" si="138"/>
        <v>1594.3211722431563</v>
      </c>
      <c r="I512" s="19">
        <f t="shared" si="139"/>
        <v>662.74144439533552</v>
      </c>
      <c r="J512" s="19">
        <f t="shared" si="140"/>
        <v>0.32943557134741186</v>
      </c>
      <c r="K512" s="56">
        <v>498</v>
      </c>
      <c r="L512" s="21">
        <f t="shared" si="141"/>
        <v>2490</v>
      </c>
      <c r="M512" s="16">
        <f t="shared" si="142"/>
        <v>41.5</v>
      </c>
      <c r="N512" s="17">
        <f t="shared" si="129"/>
        <v>513.03260087509591</v>
      </c>
      <c r="O512" s="18">
        <f t="shared" si="143"/>
        <v>890.39316712171637</v>
      </c>
      <c r="P512" s="3">
        <f t="shared" si="144"/>
        <v>676.53185142459051</v>
      </c>
      <c r="Q512" s="3">
        <f t="shared" si="127"/>
        <v>0.14388689759021592</v>
      </c>
      <c r="R512" s="17">
        <f t="shared" si="130"/>
        <v>536.22061335234935</v>
      </c>
      <c r="S512" s="9">
        <f t="shared" si="128"/>
        <v>0.67947719964637521</v>
      </c>
      <c r="T512" s="3">
        <f t="shared" si="131"/>
        <v>0.68648216766782844</v>
      </c>
    </row>
    <row r="513" spans="1:20" x14ac:dyDescent="0.25">
      <c r="A513" s="14">
        <v>499</v>
      </c>
      <c r="B513" s="15">
        <f t="shared" si="132"/>
        <v>2495</v>
      </c>
      <c r="C513" s="16">
        <f t="shared" si="133"/>
        <v>41.583333333333336</v>
      </c>
      <c r="D513" s="17">
        <f t="shared" si="134"/>
        <v>882.67801203492911</v>
      </c>
      <c r="E513" s="18">
        <f t="shared" si="135"/>
        <v>890.69253104998973</v>
      </c>
      <c r="F513" s="19">
        <f t="shared" si="136"/>
        <v>200.36297537651535</v>
      </c>
      <c r="G513" s="20">
        <f t="shared" si="137"/>
        <v>1389.1278037484346</v>
      </c>
      <c r="H513" s="20">
        <f t="shared" si="138"/>
        <v>1589.49077912495</v>
      </c>
      <c r="I513" s="19">
        <f t="shared" si="139"/>
        <v>662.48571701939454</v>
      </c>
      <c r="J513" s="19">
        <f t="shared" si="140"/>
        <v>0.3285642449978074</v>
      </c>
      <c r="K513" s="56">
        <v>499</v>
      </c>
      <c r="L513" s="21">
        <f t="shared" si="141"/>
        <v>2495</v>
      </c>
      <c r="M513" s="16">
        <f t="shared" si="142"/>
        <v>41.583333333333336</v>
      </c>
      <c r="N513" s="17">
        <f t="shared" si="129"/>
        <v>513.71908304276371</v>
      </c>
      <c r="O513" s="18">
        <f t="shared" si="143"/>
        <v>890.69253104998973</v>
      </c>
      <c r="P513" s="3">
        <f t="shared" si="144"/>
        <v>677.07627611982321</v>
      </c>
      <c r="Q513" s="3">
        <f t="shared" si="127"/>
        <v>0.14377120075792182</v>
      </c>
      <c r="R513" s="17">
        <f t="shared" si="130"/>
        <v>536.90009055199573</v>
      </c>
      <c r="S513" s="9">
        <f t="shared" si="128"/>
        <v>0.67820218652629616</v>
      </c>
      <c r="T513" s="3">
        <f t="shared" si="131"/>
        <v>0.68525613839419564</v>
      </c>
    </row>
    <row r="514" spans="1:20" x14ac:dyDescent="0.25">
      <c r="A514" s="14">
        <v>500</v>
      </c>
      <c r="B514" s="15">
        <f t="shared" si="132"/>
        <v>2500</v>
      </c>
      <c r="C514" s="16">
        <f t="shared" si="133"/>
        <v>41.666666666666664</v>
      </c>
      <c r="D514" s="17">
        <f t="shared" si="134"/>
        <v>883.00657627992689</v>
      </c>
      <c r="E514" s="18">
        <f t="shared" si="135"/>
        <v>890.99129804082168</v>
      </c>
      <c r="F514" s="19">
        <f t="shared" si="136"/>
        <v>199.61804402236965</v>
      </c>
      <c r="G514" s="20">
        <f t="shared" si="137"/>
        <v>1385.0863062029593</v>
      </c>
      <c r="H514" s="20">
        <f t="shared" si="138"/>
        <v>1584.7043502253291</v>
      </c>
      <c r="I514" s="19">
        <f t="shared" si="139"/>
        <v>662.2317700727873</v>
      </c>
      <c r="J514" s="19">
        <f t="shared" si="140"/>
        <v>0.32770045603895215</v>
      </c>
      <c r="K514" s="56">
        <v>500</v>
      </c>
      <c r="L514" s="21">
        <f t="shared" si="141"/>
        <v>2500</v>
      </c>
      <c r="M514" s="16">
        <f t="shared" si="142"/>
        <v>41.666666666666664</v>
      </c>
      <c r="N514" s="17">
        <f t="shared" si="129"/>
        <v>514.40433918115787</v>
      </c>
      <c r="O514" s="18">
        <f t="shared" si="143"/>
        <v>890.99129804082168</v>
      </c>
      <c r="P514" s="3">
        <f t="shared" si="144"/>
        <v>677.62135596536086</v>
      </c>
      <c r="Q514" s="3">
        <f t="shared" si="127"/>
        <v>0.14365555094374169</v>
      </c>
      <c r="R514" s="17">
        <f t="shared" si="130"/>
        <v>537.57829273852201</v>
      </c>
      <c r="S514" s="9">
        <f t="shared" si="128"/>
        <v>0.67692986649847142</v>
      </c>
      <c r="T514" s="3">
        <f t="shared" si="131"/>
        <v>0.68403247254340382</v>
      </c>
    </row>
    <row r="515" spans="1:20" x14ac:dyDescent="0.25">
      <c r="A515" s="14">
        <v>501</v>
      </c>
      <c r="B515" s="15">
        <f t="shared" si="132"/>
        <v>2505</v>
      </c>
      <c r="C515" s="16">
        <f t="shared" si="133"/>
        <v>41.75</v>
      </c>
      <c r="D515" s="17">
        <f t="shared" si="134"/>
        <v>883.33427673596589</v>
      </c>
      <c r="E515" s="18">
        <f t="shared" si="135"/>
        <v>891.28947047008489</v>
      </c>
      <c r="F515" s="19">
        <f t="shared" si="136"/>
        <v>198.87984335297517</v>
      </c>
      <c r="G515" s="20">
        <f t="shared" si="137"/>
        <v>1381.0811690354478</v>
      </c>
      <c r="H515" s="20">
        <f t="shared" si="138"/>
        <v>1579.9610123884231</v>
      </c>
      <c r="I515" s="19">
        <f t="shared" si="139"/>
        <v>661.97958188941675</v>
      </c>
      <c r="J515" s="19">
        <f t="shared" si="140"/>
        <v>0.32684405018387475</v>
      </c>
      <c r="K515" s="56">
        <v>501</v>
      </c>
      <c r="L515" s="21">
        <f t="shared" si="141"/>
        <v>2505</v>
      </c>
      <c r="M515" s="16">
        <f t="shared" si="142"/>
        <v>41.75</v>
      </c>
      <c r="N515" s="17">
        <f t="shared" si="129"/>
        <v>515.0883716537013</v>
      </c>
      <c r="O515" s="18">
        <f t="shared" si="143"/>
        <v>891.28947047008489</v>
      </c>
      <c r="P515" s="3">
        <f t="shared" si="144"/>
        <v>678.16708839662056</v>
      </c>
      <c r="Q515" s="3">
        <f t="shared" si="127"/>
        <v>0.14353994891229274</v>
      </c>
      <c r="R515" s="17">
        <f t="shared" si="130"/>
        <v>538.25522260502044</v>
      </c>
      <c r="S515" s="9">
        <f t="shared" si="128"/>
        <v>0.67566023870454717</v>
      </c>
      <c r="T515" s="3">
        <f t="shared" si="131"/>
        <v>0.6828111707582496</v>
      </c>
    </row>
    <row r="516" spans="1:20" x14ac:dyDescent="0.25">
      <c r="A516" s="14">
        <v>502</v>
      </c>
      <c r="B516" s="15">
        <f t="shared" si="132"/>
        <v>2510</v>
      </c>
      <c r="C516" s="16">
        <f t="shared" si="133"/>
        <v>41.833333333333336</v>
      </c>
      <c r="D516" s="17">
        <f t="shared" si="134"/>
        <v>883.66112078614981</v>
      </c>
      <c r="E516" s="18">
        <f t="shared" si="135"/>
        <v>891.58705069949622</v>
      </c>
      <c r="F516" s="19">
        <f t="shared" si="136"/>
        <v>198.14824783366021</v>
      </c>
      <c r="G516" s="20">
        <f t="shared" si="137"/>
        <v>1377.1116687129154</v>
      </c>
      <c r="H516" s="20">
        <f t="shared" si="138"/>
        <v>1575.2599165465756</v>
      </c>
      <c r="I516" s="19">
        <f t="shared" si="139"/>
        <v>661.729131217126</v>
      </c>
      <c r="J516" s="19">
        <f t="shared" si="140"/>
        <v>0.32599487746024647</v>
      </c>
      <c r="K516" s="56">
        <v>502</v>
      </c>
      <c r="L516" s="21">
        <f t="shared" si="141"/>
        <v>2510</v>
      </c>
      <c r="M516" s="16">
        <f t="shared" si="142"/>
        <v>41.833333333333336</v>
      </c>
      <c r="N516" s="17">
        <f t="shared" si="129"/>
        <v>515.77118282445952</v>
      </c>
      <c r="O516" s="18">
        <f t="shared" si="143"/>
        <v>891.58705069949622</v>
      </c>
      <c r="P516" s="3">
        <f t="shared" si="144"/>
        <v>678.71347084176136</v>
      </c>
      <c r="Q516" s="3">
        <f t="shared" si="127"/>
        <v>0.1434243954252449</v>
      </c>
      <c r="R516" s="17">
        <f t="shared" si="130"/>
        <v>538.93088284372493</v>
      </c>
      <c r="S516" s="9">
        <f t="shared" si="128"/>
        <v>0.67439330223596905</v>
      </c>
      <c r="T516" s="3">
        <f t="shared" si="131"/>
        <v>0.68159223362719046</v>
      </c>
    </row>
    <row r="517" spans="1:20" x14ac:dyDescent="0.25">
      <c r="A517" s="14">
        <v>503</v>
      </c>
      <c r="B517" s="15">
        <f t="shared" si="132"/>
        <v>2515</v>
      </c>
      <c r="C517" s="16">
        <f t="shared" si="133"/>
        <v>41.916666666666664</v>
      </c>
      <c r="D517" s="17">
        <f t="shared" si="134"/>
        <v>883.9871156636101</v>
      </c>
      <c r="E517" s="18">
        <f t="shared" si="135"/>
        <v>891.88404107672807</v>
      </c>
      <c r="F517" s="19">
        <f t="shared" si="136"/>
        <v>197.42313532794924</v>
      </c>
      <c r="G517" s="20">
        <f t="shared" si="137"/>
        <v>1373.1771016828445</v>
      </c>
      <c r="H517" s="20">
        <f t="shared" si="138"/>
        <v>1570.6002370107938</v>
      </c>
      <c r="I517" s="19">
        <f t="shared" si="139"/>
        <v>661.48039720666952</v>
      </c>
      <c r="J517" s="19">
        <f t="shared" si="140"/>
        <v>0.32515279208612513</v>
      </c>
      <c r="K517" s="56">
        <v>503</v>
      </c>
      <c r="L517" s="21">
        <f t="shared" si="141"/>
        <v>2515</v>
      </c>
      <c r="M517" s="16">
        <f t="shared" si="142"/>
        <v>41.916666666666664</v>
      </c>
      <c r="N517" s="17">
        <f t="shared" si="129"/>
        <v>516.45277505808667</v>
      </c>
      <c r="O517" s="18">
        <f t="shared" si="143"/>
        <v>891.88404107672807</v>
      </c>
      <c r="P517" s="3">
        <f t="shared" si="144"/>
        <v>679.26050072189855</v>
      </c>
      <c r="Q517" s="3">
        <f t="shared" si="127"/>
        <v>0.14330889124127597</v>
      </c>
      <c r="R517" s="17">
        <f t="shared" si="130"/>
        <v>539.60527614596094</v>
      </c>
      <c r="S517" s="9">
        <f t="shared" si="128"/>
        <v>0.67312905613432439</v>
      </c>
      <c r="T517" s="3">
        <f t="shared" si="131"/>
        <v>0.6803756616846991</v>
      </c>
    </row>
    <row r="518" spans="1:20" x14ac:dyDescent="0.25">
      <c r="A518" s="14">
        <v>504</v>
      </c>
      <c r="B518" s="15">
        <f t="shared" si="132"/>
        <v>2520</v>
      </c>
      <c r="C518" s="16">
        <f t="shared" si="133"/>
        <v>42</v>
      </c>
      <c r="D518" s="17">
        <f t="shared" si="134"/>
        <v>884.3122684556962</v>
      </c>
      <c r="E518" s="18">
        <f t="shared" si="135"/>
        <v>892.18044393552066</v>
      </c>
      <c r="F518" s="19">
        <f t="shared" si="136"/>
        <v>196.70438699561146</v>
      </c>
      <c r="G518" s="20">
        <f t="shared" si="137"/>
        <v>1369.2767837866693</v>
      </c>
      <c r="H518" s="20">
        <f t="shared" si="138"/>
        <v>1565.9811707822807</v>
      </c>
      <c r="I518" s="19">
        <f t="shared" si="139"/>
        <v>661.23335940104221</v>
      </c>
      <c r="J518" s="19">
        <f t="shared" si="140"/>
        <v>0.32431765234919485</v>
      </c>
      <c r="K518" s="56">
        <v>504</v>
      </c>
      <c r="L518" s="21">
        <f t="shared" si="141"/>
        <v>2520</v>
      </c>
      <c r="M518" s="16">
        <f t="shared" si="142"/>
        <v>42</v>
      </c>
      <c r="N518" s="17">
        <f t="shared" si="129"/>
        <v>517.13315071977138</v>
      </c>
      <c r="O518" s="18">
        <f t="shared" si="143"/>
        <v>892.18044393552066</v>
      </c>
      <c r="P518" s="3">
        <f t="shared" si="144"/>
        <v>679.80817545131799</v>
      </c>
      <c r="Q518" s="3">
        <f t="shared" si="127"/>
        <v>0.14319343711602681</v>
      </c>
      <c r="R518" s="17">
        <f t="shared" si="130"/>
        <v>540.27840520209531</v>
      </c>
      <c r="S518" s="9">
        <f t="shared" si="128"/>
        <v>0.67186749939168489</v>
      </c>
      <c r="T518" s="3">
        <f t="shared" si="131"/>
        <v>0.67916145541157935</v>
      </c>
    </row>
    <row r="519" spans="1:20" x14ac:dyDescent="0.25">
      <c r="A519" s="14">
        <v>505</v>
      </c>
      <c r="B519" s="15">
        <f t="shared" si="132"/>
        <v>2525</v>
      </c>
      <c r="C519" s="16">
        <f t="shared" si="133"/>
        <v>42.083333333333336</v>
      </c>
      <c r="D519" s="17">
        <f t="shared" si="134"/>
        <v>884.63658610804544</v>
      </c>
      <c r="E519" s="18">
        <f t="shared" si="135"/>
        <v>892.4762615957909</v>
      </c>
      <c r="F519" s="19">
        <f t="shared" si="136"/>
        <v>195.99188719363667</v>
      </c>
      <c r="G519" s="20">
        <f t="shared" si="137"/>
        <v>1365.4100496887654</v>
      </c>
      <c r="H519" s="20">
        <f t="shared" si="138"/>
        <v>1561.401936882402</v>
      </c>
      <c r="I519" s="19">
        <f t="shared" si="139"/>
        <v>660.98799772515144</v>
      </c>
      <c r="J519" s="19">
        <f t="shared" si="140"/>
        <v>0.32348932048899132</v>
      </c>
      <c r="K519" s="56">
        <v>505</v>
      </c>
      <c r="L519" s="21">
        <f t="shared" si="141"/>
        <v>2525</v>
      </c>
      <c r="M519" s="16">
        <f t="shared" si="142"/>
        <v>42.083333333333336</v>
      </c>
      <c r="N519" s="17">
        <f t="shared" si="129"/>
        <v>517.81231217518291</v>
      </c>
      <c r="O519" s="18">
        <f t="shared" si="143"/>
        <v>892.4762615957909</v>
      </c>
      <c r="P519" s="3">
        <f t="shared" si="144"/>
        <v>680.35649243768523</v>
      </c>
      <c r="Q519" s="3">
        <f t="shared" si="127"/>
        <v>0.14307803380205872</v>
      </c>
      <c r="R519" s="17">
        <f t="shared" si="130"/>
        <v>540.95027270148705</v>
      </c>
      <c r="S519" s="9">
        <f t="shared" si="128"/>
        <v>0.67060863095095091</v>
      </c>
      <c r="T519" s="3">
        <f t="shared" si="131"/>
        <v>0.67794961523533881</v>
      </c>
    </row>
    <row r="520" spans="1:20" x14ac:dyDescent="0.25">
      <c r="A520" s="14">
        <v>506</v>
      </c>
      <c r="B520" s="15">
        <f t="shared" si="132"/>
        <v>2530</v>
      </c>
      <c r="C520" s="16">
        <f t="shared" si="133"/>
        <v>42.166666666666664</v>
      </c>
      <c r="D520" s="17">
        <f t="shared" si="134"/>
        <v>884.96007542853442</v>
      </c>
      <c r="E520" s="18">
        <f t="shared" si="135"/>
        <v>892.77149636374213</v>
      </c>
      <c r="F520" s="19">
        <f t="shared" si="136"/>
        <v>195.28552338019267</v>
      </c>
      <c r="G520" s="20">
        <f t="shared" si="137"/>
        <v>1361.5762523218355</v>
      </c>
      <c r="H520" s="20">
        <f t="shared" si="138"/>
        <v>1556.8617757020281</v>
      </c>
      <c r="I520" s="19">
        <f t="shared" si="139"/>
        <v>660.74429247582259</v>
      </c>
      <c r="J520" s="19">
        <f t="shared" si="140"/>
        <v>0.32266766258233692</v>
      </c>
      <c r="K520" s="56">
        <v>506</v>
      </c>
      <c r="L520" s="21">
        <f t="shared" si="141"/>
        <v>2530</v>
      </c>
      <c r="M520" s="16">
        <f t="shared" si="142"/>
        <v>42.166666666666664</v>
      </c>
      <c r="N520" s="17">
        <f t="shared" si="129"/>
        <v>518.49026179041823</v>
      </c>
      <c r="O520" s="18">
        <f t="shared" si="143"/>
        <v>892.77149636374213</v>
      </c>
      <c r="P520" s="3">
        <f t="shared" si="144"/>
        <v>680.90544908225456</v>
      </c>
      <c r="Q520" s="3">
        <f t="shared" si="127"/>
        <v>0.14296268204881099</v>
      </c>
      <c r="R520" s="17">
        <f t="shared" si="130"/>
        <v>541.62088133243799</v>
      </c>
      <c r="S520" s="9">
        <f t="shared" si="128"/>
        <v>0.66935244970619678</v>
      </c>
      <c r="T520" s="3">
        <f t="shared" si="131"/>
        <v>0.6767401415305081</v>
      </c>
    </row>
    <row r="521" spans="1:20" x14ac:dyDescent="0.25">
      <c r="A521" s="14">
        <v>507</v>
      </c>
      <c r="B521" s="15">
        <f t="shared" si="132"/>
        <v>2535</v>
      </c>
      <c r="C521" s="16">
        <f t="shared" si="133"/>
        <v>42.25</v>
      </c>
      <c r="D521" s="17">
        <f t="shared" si="134"/>
        <v>885.2827430911168</v>
      </c>
      <c r="E521" s="18">
        <f t="shared" si="135"/>
        <v>893.06615053197174</v>
      </c>
      <c r="F521" s="19">
        <f t="shared" si="136"/>
        <v>194.5851860213736</v>
      </c>
      <c r="G521" s="20">
        <f t="shared" si="137"/>
        <v>1357.7747623477103</v>
      </c>
      <c r="H521" s="20">
        <f t="shared" si="138"/>
        <v>1552.3599483690839</v>
      </c>
      <c r="I521" s="19">
        <f t="shared" si="139"/>
        <v>660.50222431212421</v>
      </c>
      <c r="J521" s="19">
        <f t="shared" si="140"/>
        <v>0.32185254843177835</v>
      </c>
      <c r="K521" s="56">
        <v>507</v>
      </c>
      <c r="L521" s="21">
        <f t="shared" si="141"/>
        <v>2535</v>
      </c>
      <c r="M521" s="16">
        <f t="shared" si="142"/>
        <v>42.25</v>
      </c>
      <c r="N521" s="17">
        <f t="shared" si="129"/>
        <v>519.16700193194879</v>
      </c>
      <c r="O521" s="18">
        <f t="shared" si="143"/>
        <v>893.06615053197174</v>
      </c>
      <c r="P521" s="3">
        <f t="shared" si="144"/>
        <v>681.4550427800757</v>
      </c>
      <c r="Q521" s="3">
        <f t="shared" si="127"/>
        <v>0.14284738260255977</v>
      </c>
      <c r="R521" s="17">
        <f t="shared" si="130"/>
        <v>542.29023378214424</v>
      </c>
      <c r="S521" s="9">
        <f t="shared" si="128"/>
        <v>0.66809895450301682</v>
      </c>
      <c r="T521" s="3">
        <f t="shared" si="131"/>
        <v>0.67553303461899661</v>
      </c>
    </row>
    <row r="522" spans="1:20" x14ac:dyDescent="0.25">
      <c r="A522" s="14">
        <v>508</v>
      </c>
      <c r="B522" s="15">
        <f t="shared" si="132"/>
        <v>2540</v>
      </c>
      <c r="C522" s="16">
        <f t="shared" si="133"/>
        <v>42.333333333333336</v>
      </c>
      <c r="D522" s="17">
        <f t="shared" si="134"/>
        <v>885.60459563954862</v>
      </c>
      <c r="E522" s="18">
        <f t="shared" si="135"/>
        <v>893.36022637957797</v>
      </c>
      <c r="F522" s="19">
        <f t="shared" si="136"/>
        <v>193.89076850073366</v>
      </c>
      <c r="G522" s="20">
        <f t="shared" si="137"/>
        <v>1354.0049676334606</v>
      </c>
      <c r="H522" s="20">
        <f t="shared" si="138"/>
        <v>1547.8957361341943</v>
      </c>
      <c r="I522" s="19">
        <f t="shared" si="139"/>
        <v>660.26177424600155</v>
      </c>
      <c r="J522" s="19">
        <f t="shared" si="140"/>
        <v>0.32104385145703379</v>
      </c>
      <c r="K522" s="56">
        <v>508</v>
      </c>
      <c r="L522" s="21">
        <f t="shared" si="141"/>
        <v>2540</v>
      </c>
      <c r="M522" s="16">
        <f t="shared" si="142"/>
        <v>42.333333333333336</v>
      </c>
      <c r="N522" s="17">
        <f t="shared" si="129"/>
        <v>519.84253496656777</v>
      </c>
      <c r="O522" s="18">
        <f t="shared" si="143"/>
        <v>893.36022637957797</v>
      </c>
      <c r="P522" s="3">
        <f t="shared" si="144"/>
        <v>682.00527092019672</v>
      </c>
      <c r="Q522" s="3">
        <f t="shared" si="127"/>
        <v>0.14273213620637795</v>
      </c>
      <c r="R522" s="17">
        <f t="shared" si="130"/>
        <v>542.95833273664721</v>
      </c>
      <c r="S522" s="9">
        <f t="shared" si="128"/>
        <v>0.66684814413887394</v>
      </c>
      <c r="T522" s="3">
        <f t="shared" si="131"/>
        <v>0.67432829477043954</v>
      </c>
    </row>
    <row r="523" spans="1:20" x14ac:dyDescent="0.25">
      <c r="A523" s="14">
        <v>509</v>
      </c>
      <c r="B523" s="15">
        <f t="shared" si="132"/>
        <v>2545</v>
      </c>
      <c r="C523" s="16">
        <f t="shared" si="133"/>
        <v>42.416666666666664</v>
      </c>
      <c r="D523" s="17">
        <f t="shared" si="134"/>
        <v>885.92563949100565</v>
      </c>
      <c r="E523" s="18">
        <f t="shared" si="135"/>
        <v>893.65372617226581</v>
      </c>
      <c r="F523" s="19">
        <f t="shared" si="136"/>
        <v>193.20216703150379</v>
      </c>
      <c r="G523" s="20">
        <f t="shared" si="137"/>
        <v>1350.2662727421737</v>
      </c>
      <c r="H523" s="20">
        <f t="shared" si="138"/>
        <v>1543.4684397736773</v>
      </c>
      <c r="I523" s="19">
        <f t="shared" si="139"/>
        <v>660.02292363320896</v>
      </c>
      <c r="J523" s="19">
        <f t="shared" si="140"/>
        <v>0.32024144858932302</v>
      </c>
      <c r="K523" s="56">
        <v>509</v>
      </c>
      <c r="L523" s="21">
        <f t="shared" si="141"/>
        <v>2545</v>
      </c>
      <c r="M523" s="16">
        <f t="shared" si="142"/>
        <v>42.416666666666664</v>
      </c>
      <c r="N523" s="17">
        <f t="shared" si="129"/>
        <v>520.51686326133824</v>
      </c>
      <c r="O523" s="18">
        <f t="shared" si="143"/>
        <v>893.65372617226581</v>
      </c>
      <c r="P523" s="3">
        <f t="shared" si="144"/>
        <v>682.55613088586733</v>
      </c>
      <c r="Q523" s="3">
        <f t="shared" si="127"/>
        <v>0.14261694360009561</v>
      </c>
      <c r="R523" s="17">
        <f t="shared" si="130"/>
        <v>543.62518088078605</v>
      </c>
      <c r="S523" s="9">
        <f t="shared" si="128"/>
        <v>0.66560001736344643</v>
      </c>
      <c r="T523" s="3">
        <f t="shared" si="131"/>
        <v>0.67312592220253742</v>
      </c>
    </row>
    <row r="524" spans="1:20" x14ac:dyDescent="0.25">
      <c r="A524" s="14">
        <v>510</v>
      </c>
      <c r="B524" s="15">
        <f t="shared" si="132"/>
        <v>2550</v>
      </c>
      <c r="C524" s="16">
        <f t="shared" si="133"/>
        <v>42.5</v>
      </c>
      <c r="D524" s="17">
        <f t="shared" si="134"/>
        <v>886.24588093959494</v>
      </c>
      <c r="E524" s="18">
        <f t="shared" si="135"/>
        <v>893.94665216245153</v>
      </c>
      <c r="F524" s="19">
        <f t="shared" si="136"/>
        <v>192.5192805714147</v>
      </c>
      <c r="G524" s="20">
        <f t="shared" si="137"/>
        <v>1346.5580984381695</v>
      </c>
      <c r="H524" s="20">
        <f t="shared" si="138"/>
        <v>1539.0773790095841</v>
      </c>
      <c r="I524" s="19">
        <f t="shared" si="139"/>
        <v>659.78565416452909</v>
      </c>
      <c r="J524" s="19">
        <f t="shared" si="140"/>
        <v>0.31944522016854776</v>
      </c>
      <c r="K524" s="56">
        <v>510</v>
      </c>
      <c r="L524" s="21">
        <f t="shared" si="141"/>
        <v>2550</v>
      </c>
      <c r="M524" s="16">
        <f t="shared" si="142"/>
        <v>42.5</v>
      </c>
      <c r="N524" s="17">
        <f t="shared" si="129"/>
        <v>521.18998918354077</v>
      </c>
      <c r="O524" s="18">
        <f t="shared" si="143"/>
        <v>893.94665216245153</v>
      </c>
      <c r="P524" s="3">
        <f t="shared" si="144"/>
        <v>683.10762005473714</v>
      </c>
      <c r="Q524" s="3">
        <f t="shared" si="127"/>
        <v>0.14250180552026206</v>
      </c>
      <c r="R524" s="17">
        <f t="shared" si="130"/>
        <v>544.29078089814948</v>
      </c>
      <c r="S524" s="9">
        <f t="shared" si="128"/>
        <v>0.66435457287897792</v>
      </c>
      <c r="T524" s="3">
        <f t="shared" si="131"/>
        <v>0.67192591708141203</v>
      </c>
    </row>
    <row r="525" spans="1:20" x14ac:dyDescent="0.25">
      <c r="A525" s="14">
        <v>511</v>
      </c>
      <c r="B525" s="15">
        <f t="shared" si="132"/>
        <v>2555</v>
      </c>
      <c r="C525" s="16">
        <f t="shared" si="133"/>
        <v>42.583333333333336</v>
      </c>
      <c r="D525" s="17">
        <f t="shared" si="134"/>
        <v>886.56532615976346</v>
      </c>
      <c r="E525" s="18">
        <f t="shared" si="135"/>
        <v>894.23900658936657</v>
      </c>
      <c r="F525" s="19">
        <f t="shared" si="136"/>
        <v>191.84201074007774</v>
      </c>
      <c r="G525" s="20">
        <f t="shared" si="137"/>
        <v>1342.8798812063342</v>
      </c>
      <c r="H525" s="20">
        <f t="shared" si="138"/>
        <v>1534.7218919464119</v>
      </c>
      <c r="I525" s="19">
        <f t="shared" si="139"/>
        <v>659.54994785726933</v>
      </c>
      <c r="J525" s="19">
        <f t="shared" si="140"/>
        <v>0.31865504984327114</v>
      </c>
      <c r="K525" s="56">
        <v>511</v>
      </c>
      <c r="L525" s="21">
        <f t="shared" si="141"/>
        <v>2555</v>
      </c>
      <c r="M525" s="16">
        <f t="shared" si="142"/>
        <v>42.583333333333336</v>
      </c>
      <c r="N525" s="17">
        <f t="shared" si="129"/>
        <v>521.86191510062224</v>
      </c>
      <c r="O525" s="18">
        <f t="shared" si="143"/>
        <v>894.23900658936657</v>
      </c>
      <c r="P525" s="3">
        <f t="shared" si="144"/>
        <v>683.65973579905517</v>
      </c>
      <c r="Q525" s="3">
        <f t="shared" si="127"/>
        <v>0.1423867227001081</v>
      </c>
      <c r="R525" s="17">
        <f t="shared" si="130"/>
        <v>544.95513547102848</v>
      </c>
      <c r="S525" s="9">
        <f t="shared" si="128"/>
        <v>0.66311180934062786</v>
      </c>
      <c r="T525" s="3">
        <f t="shared" si="131"/>
        <v>0.6707282795219458</v>
      </c>
    </row>
    <row r="526" spans="1:20" x14ac:dyDescent="0.25">
      <c r="A526" s="14">
        <v>512</v>
      </c>
      <c r="B526" s="15">
        <f t="shared" si="132"/>
        <v>2560</v>
      </c>
      <c r="C526" s="16">
        <f t="shared" si="133"/>
        <v>42.666666666666664</v>
      </c>
      <c r="D526" s="17">
        <f t="shared" si="134"/>
        <v>886.88398120960676</v>
      </c>
      <c r="E526" s="18">
        <f t="shared" si="135"/>
        <v>894.53079167916007</v>
      </c>
      <c r="F526" s="19">
        <f t="shared" si="136"/>
        <v>191.17026173883289</v>
      </c>
      <c r="G526" s="20">
        <f t="shared" si="137"/>
        <v>1339.2310727858583</v>
      </c>
      <c r="H526" s="20">
        <f t="shared" si="138"/>
        <v>1530.4013345246913</v>
      </c>
      <c r="I526" s="19">
        <f t="shared" si="139"/>
        <v>659.31578704702599</v>
      </c>
      <c r="J526" s="19">
        <f t="shared" si="140"/>
        <v>0.31787082447356502</v>
      </c>
      <c r="K526" s="56">
        <v>512</v>
      </c>
      <c r="L526" s="21">
        <f t="shared" si="141"/>
        <v>2560</v>
      </c>
      <c r="M526" s="16">
        <f t="shared" si="142"/>
        <v>42.666666666666664</v>
      </c>
      <c r="N526" s="17">
        <f t="shared" si="129"/>
        <v>522.53264338014424</v>
      </c>
      <c r="O526" s="18">
        <f t="shared" si="143"/>
        <v>894.53079167916007</v>
      </c>
      <c r="P526" s="3">
        <f t="shared" si="144"/>
        <v>684.21247548586325</v>
      </c>
      <c r="Q526" s="3">
        <f t="shared" ref="Q526:Q589" si="145">S$5*S$6*S$7*N$7/(P526*S$8)</f>
        <v>0.14227169586950988</v>
      </c>
      <c r="R526" s="17">
        <f t="shared" si="130"/>
        <v>545.61824728036913</v>
      </c>
      <c r="S526" s="9">
        <f t="shared" ref="S526:S589" si="146">N$8*(O526-R526)*N$9/(P526*S$8)</f>
        <v>0.66187172535682193</v>
      </c>
      <c r="T526" s="3">
        <f t="shared" si="131"/>
        <v>0.66953300958813744</v>
      </c>
    </row>
    <row r="527" spans="1:20" x14ac:dyDescent="0.25">
      <c r="A527" s="14">
        <v>513</v>
      </c>
      <c r="B527" s="15">
        <f t="shared" si="132"/>
        <v>2565</v>
      </c>
      <c r="C527" s="16">
        <f t="shared" si="133"/>
        <v>42.75</v>
      </c>
      <c r="D527" s="17">
        <f t="shared" si="134"/>
        <v>887.20185203408028</v>
      </c>
      <c r="E527" s="18">
        <f t="shared" si="135"/>
        <v>894.82200964500089</v>
      </c>
      <c r="F527" s="19">
        <f t="shared" si="136"/>
        <v>190.50394027301536</v>
      </c>
      <c r="G527" s="20">
        <f t="shared" si="137"/>
        <v>1335.6111397159355</v>
      </c>
      <c r="H527" s="20">
        <f t="shared" si="138"/>
        <v>1526.1150799889508</v>
      </c>
      <c r="I527" s="19">
        <f t="shared" si="139"/>
        <v>659.08315437970623</v>
      </c>
      <c r="J527" s="19">
        <f t="shared" si="140"/>
        <v>0.31709243403623072</v>
      </c>
      <c r="K527" s="56">
        <v>513</v>
      </c>
      <c r="L527" s="21">
        <f t="shared" si="141"/>
        <v>2565</v>
      </c>
      <c r="M527" s="16">
        <f t="shared" si="142"/>
        <v>42.75</v>
      </c>
      <c r="N527" s="17">
        <f t="shared" ref="N527:N590" si="147">IF(T526&gt;0,N526+T526,N526)</f>
        <v>523.20217638973236</v>
      </c>
      <c r="O527" s="18">
        <f t="shared" si="143"/>
        <v>894.82200964500089</v>
      </c>
      <c r="P527" s="3">
        <f t="shared" si="144"/>
        <v>684.76583647719031</v>
      </c>
      <c r="Q527" s="3">
        <f t="shared" si="145"/>
        <v>0.14215672575495342</v>
      </c>
      <c r="R527" s="17">
        <f t="shared" ref="R527:R590" si="148">R526+S526</f>
        <v>546.28011900572596</v>
      </c>
      <c r="S527" s="9">
        <f t="shared" si="146"/>
        <v>0.66063431948960483</v>
      </c>
      <c r="T527" s="3">
        <f t="shared" ref="T527:T590" si="149">N$8*(O527-N527)*N$9/(P527*S$8)/(1+Q527/3)-(EXP(Q527/10)-1)*(O527-O526)</f>
        <v>0.6683401072934444</v>
      </c>
    </row>
    <row r="528" spans="1:20" x14ac:dyDescent="0.25">
      <c r="A528" s="14">
        <v>514</v>
      </c>
      <c r="B528" s="15">
        <f t="shared" ref="B528:B591" si="150">B527+G$9</f>
        <v>2570</v>
      </c>
      <c r="C528" s="16">
        <f t="shared" ref="C528:C591" si="151">B528/60</f>
        <v>42.833333333333336</v>
      </c>
      <c r="D528" s="17">
        <f t="shared" ref="D528:D591" si="152">D527+J527</f>
        <v>887.5189444681165</v>
      </c>
      <c r="E528" s="18">
        <f t="shared" ref="E528:E591" si="153">20+345*LOG10(8*(B528+G$9/2)/60+1)</f>
        <v>895.11266268717782</v>
      </c>
      <c r="F528" s="19">
        <f t="shared" ref="F528:F591" si="154">G$5*(E528-D528)</f>
        <v>189.84295547653289</v>
      </c>
      <c r="G528" s="20">
        <f t="shared" ref="G528:G591" si="155">1*G$6*5.67*POWER(10,-8)*G$8*(POWER(E528+273,4)-POWER(D528+273,4))</f>
        <v>1332.0195628961924</v>
      </c>
      <c r="H528" s="20">
        <f t="shared" ref="H528:H591" si="156">F528+G528</f>
        <v>1521.8625183727254</v>
      </c>
      <c r="I528" s="19">
        <f t="shared" ref="I528:I591" si="157">IF(D528&lt;=600,425+7.73*POWER(10,-1)*D528-1.69*POWER(10,-3)*POWER(D528,2)+2.22*POWER(10,-6)*POWER(D528,3),IF(D528&lt;=735,666-(13002/(D528-738)),IF(D528&lt;=900,545+(17820/(D528-731)),650)))</f>
        <v>658.85203280379903</v>
      </c>
      <c r="J528" s="19">
        <f t="shared" ref="J528:J591" si="158">G$7/(I528*7850)*H528*G$9</f>
        <v>0.31631977153297292</v>
      </c>
      <c r="K528" s="56">
        <v>514</v>
      </c>
      <c r="L528" s="21">
        <f t="shared" ref="L528:L591" si="159">L527+N$9</f>
        <v>2570</v>
      </c>
      <c r="M528" s="16">
        <f t="shared" ref="M528:M591" si="160">L528/60</f>
        <v>42.833333333333336</v>
      </c>
      <c r="N528" s="17">
        <f t="shared" si="147"/>
        <v>523.87051649702585</v>
      </c>
      <c r="O528" s="18">
        <f t="shared" ref="O528:O591" si="161">20+345*LOG10(8*(L528+N$9/2)/60+1)</f>
        <v>895.11266268717782</v>
      </c>
      <c r="P528" s="3">
        <f t="shared" ref="P528:P591" si="162">IF(N528&lt;=600,425+7.73*POWER(10,-1)*N528-1.69*POWER(10,-3)*POWER(N528,2)+2.22*POWER(10,-6)*POWER(N528,3),IF(N528&lt;=735,666+(13002/(738-N528)),IF(N528&lt;=900,545+(17820/(N528-731)),650)))</f>
        <v>685.31981613024413</v>
      </c>
      <c r="Q528" s="3">
        <f t="shared" si="145"/>
        <v>0.14204181307949967</v>
      </c>
      <c r="R528" s="17">
        <f t="shared" si="148"/>
        <v>546.94075332521561</v>
      </c>
      <c r="S528" s="9">
        <f t="shared" si="146"/>
        <v>0.65939959025499095</v>
      </c>
      <c r="T528" s="3">
        <f t="shared" si="149"/>
        <v>0.66714957260114238</v>
      </c>
    </row>
    <row r="529" spans="1:20" x14ac:dyDescent="0.25">
      <c r="A529" s="14">
        <v>515</v>
      </c>
      <c r="B529" s="15">
        <f t="shared" si="150"/>
        <v>2575</v>
      </c>
      <c r="C529" s="16">
        <f t="shared" si="151"/>
        <v>42.916666666666664</v>
      </c>
      <c r="D529" s="17">
        <f t="shared" si="152"/>
        <v>887.83526423964952</v>
      </c>
      <c r="E529" s="18">
        <f t="shared" si="153"/>
        <v>895.40275299320012</v>
      </c>
      <c r="F529" s="19">
        <f t="shared" si="154"/>
        <v>189.18721883876515</v>
      </c>
      <c r="G529" s="20">
        <f t="shared" si="155"/>
        <v>1328.4558371584806</v>
      </c>
      <c r="H529" s="20">
        <f t="shared" si="156"/>
        <v>1517.6430559972457</v>
      </c>
      <c r="I529" s="19">
        <f t="shared" si="157"/>
        <v>658.62240556288702</v>
      </c>
      <c r="J529" s="19">
        <f t="shared" si="158"/>
        <v>0.31555273290084929</v>
      </c>
      <c r="K529" s="56">
        <v>515</v>
      </c>
      <c r="L529" s="21">
        <f t="shared" si="159"/>
        <v>2575</v>
      </c>
      <c r="M529" s="16">
        <f t="shared" si="160"/>
        <v>42.916666666666664</v>
      </c>
      <c r="N529" s="17">
        <f t="shared" si="147"/>
        <v>524.53766606962699</v>
      </c>
      <c r="O529" s="18">
        <f t="shared" si="161"/>
        <v>895.40275299320012</v>
      </c>
      <c r="P529" s="3">
        <f t="shared" si="162"/>
        <v>685.87441179759958</v>
      </c>
      <c r="Q529" s="3">
        <f t="shared" si="145"/>
        <v>0.14192695856275114</v>
      </c>
      <c r="R529" s="17">
        <f t="shared" si="148"/>
        <v>547.60015291547063</v>
      </c>
      <c r="S529" s="9">
        <f t="shared" si="146"/>
        <v>0.65816753612332024</v>
      </c>
      <c r="T529" s="3">
        <f t="shared" si="149"/>
        <v>0.66596140542465998</v>
      </c>
    </row>
    <row r="530" spans="1:20" x14ac:dyDescent="0.25">
      <c r="A530" s="14">
        <v>516</v>
      </c>
      <c r="B530" s="15">
        <f t="shared" si="150"/>
        <v>2580</v>
      </c>
      <c r="C530" s="16">
        <f t="shared" si="151"/>
        <v>43</v>
      </c>
      <c r="D530" s="17">
        <f t="shared" si="152"/>
        <v>888.15081697255039</v>
      </c>
      <c r="E530" s="18">
        <f t="shared" si="153"/>
        <v>895.69228273789543</v>
      </c>
      <c r="F530" s="19">
        <f t="shared" si="154"/>
        <v>188.53664413362594</v>
      </c>
      <c r="G530" s="20">
        <f t="shared" si="155"/>
        <v>1324.9194708520847</v>
      </c>
      <c r="H530" s="20">
        <f t="shared" si="156"/>
        <v>1513.4561149857107</v>
      </c>
      <c r="I530" s="19">
        <f t="shared" si="157"/>
        <v>658.39425618838891</v>
      </c>
      <c r="J530" s="19">
        <f t="shared" si="158"/>
        <v>0.31479121692541601</v>
      </c>
      <c r="K530" s="56">
        <v>516</v>
      </c>
      <c r="L530" s="21">
        <f t="shared" si="159"/>
        <v>2580</v>
      </c>
      <c r="M530" s="16">
        <f t="shared" si="160"/>
        <v>43</v>
      </c>
      <c r="N530" s="17">
        <f t="shared" si="147"/>
        <v>525.20362747505169</v>
      </c>
      <c r="O530" s="18">
        <f t="shared" si="161"/>
        <v>895.69228273789543</v>
      </c>
      <c r="P530" s="3">
        <f t="shared" si="162"/>
        <v>686.42962082738632</v>
      </c>
      <c r="Q530" s="3">
        <f t="shared" si="145"/>
        <v>0.14181216292081886</v>
      </c>
      <c r="R530" s="17">
        <f t="shared" si="148"/>
        <v>548.25832045159393</v>
      </c>
      <c r="S530" s="9">
        <f t="shared" si="146"/>
        <v>0.65693815551960832</v>
      </c>
      <c r="T530" s="3">
        <f t="shared" si="149"/>
        <v>0.66477560562795168</v>
      </c>
    </row>
    <row r="531" spans="1:20" x14ac:dyDescent="0.25">
      <c r="A531" s="14">
        <v>517</v>
      </c>
      <c r="B531" s="15">
        <f t="shared" si="150"/>
        <v>2585</v>
      </c>
      <c r="C531" s="16">
        <f t="shared" si="151"/>
        <v>43.083333333333336</v>
      </c>
      <c r="D531" s="17">
        <f t="shared" si="152"/>
        <v>888.4656081894758</v>
      </c>
      <c r="E531" s="18">
        <f t="shared" si="153"/>
        <v>895.98125408350802</v>
      </c>
      <c r="F531" s="19">
        <f t="shared" si="154"/>
        <v>187.89114735080545</v>
      </c>
      <c r="G531" s="20">
        <f t="shared" si="155"/>
        <v>1321.409985440212</v>
      </c>
      <c r="H531" s="20">
        <f t="shared" si="156"/>
        <v>1509.3011327910176</v>
      </c>
      <c r="I531" s="19">
        <f t="shared" si="157"/>
        <v>658.16756849252749</v>
      </c>
      <c r="J531" s="19">
        <f t="shared" si="158"/>
        <v>0.31403512515614529</v>
      </c>
      <c r="K531" s="56">
        <v>517</v>
      </c>
      <c r="L531" s="21">
        <f t="shared" si="159"/>
        <v>2585</v>
      </c>
      <c r="M531" s="16">
        <f t="shared" si="160"/>
        <v>43.083333333333336</v>
      </c>
      <c r="N531" s="17">
        <f t="shared" si="147"/>
        <v>525.86840308067963</v>
      </c>
      <c r="O531" s="18">
        <f t="shared" si="161"/>
        <v>895.98125408350802</v>
      </c>
      <c r="P531" s="3">
        <f t="shared" si="162"/>
        <v>686.98544056347328</v>
      </c>
      <c r="Q531" s="3">
        <f t="shared" si="145"/>
        <v>0.14169742686629067</v>
      </c>
      <c r="R531" s="17">
        <f t="shared" si="148"/>
        <v>548.91525860711351</v>
      </c>
      <c r="S531" s="9">
        <f t="shared" si="146"/>
        <v>0.65571144682390359</v>
      </c>
      <c r="T531" s="3">
        <f t="shared" si="149"/>
        <v>0.66359217302582973</v>
      </c>
    </row>
    <row r="532" spans="1:20" x14ac:dyDescent="0.25">
      <c r="A532" s="14">
        <v>518</v>
      </c>
      <c r="B532" s="15">
        <f t="shared" si="150"/>
        <v>2590</v>
      </c>
      <c r="C532" s="16">
        <f t="shared" si="151"/>
        <v>43.166666666666664</v>
      </c>
      <c r="D532" s="17">
        <f t="shared" si="152"/>
        <v>888.77964331463193</v>
      </c>
      <c r="E532" s="18">
        <f t="shared" si="153"/>
        <v>896.26966917979576</v>
      </c>
      <c r="F532" s="19">
        <f t="shared" si="154"/>
        <v>187.25064662909574</v>
      </c>
      <c r="G532" s="20">
        <f t="shared" si="155"/>
        <v>1317.92691510896</v>
      </c>
      <c r="H532" s="20">
        <f t="shared" si="156"/>
        <v>1505.1775617380558</v>
      </c>
      <c r="I532" s="19">
        <f t="shared" si="157"/>
        <v>657.94232656151178</v>
      </c>
      <c r="J532" s="19">
        <f t="shared" si="158"/>
        <v>0.31328436182437081</v>
      </c>
      <c r="K532" s="56">
        <v>518</v>
      </c>
      <c r="L532" s="21">
        <f t="shared" si="159"/>
        <v>2590</v>
      </c>
      <c r="M532" s="16">
        <f t="shared" si="160"/>
        <v>43.166666666666664</v>
      </c>
      <c r="N532" s="17">
        <f t="shared" si="147"/>
        <v>526.53199525370542</v>
      </c>
      <c r="O532" s="18">
        <f t="shared" si="161"/>
        <v>896.26966917979576</v>
      </c>
      <c r="P532" s="3">
        <f t="shared" si="162"/>
        <v>687.54186834565223</v>
      </c>
      <c r="Q532" s="3">
        <f t="shared" si="145"/>
        <v>0.1415827511081999</v>
      </c>
      <c r="R532" s="17">
        <f t="shared" si="148"/>
        <v>549.57097005393746</v>
      </c>
      <c r="S532" s="9">
        <f t="shared" si="146"/>
        <v>0.65448740837164088</v>
      </c>
      <c r="T532" s="3">
        <f t="shared" si="149"/>
        <v>0.66241110738432452</v>
      </c>
    </row>
    <row r="533" spans="1:20" x14ac:dyDescent="0.25">
      <c r="A533" s="14">
        <v>519</v>
      </c>
      <c r="B533" s="15">
        <f t="shared" si="150"/>
        <v>2595</v>
      </c>
      <c r="C533" s="16">
        <f t="shared" si="151"/>
        <v>43.25</v>
      </c>
      <c r="D533" s="17">
        <f t="shared" si="152"/>
        <v>889.09292767645627</v>
      </c>
      <c r="E533" s="18">
        <f t="shared" si="153"/>
        <v>896.55753016412598</v>
      </c>
      <c r="F533" s="19">
        <f t="shared" si="154"/>
        <v>186.61506219174271</v>
      </c>
      <c r="G533" s="20">
        <f t="shared" si="155"/>
        <v>1314.4698063870792</v>
      </c>
      <c r="H533" s="20">
        <f t="shared" si="156"/>
        <v>1501.0848685788219</v>
      </c>
      <c r="I533" s="19">
        <f t="shared" si="157"/>
        <v>657.71851474892901</v>
      </c>
      <c r="J533" s="19">
        <f t="shared" si="158"/>
        <v>0.31253883376341168</v>
      </c>
      <c r="K533" s="56">
        <v>519</v>
      </c>
      <c r="L533" s="21">
        <f t="shared" si="159"/>
        <v>2595</v>
      </c>
      <c r="M533" s="16">
        <f t="shared" si="160"/>
        <v>43.25</v>
      </c>
      <c r="N533" s="17">
        <f t="shared" si="147"/>
        <v>527.1944063610897</v>
      </c>
      <c r="O533" s="18">
        <f t="shared" si="161"/>
        <v>896.55753016412598</v>
      </c>
      <c r="P533" s="3">
        <f t="shared" si="162"/>
        <v>688.09890150981801</v>
      </c>
      <c r="Q533" s="3">
        <f t="shared" si="145"/>
        <v>0.14146813635199545</v>
      </c>
      <c r="R533" s="17">
        <f t="shared" si="148"/>
        <v>550.22545746230912</v>
      </c>
      <c r="S533" s="9">
        <f t="shared" si="146"/>
        <v>0.65326603845399767</v>
      </c>
      <c r="T533" s="3">
        <f t="shared" si="149"/>
        <v>0.66123240842103581</v>
      </c>
    </row>
    <row r="534" spans="1:20" x14ac:dyDescent="0.25">
      <c r="A534" s="14">
        <v>520</v>
      </c>
      <c r="B534" s="15">
        <f t="shared" si="150"/>
        <v>2600</v>
      </c>
      <c r="C534" s="16">
        <f t="shared" si="151"/>
        <v>43.333333333333336</v>
      </c>
      <c r="D534" s="17">
        <f t="shared" si="152"/>
        <v>889.40546651021964</v>
      </c>
      <c r="E534" s="18">
        <f t="shared" si="153"/>
        <v>896.84483916157035</v>
      </c>
      <c r="F534" s="19">
        <f t="shared" si="154"/>
        <v>185.98431628376773</v>
      </c>
      <c r="G534" s="20">
        <f t="shared" si="155"/>
        <v>1311.0382177774256</v>
      </c>
      <c r="H534" s="20">
        <f t="shared" si="156"/>
        <v>1497.0225340611933</v>
      </c>
      <c r="I534" s="19">
        <f t="shared" si="157"/>
        <v>657.49611766933765</v>
      </c>
      <c r="J534" s="19">
        <f t="shared" si="158"/>
        <v>0.31179845033107523</v>
      </c>
      <c r="K534" s="56">
        <v>520</v>
      </c>
      <c r="L534" s="21">
        <f t="shared" si="159"/>
        <v>2600</v>
      </c>
      <c r="M534" s="16">
        <f t="shared" si="160"/>
        <v>43.333333333333336</v>
      </c>
      <c r="N534" s="17">
        <f t="shared" si="147"/>
        <v>527.85563876951073</v>
      </c>
      <c r="O534" s="18">
        <f t="shared" si="161"/>
        <v>896.84483916157035</v>
      </c>
      <c r="P534" s="3">
        <f t="shared" si="162"/>
        <v>688.65653738814808</v>
      </c>
      <c r="Q534" s="3">
        <f t="shared" si="145"/>
        <v>0.1413535832995122</v>
      </c>
      <c r="R534" s="17">
        <f t="shared" si="148"/>
        <v>550.87872350076316</v>
      </c>
      <c r="S534" s="9">
        <f t="shared" si="146"/>
        <v>0.65204733531824766</v>
      </c>
      <c r="T534" s="3">
        <f t="shared" si="149"/>
        <v>0.66005607580548731</v>
      </c>
    </row>
    <row r="535" spans="1:20" x14ac:dyDescent="0.25">
      <c r="A535" s="14">
        <v>521</v>
      </c>
      <c r="B535" s="15">
        <f t="shared" si="150"/>
        <v>2605</v>
      </c>
      <c r="C535" s="16">
        <f t="shared" si="151"/>
        <v>43.416666666666664</v>
      </c>
      <c r="D535" s="17">
        <f t="shared" si="152"/>
        <v>889.71726496055066</v>
      </c>
      <c r="E535" s="18">
        <f t="shared" si="153"/>
        <v>897.13159828499954</v>
      </c>
      <c r="F535" s="19">
        <f t="shared" si="154"/>
        <v>185.3583331112219</v>
      </c>
      <c r="G535" s="20">
        <f t="shared" si="155"/>
        <v>1307.6317193991622</v>
      </c>
      <c r="H535" s="20">
        <f t="shared" si="156"/>
        <v>1492.990052510384</v>
      </c>
      <c r="I535" s="19">
        <f t="shared" si="157"/>
        <v>657.2751201920546</v>
      </c>
      <c r="J535" s="19">
        <f t="shared" si="158"/>
        <v>0.31106312333434838</v>
      </c>
      <c r="K535" s="56">
        <v>521</v>
      </c>
      <c r="L535" s="21">
        <f t="shared" si="159"/>
        <v>2605</v>
      </c>
      <c r="M535" s="16">
        <f t="shared" si="160"/>
        <v>43.416666666666664</v>
      </c>
      <c r="N535" s="17">
        <f t="shared" si="147"/>
        <v>528.51569484531626</v>
      </c>
      <c r="O535" s="18">
        <f t="shared" si="161"/>
        <v>897.13159828499954</v>
      </c>
      <c r="P535" s="3">
        <f t="shared" si="162"/>
        <v>689.21477330927905</v>
      </c>
      <c r="Q535" s="3">
        <f t="shared" si="145"/>
        <v>0.14123909264894258</v>
      </c>
      <c r="R535" s="17">
        <f t="shared" si="148"/>
        <v>551.53077083608139</v>
      </c>
      <c r="S535" s="9">
        <f t="shared" si="146"/>
        <v>0.65083129716811938</v>
      </c>
      <c r="T535" s="3">
        <f t="shared" si="149"/>
        <v>0.65888210915947054</v>
      </c>
    </row>
    <row r="536" spans="1:20" x14ac:dyDescent="0.25">
      <c r="A536" s="14">
        <v>522</v>
      </c>
      <c r="B536" s="15">
        <f t="shared" si="150"/>
        <v>2610</v>
      </c>
      <c r="C536" s="16">
        <f t="shared" si="151"/>
        <v>43.5</v>
      </c>
      <c r="D536" s="17">
        <f t="shared" si="152"/>
        <v>890.02832808388496</v>
      </c>
      <c r="E536" s="18">
        <f t="shared" si="153"/>
        <v>897.41780963517579</v>
      </c>
      <c r="F536" s="19">
        <f t="shared" si="154"/>
        <v>184.7370387822707</v>
      </c>
      <c r="G536" s="20">
        <f t="shared" si="155"/>
        <v>1304.2498926400826</v>
      </c>
      <c r="H536" s="20">
        <f t="shared" si="156"/>
        <v>1488.9869314223533</v>
      </c>
      <c r="I536" s="19">
        <f t="shared" si="157"/>
        <v>657.05550743512958</v>
      </c>
      <c r="J536" s="19">
        <f t="shared" si="158"/>
        <v>0.31033276695614614</v>
      </c>
      <c r="K536" s="56">
        <v>522</v>
      </c>
      <c r="L536" s="21">
        <f t="shared" si="159"/>
        <v>2610</v>
      </c>
      <c r="M536" s="16">
        <f t="shared" si="160"/>
        <v>43.5</v>
      </c>
      <c r="N536" s="17">
        <f t="shared" si="147"/>
        <v>529.1745769544757</v>
      </c>
      <c r="O536" s="18">
        <f t="shared" si="161"/>
        <v>897.41780963517579</v>
      </c>
      <c r="P536" s="3">
        <f t="shared" si="162"/>
        <v>689.77360659848091</v>
      </c>
      <c r="Q536" s="3">
        <f t="shared" si="145"/>
        <v>0.14112466509480909</v>
      </c>
      <c r="R536" s="17">
        <f t="shared" si="148"/>
        <v>552.1816021332495</v>
      </c>
      <c r="S536" s="9">
        <f t="shared" si="146"/>
        <v>0.64961792216415148</v>
      </c>
      <c r="T536" s="3">
        <f t="shared" si="149"/>
        <v>0.65771050805741571</v>
      </c>
    </row>
    <row r="537" spans="1:20" x14ac:dyDescent="0.25">
      <c r="A537" s="14">
        <v>523</v>
      </c>
      <c r="B537" s="15">
        <f t="shared" si="150"/>
        <v>2615</v>
      </c>
      <c r="C537" s="16">
        <f t="shared" si="151"/>
        <v>43.583333333333336</v>
      </c>
      <c r="D537" s="17">
        <f t="shared" si="152"/>
        <v>890.33866085084105</v>
      </c>
      <c r="E537" s="18">
        <f t="shared" si="153"/>
        <v>897.70347530084507</v>
      </c>
      <c r="F537" s="19">
        <f t="shared" si="154"/>
        <v>184.12036125010047</v>
      </c>
      <c r="G537" s="20">
        <f t="shared" si="155"/>
        <v>1300.8923298198652</v>
      </c>
      <c r="H537" s="20">
        <f t="shared" si="156"/>
        <v>1485.0126910699655</v>
      </c>
      <c r="I537" s="19">
        <f t="shared" si="157"/>
        <v>656.83726475950198</v>
      </c>
      <c r="J537" s="19">
        <f t="shared" si="158"/>
        <v>0.30960729768430023</v>
      </c>
      <c r="K537" s="56">
        <v>523</v>
      </c>
      <c r="L537" s="21">
        <f t="shared" si="159"/>
        <v>2615</v>
      </c>
      <c r="M537" s="16">
        <f t="shared" si="160"/>
        <v>43.583333333333336</v>
      </c>
      <c r="N537" s="17">
        <f t="shared" si="147"/>
        <v>529.83228746253315</v>
      </c>
      <c r="O537" s="18">
        <f t="shared" si="161"/>
        <v>897.70347530084507</v>
      </c>
      <c r="P537" s="3">
        <f t="shared" si="162"/>
        <v>690.33303457783177</v>
      </c>
      <c r="Q537" s="3">
        <f t="shared" si="145"/>
        <v>0.14101030132793702</v>
      </c>
      <c r="R537" s="17">
        <f t="shared" si="148"/>
        <v>552.83122005541361</v>
      </c>
      <c r="S537" s="9">
        <f t="shared" si="146"/>
        <v>0.64840720842404653</v>
      </c>
      <c r="T537" s="3">
        <f t="shared" si="149"/>
        <v>0.65654127202673285</v>
      </c>
    </row>
    <row r="538" spans="1:20" x14ac:dyDescent="0.25">
      <c r="A538" s="14">
        <v>524</v>
      </c>
      <c r="B538" s="15">
        <f t="shared" si="150"/>
        <v>2620</v>
      </c>
      <c r="C538" s="16">
        <f t="shared" si="151"/>
        <v>43.666666666666664</v>
      </c>
      <c r="D538" s="17">
        <f t="shared" si="152"/>
        <v>890.6482681485254</v>
      </c>
      <c r="E538" s="18">
        <f t="shared" si="153"/>
        <v>897.98859735883002</v>
      </c>
      <c r="F538" s="19">
        <f t="shared" si="154"/>
        <v>183.50823025761542</v>
      </c>
      <c r="G538" s="20">
        <f t="shared" si="155"/>
        <v>1297.5586338630128</v>
      </c>
      <c r="H538" s="20">
        <f t="shared" si="156"/>
        <v>1481.0668641206282</v>
      </c>
      <c r="I538" s="19">
        <f t="shared" si="157"/>
        <v>656.62037776333113</v>
      </c>
      <c r="J538" s="19">
        <f t="shared" si="158"/>
        <v>0.30888663424253776</v>
      </c>
      <c r="K538" s="56">
        <v>524</v>
      </c>
      <c r="L538" s="21">
        <f t="shared" si="159"/>
        <v>2620</v>
      </c>
      <c r="M538" s="16">
        <f t="shared" si="160"/>
        <v>43.666666666666664</v>
      </c>
      <c r="N538" s="17">
        <f t="shared" si="147"/>
        <v>530.48882873455989</v>
      </c>
      <c r="O538" s="18">
        <f t="shared" si="161"/>
        <v>897.98859735883002</v>
      </c>
      <c r="P538" s="3">
        <f t="shared" si="162"/>
        <v>690.89305456638658</v>
      </c>
      <c r="Q538" s="3">
        <f t="shared" si="145"/>
        <v>0.14089600203542879</v>
      </c>
      <c r="R538" s="17">
        <f t="shared" si="148"/>
        <v>553.47962726383764</v>
      </c>
      <c r="S538" s="9">
        <f t="shared" si="146"/>
        <v>0.64719915402303363</v>
      </c>
      <c r="T538" s="3">
        <f t="shared" si="149"/>
        <v>0.65537440054815066</v>
      </c>
    </row>
    <row r="539" spans="1:20" x14ac:dyDescent="0.25">
      <c r="A539" s="14">
        <v>525</v>
      </c>
      <c r="B539" s="15">
        <f t="shared" si="150"/>
        <v>2625</v>
      </c>
      <c r="C539" s="16">
        <f t="shared" si="151"/>
        <v>43.75</v>
      </c>
      <c r="D539" s="17">
        <f t="shared" si="152"/>
        <v>890.95715478276793</v>
      </c>
      <c r="E539" s="18">
        <f t="shared" si="153"/>
        <v>898.27317787411857</v>
      </c>
      <c r="F539" s="19">
        <f t="shared" si="154"/>
        <v>182.9005772837661</v>
      </c>
      <c r="G539" s="20">
        <f t="shared" si="155"/>
        <v>1294.2484179815312</v>
      </c>
      <c r="H539" s="20">
        <f t="shared" si="156"/>
        <v>1477.1489952652973</v>
      </c>
      <c r="I539" s="19">
        <f t="shared" si="157"/>
        <v>656.40483227649747</v>
      </c>
      <c r="J539" s="19">
        <f t="shared" si="158"/>
        <v>0.30817069752344317</v>
      </c>
      <c r="K539" s="56">
        <v>525</v>
      </c>
      <c r="L539" s="21">
        <f t="shared" si="159"/>
        <v>2625</v>
      </c>
      <c r="M539" s="16">
        <f t="shared" si="160"/>
        <v>43.75</v>
      </c>
      <c r="N539" s="17">
        <f t="shared" si="147"/>
        <v>531.144203135108</v>
      </c>
      <c r="O539" s="18">
        <f t="shared" si="161"/>
        <v>898.27317787411857</v>
      </c>
      <c r="P539" s="3">
        <f t="shared" si="162"/>
        <v>691.45366388034711</v>
      </c>
      <c r="Q539" s="3">
        <f t="shared" si="145"/>
        <v>0.14078176790063862</v>
      </c>
      <c r="R539" s="17">
        <f t="shared" si="148"/>
        <v>554.12682641786068</v>
      </c>
      <c r="S539" s="9">
        <f t="shared" si="146"/>
        <v>0.6459937569942199</v>
      </c>
      <c r="T539" s="3">
        <f t="shared" si="149"/>
        <v>0.65420989305611132</v>
      </c>
    </row>
    <row r="540" spans="1:20" x14ac:dyDescent="0.25">
      <c r="A540" s="14">
        <v>526</v>
      </c>
      <c r="B540" s="15">
        <f t="shared" si="150"/>
        <v>2630</v>
      </c>
      <c r="C540" s="16">
        <f t="shared" si="151"/>
        <v>43.833333333333336</v>
      </c>
      <c r="D540" s="17">
        <f t="shared" si="152"/>
        <v>891.26532548029138</v>
      </c>
      <c r="E540" s="18">
        <f t="shared" si="153"/>
        <v>898.55721889995527</v>
      </c>
      <c r="F540" s="19">
        <f t="shared" si="154"/>
        <v>182.29733549159732</v>
      </c>
      <c r="G540" s="20">
        <f t="shared" si="155"/>
        <v>1290.9613053670657</v>
      </c>
      <c r="H540" s="20">
        <f t="shared" si="156"/>
        <v>1473.2586408586631</v>
      </c>
      <c r="I540" s="19">
        <f t="shared" si="157"/>
        <v>656.1906143552643</v>
      </c>
      <c r="J540" s="19">
        <f t="shared" si="158"/>
        <v>0.30745941052338127</v>
      </c>
      <c r="K540" s="56">
        <v>526</v>
      </c>
      <c r="L540" s="21">
        <f t="shared" si="159"/>
        <v>2630</v>
      </c>
      <c r="M540" s="16">
        <f t="shared" si="160"/>
        <v>43.833333333333336</v>
      </c>
      <c r="N540" s="17">
        <f t="shared" si="147"/>
        <v>531.79841302816408</v>
      </c>
      <c r="O540" s="18">
        <f t="shared" si="161"/>
        <v>898.55721889995527</v>
      </c>
      <c r="P540" s="3">
        <f t="shared" si="162"/>
        <v>692.01485983322959</v>
      </c>
      <c r="Q540" s="3">
        <f t="shared" si="145"/>
        <v>0.14066759960314784</v>
      </c>
      <c r="R540" s="17">
        <f t="shared" si="148"/>
        <v>554.77282017485493</v>
      </c>
      <c r="S540" s="9">
        <f t="shared" si="146"/>
        <v>0.64479101532895122</v>
      </c>
      <c r="T540" s="3">
        <f t="shared" si="149"/>
        <v>0.65304774893907824</v>
      </c>
    </row>
    <row r="541" spans="1:20" x14ac:dyDescent="0.25">
      <c r="A541" s="14">
        <v>527</v>
      </c>
      <c r="B541" s="15">
        <f t="shared" si="150"/>
        <v>2635</v>
      </c>
      <c r="C541" s="16">
        <f t="shared" si="151"/>
        <v>43.916666666666664</v>
      </c>
      <c r="D541" s="17">
        <f t="shared" si="152"/>
        <v>891.57278489081477</v>
      </c>
      <c r="E541" s="18">
        <f t="shared" si="153"/>
        <v>898.84072247792903</v>
      </c>
      <c r="F541" s="19">
        <f t="shared" si="154"/>
        <v>181.69843967785653</v>
      </c>
      <c r="G541" s="20">
        <f t="shared" si="155"/>
        <v>1287.6969288921985</v>
      </c>
      <c r="H541" s="20">
        <f t="shared" si="156"/>
        <v>1469.3953685700549</v>
      </c>
      <c r="I541" s="19">
        <f t="shared" si="157"/>
        <v>655.97771027710041</v>
      </c>
      <c r="J541" s="19">
        <f t="shared" si="158"/>
        <v>0.30675269827929535</v>
      </c>
      <c r="K541" s="56">
        <v>527</v>
      </c>
      <c r="L541" s="21">
        <f t="shared" si="159"/>
        <v>2635</v>
      </c>
      <c r="M541" s="16">
        <f t="shared" si="160"/>
        <v>43.916666666666664</v>
      </c>
      <c r="N541" s="17">
        <f t="shared" si="147"/>
        <v>532.45146077710319</v>
      </c>
      <c r="O541" s="18">
        <f t="shared" si="161"/>
        <v>898.84072247792903</v>
      </c>
      <c r="P541" s="3">
        <f t="shared" si="162"/>
        <v>692.57663973602826</v>
      </c>
      <c r="Q541" s="3">
        <f t="shared" si="145"/>
        <v>0.14055349781874157</v>
      </c>
      <c r="R541" s="17">
        <f t="shared" si="148"/>
        <v>555.41761119018383</v>
      </c>
      <c r="S541" s="9">
        <f t="shared" si="146"/>
        <v>0.64359092697716702</v>
      </c>
      <c r="T541" s="3">
        <f t="shared" si="149"/>
        <v>0.65188796753992562</v>
      </c>
    </row>
    <row r="542" spans="1:20" x14ac:dyDescent="0.25">
      <c r="A542" s="14">
        <v>528</v>
      </c>
      <c r="B542" s="15">
        <f t="shared" si="150"/>
        <v>2640</v>
      </c>
      <c r="C542" s="16">
        <f t="shared" si="151"/>
        <v>44</v>
      </c>
      <c r="D542" s="17">
        <f t="shared" si="152"/>
        <v>891.87953758909407</v>
      </c>
      <c r="E542" s="18">
        <f t="shared" si="153"/>
        <v>899.12369063806216</v>
      </c>
      <c r="F542" s="19">
        <f t="shared" si="154"/>
        <v>181.10382622420218</v>
      </c>
      <c r="G542" s="20">
        <f t="shared" si="155"/>
        <v>1284.4549308212784</v>
      </c>
      <c r="H542" s="20">
        <f t="shared" si="156"/>
        <v>1465.5587570454804</v>
      </c>
      <c r="I542" s="19">
        <f t="shared" si="157"/>
        <v>655.76610653565183</v>
      </c>
      <c r="J542" s="19">
        <f t="shared" si="158"/>
        <v>0.3060504878074865</v>
      </c>
      <c r="K542" s="56">
        <v>528</v>
      </c>
      <c r="L542" s="21">
        <f t="shared" si="159"/>
        <v>2640</v>
      </c>
      <c r="M542" s="16">
        <f t="shared" si="160"/>
        <v>44</v>
      </c>
      <c r="N542" s="17">
        <f t="shared" si="147"/>
        <v>533.10334874464309</v>
      </c>
      <c r="O542" s="18">
        <f t="shared" si="161"/>
        <v>899.12369063806216</v>
      </c>
      <c r="P542" s="3">
        <f t="shared" si="162"/>
        <v>693.13900089737945</v>
      </c>
      <c r="Q542" s="3">
        <f t="shared" si="145"/>
        <v>0.14043946321938564</v>
      </c>
      <c r="R542" s="17">
        <f t="shared" si="148"/>
        <v>556.06120211716097</v>
      </c>
      <c r="S542" s="9">
        <f t="shared" si="146"/>
        <v>0.64239348984776001</v>
      </c>
      <c r="T542" s="3">
        <f t="shared" si="149"/>
        <v>0.65073054815626663</v>
      </c>
    </row>
    <row r="543" spans="1:20" x14ac:dyDescent="0.25">
      <c r="A543" s="14">
        <v>529</v>
      </c>
      <c r="B543" s="15">
        <f t="shared" si="150"/>
        <v>2645</v>
      </c>
      <c r="C543" s="16">
        <f t="shared" si="151"/>
        <v>44.083333333333336</v>
      </c>
      <c r="D543" s="17">
        <f t="shared" si="152"/>
        <v>892.18558807690158</v>
      </c>
      <c r="E543" s="18">
        <f t="shared" si="153"/>
        <v>899.40612539889673</v>
      </c>
      <c r="F543" s="19">
        <f t="shared" si="154"/>
        <v>180.51343304987881</v>
      </c>
      <c r="G543" s="20">
        <f t="shared" si="155"/>
        <v>1281.2349625286699</v>
      </c>
      <c r="H543" s="20">
        <f t="shared" si="156"/>
        <v>1461.7483955785488</v>
      </c>
      <c r="I543" s="19">
        <f t="shared" si="157"/>
        <v>655.55578983586349</v>
      </c>
      <c r="J543" s="19">
        <f t="shared" si="158"/>
        <v>0.30535270804391285</v>
      </c>
      <c r="K543" s="56">
        <v>529</v>
      </c>
      <c r="L543" s="21">
        <f t="shared" si="159"/>
        <v>2645</v>
      </c>
      <c r="M543" s="16">
        <f t="shared" si="160"/>
        <v>44.083333333333336</v>
      </c>
      <c r="N543" s="17">
        <f t="shared" si="147"/>
        <v>533.75407929279936</v>
      </c>
      <c r="O543" s="18">
        <f t="shared" si="161"/>
        <v>899.40612539889673</v>
      </c>
      <c r="P543" s="3">
        <f t="shared" si="162"/>
        <v>693.7019406237232</v>
      </c>
      <c r="Q543" s="3">
        <f t="shared" si="145"/>
        <v>0.14032549647320425</v>
      </c>
      <c r="R543" s="17">
        <f t="shared" si="148"/>
        <v>556.70359560700877</v>
      </c>
      <c r="S543" s="9">
        <f t="shared" si="146"/>
        <v>0.64119870180892991</v>
      </c>
      <c r="T543" s="3">
        <f t="shared" si="149"/>
        <v>0.64957549004082737</v>
      </c>
    </row>
    <row r="544" spans="1:20" x14ac:dyDescent="0.25">
      <c r="A544" s="14">
        <v>530</v>
      </c>
      <c r="B544" s="15">
        <f t="shared" si="150"/>
        <v>2650</v>
      </c>
      <c r="C544" s="16">
        <f t="shared" si="151"/>
        <v>44.166666666666664</v>
      </c>
      <c r="D544" s="17">
        <f t="shared" si="152"/>
        <v>892.49094078494545</v>
      </c>
      <c r="E544" s="18">
        <f t="shared" si="153"/>
        <v>899.68802876758161</v>
      </c>
      <c r="F544" s="19">
        <f t="shared" si="154"/>
        <v>179.92719956590406</v>
      </c>
      <c r="G544" s="20">
        <f t="shared" si="155"/>
        <v>1278.036684227191</v>
      </c>
      <c r="H544" s="20">
        <f t="shared" si="156"/>
        <v>1457.9638837930952</v>
      </c>
      <c r="I544" s="19">
        <f t="shared" si="157"/>
        <v>655.34674708924115</v>
      </c>
      <c r="J544" s="19">
        <f t="shared" si="158"/>
        <v>0.30465928978661316</v>
      </c>
      <c r="K544" s="56">
        <v>530</v>
      </c>
      <c r="L544" s="21">
        <f t="shared" si="159"/>
        <v>2650</v>
      </c>
      <c r="M544" s="16">
        <f t="shared" si="160"/>
        <v>44.166666666666664</v>
      </c>
      <c r="N544" s="17">
        <f t="shared" si="147"/>
        <v>534.40365478284014</v>
      </c>
      <c r="O544" s="18">
        <f t="shared" si="161"/>
        <v>899.68802876758161</v>
      </c>
      <c r="P544" s="3">
        <f t="shared" si="162"/>
        <v>694.26545621946116</v>
      </c>
      <c r="Q544" s="3">
        <f t="shared" si="145"/>
        <v>0.14021159824445914</v>
      </c>
      <c r="R544" s="17">
        <f t="shared" si="148"/>
        <v>557.34479430881765</v>
      </c>
      <c r="S544" s="9">
        <f t="shared" si="146"/>
        <v>0.64000656068854511</v>
      </c>
      <c r="T544" s="3">
        <f t="shared" si="149"/>
        <v>0.6484227924017858</v>
      </c>
    </row>
    <row r="545" spans="1:20" x14ac:dyDescent="0.25">
      <c r="A545" s="14">
        <v>531</v>
      </c>
      <c r="B545" s="15">
        <f t="shared" si="150"/>
        <v>2655</v>
      </c>
      <c r="C545" s="16">
        <f t="shared" si="151"/>
        <v>44.25</v>
      </c>
      <c r="D545" s="17">
        <f t="shared" si="152"/>
        <v>892.79560007473208</v>
      </c>
      <c r="E545" s="18">
        <f t="shared" si="153"/>
        <v>899.96940273995745</v>
      </c>
      <c r="F545" s="19">
        <f t="shared" si="154"/>
        <v>179.34506663063416</v>
      </c>
      <c r="G545" s="20">
        <f t="shared" si="155"/>
        <v>1274.8597647028723</v>
      </c>
      <c r="H545" s="20">
        <f t="shared" si="156"/>
        <v>1454.2048313335065</v>
      </c>
      <c r="I545" s="19">
        <f t="shared" si="157"/>
        <v>655.13896540925145</v>
      </c>
      <c r="J545" s="19">
        <f t="shared" si="158"/>
        <v>0.3039701656394308</v>
      </c>
      <c r="K545" s="56">
        <v>531</v>
      </c>
      <c r="L545" s="21">
        <f t="shared" si="159"/>
        <v>2655</v>
      </c>
      <c r="M545" s="16">
        <f t="shared" si="160"/>
        <v>44.25</v>
      </c>
      <c r="N545" s="17">
        <f t="shared" si="147"/>
        <v>535.05207757524192</v>
      </c>
      <c r="O545" s="18">
        <f t="shared" si="161"/>
        <v>899.96940273995745</v>
      </c>
      <c r="P545" s="3">
        <f t="shared" si="162"/>
        <v>694.82954498711547</v>
      </c>
      <c r="Q545" s="3">
        <f t="shared" si="145"/>
        <v>0.14009776919352834</v>
      </c>
      <c r="R545" s="17">
        <f t="shared" si="148"/>
        <v>557.98480086950622</v>
      </c>
      <c r="S545" s="9">
        <f t="shared" si="146"/>
        <v>0.63881706427449547</v>
      </c>
      <c r="T545" s="3">
        <f t="shared" si="149"/>
        <v>0.64727245440313763</v>
      </c>
    </row>
    <row r="546" spans="1:20" x14ac:dyDescent="0.25">
      <c r="A546" s="14">
        <v>532</v>
      </c>
      <c r="B546" s="15">
        <f t="shared" si="150"/>
        <v>2660</v>
      </c>
      <c r="C546" s="16">
        <f t="shared" si="151"/>
        <v>44.333333333333336</v>
      </c>
      <c r="D546" s="17">
        <f t="shared" si="152"/>
        <v>893.09957024037146</v>
      </c>
      <c r="E546" s="18">
        <f t="shared" si="153"/>
        <v>900.25024930064194</v>
      </c>
      <c r="F546" s="19">
        <f t="shared" si="154"/>
        <v>178.76697650676192</v>
      </c>
      <c r="G546" s="20">
        <f t="shared" si="155"/>
        <v>1271.7038810596393</v>
      </c>
      <c r="H546" s="20">
        <f t="shared" si="156"/>
        <v>1450.4708575664013</v>
      </c>
      <c r="I546" s="19">
        <f t="shared" si="157"/>
        <v>654.932432106855</v>
      </c>
      <c r="J546" s="19">
        <f t="shared" si="158"/>
        <v>0.30328526995781163</v>
      </c>
      <c r="K546" s="56">
        <v>532</v>
      </c>
      <c r="L546" s="21">
        <f t="shared" si="159"/>
        <v>2660</v>
      </c>
      <c r="M546" s="16">
        <f t="shared" si="160"/>
        <v>44.333333333333336</v>
      </c>
      <c r="N546" s="17">
        <f t="shared" si="147"/>
        <v>535.69935002964507</v>
      </c>
      <c r="O546" s="18">
        <f t="shared" si="161"/>
        <v>900.25024930064194</v>
      </c>
      <c r="P546" s="3">
        <f t="shared" si="162"/>
        <v>695.39420422748367</v>
      </c>
      <c r="Q546" s="3">
        <f t="shared" si="145"/>
        <v>0.13998400997688662</v>
      </c>
      <c r="R546" s="17">
        <f t="shared" si="148"/>
        <v>558.62361793378068</v>
      </c>
      <c r="S546" s="9">
        <f t="shared" si="146"/>
        <v>0.63763021031505163</v>
      </c>
      <c r="T546" s="3">
        <f t="shared" si="149"/>
        <v>0.64612447516503735</v>
      </c>
    </row>
    <row r="547" spans="1:20" x14ac:dyDescent="0.25">
      <c r="A547" s="14">
        <v>533</v>
      </c>
      <c r="B547" s="15">
        <f t="shared" si="150"/>
        <v>2665</v>
      </c>
      <c r="C547" s="16">
        <f t="shared" si="151"/>
        <v>44.416666666666664</v>
      </c>
      <c r="D547" s="17">
        <f t="shared" si="152"/>
        <v>893.40285551032923</v>
      </c>
      <c r="E547" s="18">
        <f t="shared" si="153"/>
        <v>900.53057042311377</v>
      </c>
      <c r="F547" s="19">
        <f t="shared" si="154"/>
        <v>178.19287281961351</v>
      </c>
      <c r="G547" s="20">
        <f t="shared" si="155"/>
        <v>1268.5687184702558</v>
      </c>
      <c r="H547" s="20">
        <f t="shared" si="156"/>
        <v>1446.7615912898693</v>
      </c>
      <c r="I547" s="19">
        <f t="shared" si="157"/>
        <v>654.72713468616689</v>
      </c>
      <c r="J547" s="19">
        <f t="shared" si="158"/>
        <v>0.30260453879589821</v>
      </c>
      <c r="K547" s="56">
        <v>533</v>
      </c>
      <c r="L547" s="21">
        <f t="shared" si="159"/>
        <v>2665</v>
      </c>
      <c r="M547" s="16">
        <f t="shared" si="160"/>
        <v>44.416666666666664</v>
      </c>
      <c r="N547" s="17">
        <f t="shared" si="147"/>
        <v>536.34547450481011</v>
      </c>
      <c r="O547" s="18">
        <f t="shared" si="161"/>
        <v>900.53057042311377</v>
      </c>
      <c r="P547" s="3">
        <f t="shared" si="162"/>
        <v>695.95943123979214</v>
      </c>
      <c r="Q547" s="3">
        <f t="shared" si="145"/>
        <v>0.13987032124708634</v>
      </c>
      <c r="R547" s="17">
        <f t="shared" si="148"/>
        <v>559.2612481440957</v>
      </c>
      <c r="S547" s="9">
        <f t="shared" si="146"/>
        <v>0.63644599651922262</v>
      </c>
      <c r="T547" s="3">
        <f t="shared" si="149"/>
        <v>0.64497885376416064</v>
      </c>
    </row>
    <row r="548" spans="1:20" x14ac:dyDescent="0.25">
      <c r="A548" s="14">
        <v>534</v>
      </c>
      <c r="B548" s="15">
        <f t="shared" si="150"/>
        <v>2670</v>
      </c>
      <c r="C548" s="16">
        <f t="shared" si="151"/>
        <v>44.5</v>
      </c>
      <c r="D548" s="17">
        <f t="shared" si="152"/>
        <v>893.70546004912512</v>
      </c>
      <c r="E548" s="18">
        <f t="shared" si="153"/>
        <v>900.81036806979569</v>
      </c>
      <c r="F548" s="19">
        <f t="shared" si="154"/>
        <v>177.6227005167641</v>
      </c>
      <c r="G548" s="20">
        <f t="shared" si="155"/>
        <v>1265.4539699354004</v>
      </c>
      <c r="H548" s="20">
        <f t="shared" si="156"/>
        <v>1443.0766704521645</v>
      </c>
      <c r="I548" s="19">
        <f t="shared" si="157"/>
        <v>654.52306084024269</v>
      </c>
      <c r="J548" s="19">
        <f t="shared" si="158"/>
        <v>0.30192790985532186</v>
      </c>
      <c r="K548" s="56">
        <v>534</v>
      </c>
      <c r="L548" s="21">
        <f t="shared" si="159"/>
        <v>2670</v>
      </c>
      <c r="M548" s="16">
        <f t="shared" si="160"/>
        <v>44.5</v>
      </c>
      <c r="N548" s="17">
        <f t="shared" si="147"/>
        <v>536.99045335857431</v>
      </c>
      <c r="O548" s="18">
        <f t="shared" si="161"/>
        <v>900.81036806979569</v>
      </c>
      <c r="P548" s="3">
        <f t="shared" si="162"/>
        <v>696.52522332184844</v>
      </c>
      <c r="Q548" s="3">
        <f t="shared" si="145"/>
        <v>0.13975670365273871</v>
      </c>
      <c r="R548" s="17">
        <f t="shared" si="148"/>
        <v>559.89769414061493</v>
      </c>
      <c r="S548" s="9">
        <f t="shared" si="146"/>
        <v>0.63526442055711008</v>
      </c>
      <c r="T548" s="3">
        <f t="shared" si="149"/>
        <v>0.64383558923405571</v>
      </c>
    </row>
    <row r="549" spans="1:20" x14ac:dyDescent="0.25">
      <c r="A549" s="14">
        <v>535</v>
      </c>
      <c r="B549" s="15">
        <f t="shared" si="150"/>
        <v>2675</v>
      </c>
      <c r="C549" s="16">
        <f t="shared" si="151"/>
        <v>44.583333333333336</v>
      </c>
      <c r="D549" s="17">
        <f t="shared" si="152"/>
        <v>894.00738795898042</v>
      </c>
      <c r="E549" s="18">
        <f t="shared" si="153"/>
        <v>901.08964419213669</v>
      </c>
      <c r="F549" s="19">
        <f t="shared" si="154"/>
        <v>177.0564058289068</v>
      </c>
      <c r="G549" s="20">
        <f t="shared" si="155"/>
        <v>1262.3593360503189</v>
      </c>
      <c r="H549" s="20">
        <f t="shared" si="156"/>
        <v>1439.4157418792256</v>
      </c>
      <c r="I549" s="19">
        <f t="shared" si="157"/>
        <v>654.32019844698243</v>
      </c>
      <c r="J549" s="19">
        <f t="shared" si="158"/>
        <v>0.3012553224355779</v>
      </c>
      <c r="K549" s="56">
        <v>535</v>
      </c>
      <c r="L549" s="21">
        <f t="shared" si="159"/>
        <v>2675</v>
      </c>
      <c r="M549" s="16">
        <f t="shared" si="160"/>
        <v>44.583333333333336</v>
      </c>
      <c r="N549" s="17">
        <f t="shared" si="147"/>
        <v>537.63428894780839</v>
      </c>
      <c r="O549" s="18">
        <f t="shared" si="161"/>
        <v>901.08964419213669</v>
      </c>
      <c r="P549" s="3">
        <f t="shared" si="162"/>
        <v>697.09157777019141</v>
      </c>
      <c r="Q549" s="3">
        <f t="shared" si="145"/>
        <v>0.13964315783849623</v>
      </c>
      <c r="R549" s="17">
        <f t="shared" si="148"/>
        <v>560.53295856117199</v>
      </c>
      <c r="S549" s="9">
        <f t="shared" si="146"/>
        <v>0.63408548006026588</v>
      </c>
      <c r="T549" s="3">
        <f t="shared" si="149"/>
        <v>0.64269468056549883</v>
      </c>
    </row>
    <row r="550" spans="1:20" x14ac:dyDescent="0.25">
      <c r="A550" s="14">
        <v>536</v>
      </c>
      <c r="B550" s="15">
        <f t="shared" si="150"/>
        <v>2680</v>
      </c>
      <c r="C550" s="16">
        <f t="shared" si="151"/>
        <v>44.666666666666664</v>
      </c>
      <c r="D550" s="17">
        <f t="shared" si="152"/>
        <v>894.30864328141604</v>
      </c>
      <c r="E550" s="18">
        <f t="shared" si="153"/>
        <v>901.36840073069425</v>
      </c>
      <c r="F550" s="19">
        <f t="shared" si="154"/>
        <v>176.49393623195522</v>
      </c>
      <c r="G550" s="20">
        <f t="shared" si="155"/>
        <v>1259.2845247780763</v>
      </c>
      <c r="H550" s="20">
        <f t="shared" si="156"/>
        <v>1435.7784610100316</v>
      </c>
      <c r="I550" s="19">
        <f t="shared" si="157"/>
        <v>654.11853556515257</v>
      </c>
      <c r="J550" s="19">
        <f t="shared" si="158"/>
        <v>0.30058671738578191</v>
      </c>
      <c r="K550" s="56">
        <v>536</v>
      </c>
      <c r="L550" s="21">
        <f t="shared" si="159"/>
        <v>2680</v>
      </c>
      <c r="M550" s="16">
        <f t="shared" si="160"/>
        <v>44.666666666666664</v>
      </c>
      <c r="N550" s="17">
        <f t="shared" si="147"/>
        <v>538.27698362837384</v>
      </c>
      <c r="O550" s="18">
        <f t="shared" si="161"/>
        <v>901.36840073069425</v>
      </c>
      <c r="P550" s="3">
        <f t="shared" si="162"/>
        <v>697.65849188023878</v>
      </c>
      <c r="Q550" s="3">
        <f t="shared" si="145"/>
        <v>0.13952968444503569</v>
      </c>
      <c r="R550" s="17">
        <f t="shared" si="148"/>
        <v>561.16704404123232</v>
      </c>
      <c r="S550" s="9">
        <f t="shared" si="146"/>
        <v>0.63290917262204871</v>
      </c>
      <c r="T550" s="3">
        <f t="shared" si="149"/>
        <v>0.64155612670683737</v>
      </c>
    </row>
    <row r="551" spans="1:20" x14ac:dyDescent="0.25">
      <c r="A551" s="14">
        <v>537</v>
      </c>
      <c r="B551" s="15">
        <f t="shared" si="150"/>
        <v>2685</v>
      </c>
      <c r="C551" s="16">
        <f t="shared" si="151"/>
        <v>44.75</v>
      </c>
      <c r="D551" s="17">
        <f t="shared" si="152"/>
        <v>894.60922999880177</v>
      </c>
      <c r="E551" s="18">
        <f t="shared" si="153"/>
        <v>901.64663961521478</v>
      </c>
      <c r="F551" s="19">
        <f t="shared" si="154"/>
        <v>175.93524041032538</v>
      </c>
      <c r="G551" s="20">
        <f t="shared" si="155"/>
        <v>1256.2292512303661</v>
      </c>
      <c r="H551" s="20">
        <f t="shared" si="156"/>
        <v>1432.1644916406915</v>
      </c>
      <c r="I551" s="19">
        <f t="shared" si="157"/>
        <v>653.91806043051793</v>
      </c>
      <c r="J551" s="19">
        <f t="shared" si="158"/>
        <v>0.29992203705800891</v>
      </c>
      <c r="K551" s="56">
        <v>537</v>
      </c>
      <c r="L551" s="21">
        <f t="shared" si="159"/>
        <v>2685</v>
      </c>
      <c r="M551" s="16">
        <f t="shared" si="160"/>
        <v>44.75</v>
      </c>
      <c r="N551" s="17">
        <f t="shared" si="147"/>
        <v>538.9185397550807</v>
      </c>
      <c r="O551" s="18">
        <f t="shared" si="161"/>
        <v>901.64663961521478</v>
      </c>
      <c r="P551" s="3">
        <f t="shared" si="162"/>
        <v>698.22596294643438</v>
      </c>
      <c r="Q551" s="3">
        <f t="shared" si="145"/>
        <v>0.13941628410904155</v>
      </c>
      <c r="R551" s="17">
        <f t="shared" si="148"/>
        <v>561.79995321385434</v>
      </c>
      <c r="S551" s="9">
        <f t="shared" si="146"/>
        <v>0.63173549579797872</v>
      </c>
      <c r="T551" s="3">
        <f t="shared" si="149"/>
        <v>0.64041992656435442</v>
      </c>
    </row>
    <row r="552" spans="1:20" x14ac:dyDescent="0.25">
      <c r="A552" s="14">
        <v>538</v>
      </c>
      <c r="B552" s="15">
        <f t="shared" si="150"/>
        <v>2690</v>
      </c>
      <c r="C552" s="16">
        <f t="shared" si="151"/>
        <v>44.833333333333336</v>
      </c>
      <c r="D552" s="17">
        <f t="shared" si="152"/>
        <v>894.90915203585973</v>
      </c>
      <c r="E552" s="18">
        <f t="shared" si="153"/>
        <v>901.92436276471415</v>
      </c>
      <c r="F552" s="19">
        <f t="shared" si="154"/>
        <v>175.38026822136032</v>
      </c>
      <c r="G552" s="20">
        <f t="shared" si="155"/>
        <v>1253.1932374541459</v>
      </c>
      <c r="H552" s="20">
        <f t="shared" si="156"/>
        <v>1428.5735056755061</v>
      </c>
      <c r="I552" s="19">
        <f t="shared" si="157"/>
        <v>653.71876145208398</v>
      </c>
      <c r="J552" s="19">
        <f t="shared" si="158"/>
        <v>0.29926122526185256</v>
      </c>
      <c r="K552" s="56">
        <v>538</v>
      </c>
      <c r="L552" s="21">
        <f t="shared" si="159"/>
        <v>2690</v>
      </c>
      <c r="M552" s="16">
        <f t="shared" si="160"/>
        <v>44.833333333333336</v>
      </c>
      <c r="N552" s="17">
        <f t="shared" si="147"/>
        <v>539.55895968164509</v>
      </c>
      <c r="O552" s="18">
        <f t="shared" si="161"/>
        <v>901.92436276471415</v>
      </c>
      <c r="P552" s="3">
        <f t="shared" si="162"/>
        <v>698.79398826239162</v>
      </c>
      <c r="Q552" s="3">
        <f t="shared" si="145"/>
        <v>0.13930295746319055</v>
      </c>
      <c r="R552" s="17">
        <f t="shared" si="148"/>
        <v>562.43168870965235</v>
      </c>
      <c r="S552" s="9">
        <f t="shared" si="146"/>
        <v>0.63056444710609449</v>
      </c>
      <c r="T552" s="3">
        <f t="shared" si="149"/>
        <v>0.63928607900261236</v>
      </c>
    </row>
    <row r="553" spans="1:20" x14ac:dyDescent="0.25">
      <c r="A553" s="14">
        <v>539</v>
      </c>
      <c r="B553" s="15">
        <f t="shared" si="150"/>
        <v>2695</v>
      </c>
      <c r="C553" s="16">
        <f t="shared" si="151"/>
        <v>44.916666666666664</v>
      </c>
      <c r="D553" s="17">
        <f t="shared" si="152"/>
        <v>895.20841326112156</v>
      </c>
      <c r="E553" s="18">
        <f t="shared" si="153"/>
        <v>902.20157208755643</v>
      </c>
      <c r="F553" s="19">
        <f t="shared" si="154"/>
        <v>174.82897066087162</v>
      </c>
      <c r="G553" s="20">
        <f t="shared" si="155"/>
        <v>1250.1762122256105</v>
      </c>
      <c r="H553" s="20">
        <f t="shared" si="156"/>
        <v>1425.0051828864821</v>
      </c>
      <c r="I553" s="19">
        <f t="shared" si="157"/>
        <v>653.52062720844231</v>
      </c>
      <c r="J553" s="19">
        <f t="shared" si="158"/>
        <v>0.29860422722052654</v>
      </c>
      <c r="K553" s="56">
        <v>539</v>
      </c>
      <c r="L553" s="21">
        <f t="shared" si="159"/>
        <v>2695</v>
      </c>
      <c r="M553" s="16">
        <f t="shared" si="160"/>
        <v>44.916666666666664</v>
      </c>
      <c r="N553" s="17">
        <f t="shared" si="147"/>
        <v>540.19824576064775</v>
      </c>
      <c r="O553" s="18">
        <f t="shared" si="161"/>
        <v>902.20157208755643</v>
      </c>
      <c r="P553" s="3">
        <f t="shared" si="162"/>
        <v>699.36256512103773</v>
      </c>
      <c r="Q553" s="3">
        <f t="shared" si="145"/>
        <v>0.1391897051361364</v>
      </c>
      <c r="R553" s="17">
        <f t="shared" si="148"/>
        <v>563.0622531567584</v>
      </c>
      <c r="S553" s="9">
        <f t="shared" si="146"/>
        <v>0.62939602402730521</v>
      </c>
      <c r="T553" s="3">
        <f t="shared" si="149"/>
        <v>0.63815458284481386</v>
      </c>
    </row>
    <row r="554" spans="1:20" x14ac:dyDescent="0.25">
      <c r="A554" s="47">
        <v>540</v>
      </c>
      <c r="B554" s="48">
        <f t="shared" si="150"/>
        <v>2700</v>
      </c>
      <c r="C554" s="52">
        <f t="shared" si="151"/>
        <v>45</v>
      </c>
      <c r="D554" s="38">
        <f t="shared" si="152"/>
        <v>895.50701748834206</v>
      </c>
      <c r="E554" s="39">
        <f t="shared" si="153"/>
        <v>902.47826948153352</v>
      </c>
      <c r="F554" s="40">
        <f t="shared" si="154"/>
        <v>174.28129982978646</v>
      </c>
      <c r="G554" s="41">
        <f t="shared" si="155"/>
        <v>1247.1779108502719</v>
      </c>
      <c r="H554" s="41">
        <f t="shared" si="156"/>
        <v>1421.4592106800583</v>
      </c>
      <c r="I554" s="40">
        <f t="shared" si="157"/>
        <v>653.3236464442183</v>
      </c>
      <c r="J554" s="40">
        <f t="shared" si="158"/>
        <v>0.29795098952825511</v>
      </c>
      <c r="K554" s="57">
        <v>540</v>
      </c>
      <c r="L554" s="45">
        <f t="shared" si="159"/>
        <v>2700</v>
      </c>
      <c r="M554" s="52">
        <f t="shared" si="160"/>
        <v>45</v>
      </c>
      <c r="N554" s="38">
        <f t="shared" si="147"/>
        <v>540.83640034349253</v>
      </c>
      <c r="O554" s="39">
        <f t="shared" si="161"/>
        <v>902.47826948153352</v>
      </c>
      <c r="P554" s="40">
        <f t="shared" si="162"/>
        <v>699.93169081475355</v>
      </c>
      <c r="Q554" s="40">
        <f t="shared" si="145"/>
        <v>0.13907652775249557</v>
      </c>
      <c r="R554" s="38">
        <f t="shared" si="148"/>
        <v>563.6916491807857</v>
      </c>
      <c r="S554" s="49">
        <f t="shared" si="146"/>
        <v>0.62823022400574824</v>
      </c>
      <c r="T554" s="42">
        <f t="shared" si="149"/>
        <v>0.63702543687313784</v>
      </c>
    </row>
    <row r="555" spans="1:20" x14ac:dyDescent="0.25">
      <c r="A555" s="14">
        <v>541</v>
      </c>
      <c r="B555" s="15">
        <f t="shared" si="150"/>
        <v>2705</v>
      </c>
      <c r="C555" s="16">
        <f t="shared" si="151"/>
        <v>45.083333333333336</v>
      </c>
      <c r="D555" s="17">
        <f t="shared" si="152"/>
        <v>895.80496847787026</v>
      </c>
      <c r="E555" s="18">
        <f t="shared" si="153"/>
        <v>902.75445683394219</v>
      </c>
      <c r="F555" s="19">
        <f t="shared" si="154"/>
        <v>173.73720890179811</v>
      </c>
      <c r="G555" s="20">
        <f t="shared" si="155"/>
        <v>1244.1980749689803</v>
      </c>
      <c r="H555" s="20">
        <f t="shared" si="156"/>
        <v>1417.9352838707784</v>
      </c>
      <c r="I555" s="19">
        <f t="shared" si="157"/>
        <v>653.12780806661692</v>
      </c>
      <c r="J555" s="19">
        <f t="shared" si="158"/>
        <v>0.29730146010890618</v>
      </c>
      <c r="K555" s="56">
        <v>541</v>
      </c>
      <c r="L555" s="21">
        <f t="shared" si="159"/>
        <v>2705</v>
      </c>
      <c r="M555" s="16">
        <f t="shared" si="160"/>
        <v>45.083333333333336</v>
      </c>
      <c r="N555" s="17">
        <f t="shared" si="147"/>
        <v>541.47342578036569</v>
      </c>
      <c r="O555" s="18">
        <f t="shared" si="161"/>
        <v>902.75445683394219</v>
      </c>
      <c r="P555" s="3">
        <f t="shared" si="162"/>
        <v>700.50136263551371</v>
      </c>
      <c r="Q555" s="3">
        <f t="shared" si="145"/>
        <v>0.13896342593283362</v>
      </c>
      <c r="R555" s="17">
        <f t="shared" si="148"/>
        <v>564.31987940479144</v>
      </c>
      <c r="S555" s="9">
        <f t="shared" si="146"/>
        <v>0.62706704444914174</v>
      </c>
      <c r="T555" s="3">
        <f t="shared" si="149"/>
        <v>0.63589863982911043</v>
      </c>
    </row>
    <row r="556" spans="1:20" x14ac:dyDescent="0.25">
      <c r="A556" s="14">
        <v>542</v>
      </c>
      <c r="B556" s="15">
        <f t="shared" si="150"/>
        <v>2710</v>
      </c>
      <c r="C556" s="16">
        <f t="shared" si="151"/>
        <v>45.166666666666664</v>
      </c>
      <c r="D556" s="17">
        <f t="shared" si="152"/>
        <v>896.10226993797914</v>
      </c>
      <c r="E556" s="18">
        <f t="shared" si="153"/>
        <v>903.03013602166197</v>
      </c>
      <c r="F556" s="19">
        <f t="shared" si="154"/>
        <v>173.19665209207074</v>
      </c>
      <c r="G556" s="20">
        <f t="shared" si="155"/>
        <v>1241.2364523700221</v>
      </c>
      <c r="H556" s="20">
        <f t="shared" si="156"/>
        <v>1414.4331044620928</v>
      </c>
      <c r="I556" s="19">
        <f t="shared" si="157"/>
        <v>652.93310114206247</v>
      </c>
      <c r="J556" s="19">
        <f t="shared" si="158"/>
        <v>0.29665558817591331</v>
      </c>
      <c r="K556" s="56">
        <v>542</v>
      </c>
      <c r="L556" s="21">
        <f t="shared" si="159"/>
        <v>2710</v>
      </c>
      <c r="M556" s="16">
        <f t="shared" si="160"/>
        <v>45.166666666666664</v>
      </c>
      <c r="N556" s="17">
        <f t="shared" si="147"/>
        <v>542.10932442019475</v>
      </c>
      <c r="O556" s="18">
        <f t="shared" si="161"/>
        <v>903.03013602166197</v>
      </c>
      <c r="P556" s="3">
        <f t="shared" si="162"/>
        <v>701.07157787502365</v>
      </c>
      <c r="Q556" s="3">
        <f t="shared" si="145"/>
        <v>0.13885040029365195</v>
      </c>
      <c r="R556" s="17">
        <f t="shared" si="148"/>
        <v>564.94694644924061</v>
      </c>
      <c r="S556" s="9">
        <f t="shared" si="146"/>
        <v>0.62590648272913763</v>
      </c>
      <c r="T556" s="3">
        <f t="shared" si="149"/>
        <v>0.63477419041393679</v>
      </c>
    </row>
    <row r="557" spans="1:20" x14ac:dyDescent="0.25">
      <c r="A557" s="14">
        <v>543</v>
      </c>
      <c r="B557" s="15">
        <f t="shared" si="150"/>
        <v>2715</v>
      </c>
      <c r="C557" s="16">
        <f t="shared" si="151"/>
        <v>45.25</v>
      </c>
      <c r="D557" s="17">
        <f t="shared" si="152"/>
        <v>896.39892552615504</v>
      </c>
      <c r="E557" s="18">
        <f t="shared" si="153"/>
        <v>903.30530891123158</v>
      </c>
      <c r="F557" s="19">
        <f t="shared" si="154"/>
        <v>172.65958462691344</v>
      </c>
      <c r="G557" s="20">
        <f t="shared" si="155"/>
        <v>1238.2927968072079</v>
      </c>
      <c r="H557" s="20">
        <f t="shared" si="156"/>
        <v>1410.9523814341214</v>
      </c>
      <c r="I557" s="19">
        <f t="shared" si="157"/>
        <v>652.7395148929312</v>
      </c>
      <c r="J557" s="19">
        <f t="shared" si="158"/>
        <v>0.29601332419345977</v>
      </c>
      <c r="K557" s="56">
        <v>543</v>
      </c>
      <c r="L557" s="21">
        <f t="shared" si="159"/>
        <v>2715</v>
      </c>
      <c r="M557" s="16">
        <f t="shared" si="160"/>
        <v>45.25</v>
      </c>
      <c r="N557" s="17">
        <f t="shared" si="147"/>
        <v>542.74409861060872</v>
      </c>
      <c r="O557" s="18">
        <f t="shared" si="161"/>
        <v>903.30530891123158</v>
      </c>
      <c r="P557" s="3">
        <f t="shared" si="162"/>
        <v>701.642333824856</v>
      </c>
      <c r="Q557" s="3">
        <f t="shared" si="145"/>
        <v>0.13873745144737554</v>
      </c>
      <c r="R557" s="17">
        <f t="shared" si="148"/>
        <v>565.57285293196981</v>
      </c>
      <c r="S557" s="9">
        <f t="shared" si="146"/>
        <v>0.62474853618167625</v>
      </c>
      <c r="T557" s="3">
        <f t="shared" si="149"/>
        <v>0.63365208728886069</v>
      </c>
    </row>
    <row r="558" spans="1:20" x14ac:dyDescent="0.25">
      <c r="A558" s="14">
        <v>544</v>
      </c>
      <c r="B558" s="15">
        <f t="shared" si="150"/>
        <v>2720</v>
      </c>
      <c r="C558" s="16">
        <f t="shared" si="151"/>
        <v>45.333333333333336</v>
      </c>
      <c r="D558" s="17">
        <f t="shared" si="152"/>
        <v>896.69493885034854</v>
      </c>
      <c r="E558" s="18">
        <f t="shared" si="153"/>
        <v>903.57997735892434</v>
      </c>
      <c r="F558" s="19">
        <f t="shared" si="154"/>
        <v>172.12596271439509</v>
      </c>
      <c r="G558" s="20">
        <f t="shared" si="155"/>
        <v>1235.3668678231634</v>
      </c>
      <c r="H558" s="20">
        <f t="shared" si="156"/>
        <v>1407.4928305375583</v>
      </c>
      <c r="I558" s="19">
        <f t="shared" si="157"/>
        <v>652.54703869437174</v>
      </c>
      <c r="J558" s="19">
        <f t="shared" si="158"/>
        <v>0.29537461983875896</v>
      </c>
      <c r="K558" s="56">
        <v>544</v>
      </c>
      <c r="L558" s="21">
        <f t="shared" si="159"/>
        <v>2720</v>
      </c>
      <c r="M558" s="16">
        <f t="shared" si="160"/>
        <v>45.333333333333336</v>
      </c>
      <c r="N558" s="17">
        <f t="shared" si="147"/>
        <v>543.37775069789757</v>
      </c>
      <c r="O558" s="18">
        <f t="shared" si="161"/>
        <v>903.57997735892434</v>
      </c>
      <c r="P558" s="3">
        <f t="shared" si="162"/>
        <v>702.21362777658373</v>
      </c>
      <c r="Q558" s="3">
        <f t="shared" si="145"/>
        <v>0.13862458000234112</v>
      </c>
      <c r="R558" s="17">
        <f t="shared" si="148"/>
        <v>566.19760146815145</v>
      </c>
      <c r="S558" s="9">
        <f t="shared" si="146"/>
        <v>0.62359320210733815</v>
      </c>
      <c r="T558" s="3">
        <f t="shared" si="149"/>
        <v>0.6325323290755186</v>
      </c>
    </row>
    <row r="559" spans="1:20" x14ac:dyDescent="0.25">
      <c r="A559" s="14">
        <v>545</v>
      </c>
      <c r="B559" s="15">
        <f t="shared" si="150"/>
        <v>2725</v>
      </c>
      <c r="C559" s="16">
        <f t="shared" si="151"/>
        <v>45.416666666666664</v>
      </c>
      <c r="D559" s="17">
        <f t="shared" si="152"/>
        <v>896.99031347018729</v>
      </c>
      <c r="E559" s="18">
        <f t="shared" si="153"/>
        <v>903.85414321082362</v>
      </c>
      <c r="F559" s="19">
        <f t="shared" si="154"/>
        <v>171.59574351590834</v>
      </c>
      <c r="G559" s="20">
        <f t="shared" si="155"/>
        <v>1232.4584305786891</v>
      </c>
      <c r="H559" s="20">
        <f t="shared" si="156"/>
        <v>1404.0541740945973</v>
      </c>
      <c r="I559" s="19">
        <f t="shared" si="157"/>
        <v>652.35566207121212</v>
      </c>
      <c r="J559" s="19">
        <f t="shared" si="158"/>
        <v>0.29473942796562463</v>
      </c>
      <c r="K559" s="56">
        <v>545</v>
      </c>
      <c r="L559" s="21">
        <f t="shared" si="159"/>
        <v>2725</v>
      </c>
      <c r="M559" s="16">
        <f t="shared" si="160"/>
        <v>45.416666666666664</v>
      </c>
      <c r="N559" s="17">
        <f t="shared" si="147"/>
        <v>544.01028302697307</v>
      </c>
      <c r="O559" s="18">
        <f t="shared" si="161"/>
        <v>903.85414321082362</v>
      </c>
      <c r="P559" s="3">
        <f t="shared" si="162"/>
        <v>702.78545702191377</v>
      </c>
      <c r="Q559" s="3">
        <f t="shared" si="145"/>
        <v>0.13851178656278584</v>
      </c>
      <c r="R559" s="17">
        <f t="shared" si="148"/>
        <v>566.82119467025882</v>
      </c>
      <c r="S559" s="9">
        <f t="shared" si="146"/>
        <v>0.62244047777169453</v>
      </c>
      <c r="T559" s="3">
        <f t="shared" si="149"/>
        <v>0.63141491435627828</v>
      </c>
    </row>
    <row r="560" spans="1:20" x14ac:dyDescent="0.25">
      <c r="A560" s="14">
        <v>546</v>
      </c>
      <c r="B560" s="15">
        <f t="shared" si="150"/>
        <v>2730</v>
      </c>
      <c r="C560" s="16">
        <f t="shared" si="151"/>
        <v>45.5</v>
      </c>
      <c r="D560" s="17">
        <f t="shared" si="152"/>
        <v>897.28505289815291</v>
      </c>
      <c r="E560" s="18">
        <f t="shared" si="153"/>
        <v>904.12780830289728</v>
      </c>
      <c r="F560" s="19">
        <f t="shared" si="154"/>
        <v>171.06888511860916</v>
      </c>
      <c r="G560" s="20">
        <f t="shared" si="155"/>
        <v>1229.5672556865525</v>
      </c>
      <c r="H560" s="20">
        <f t="shared" si="156"/>
        <v>1400.6361408051616</v>
      </c>
      <c r="I560" s="19">
        <f t="shared" si="157"/>
        <v>652.16537469494915</v>
      </c>
      <c r="J560" s="19">
        <f t="shared" si="158"/>
        <v>0.29410770256897578</v>
      </c>
      <c r="K560" s="56">
        <v>546</v>
      </c>
      <c r="L560" s="21">
        <f t="shared" si="159"/>
        <v>2730</v>
      </c>
      <c r="M560" s="16">
        <f t="shared" si="160"/>
        <v>45.5</v>
      </c>
      <c r="N560" s="17">
        <f t="shared" si="147"/>
        <v>544.64169794132931</v>
      </c>
      <c r="O560" s="18">
        <f t="shared" si="161"/>
        <v>904.12780830289728</v>
      </c>
      <c r="P560" s="3">
        <f t="shared" si="162"/>
        <v>703.3578188528171</v>
      </c>
      <c r="Q560" s="3">
        <f t="shared" si="145"/>
        <v>0.13839907172883678</v>
      </c>
      <c r="R560" s="17">
        <f t="shared" si="148"/>
        <v>567.44363514803047</v>
      </c>
      <c r="S560" s="9">
        <f t="shared" si="146"/>
        <v>0.6212903604056601</v>
      </c>
      <c r="T560" s="3">
        <f t="shared" si="149"/>
        <v>0.63029984167459197</v>
      </c>
    </row>
    <row r="561" spans="1:20" x14ac:dyDescent="0.25">
      <c r="A561" s="14">
        <v>547</v>
      </c>
      <c r="B561" s="15">
        <f t="shared" si="150"/>
        <v>2735</v>
      </c>
      <c r="C561" s="16">
        <f t="shared" si="151"/>
        <v>45.583333333333336</v>
      </c>
      <c r="D561" s="17">
        <f t="shared" si="152"/>
        <v>897.57916060072193</v>
      </c>
      <c r="E561" s="18">
        <f t="shared" si="153"/>
        <v>904.40097446107166</v>
      </c>
      <c r="F561" s="19">
        <f t="shared" si="154"/>
        <v>170.54534650874302</v>
      </c>
      <c r="G561" s="20">
        <f t="shared" si="155"/>
        <v>1226.693119051497</v>
      </c>
      <c r="H561" s="20">
        <f t="shared" si="156"/>
        <v>1397.23846556024</v>
      </c>
      <c r="I561" s="19">
        <f t="shared" si="157"/>
        <v>651.976166380819</v>
      </c>
      <c r="J561" s="19">
        <f t="shared" si="158"/>
        <v>0.29347939875066281</v>
      </c>
      <c r="K561" s="56">
        <v>547</v>
      </c>
      <c r="L561" s="21">
        <f t="shared" si="159"/>
        <v>2735</v>
      </c>
      <c r="M561" s="16">
        <f t="shared" si="160"/>
        <v>45.583333333333336</v>
      </c>
      <c r="N561" s="17">
        <f t="shared" si="147"/>
        <v>545.27199778300394</v>
      </c>
      <c r="O561" s="18">
        <f t="shared" si="161"/>
        <v>904.40097446107166</v>
      </c>
      <c r="P561" s="3">
        <f t="shared" si="162"/>
        <v>703.93071056165775</v>
      </c>
      <c r="Q561" s="3">
        <f t="shared" si="145"/>
        <v>0.13828643609650099</v>
      </c>
      <c r="R561" s="17">
        <f t="shared" si="148"/>
        <v>568.06492550843609</v>
      </c>
      <c r="S561" s="9">
        <f t="shared" si="146"/>
        <v>0.62014284720584356</v>
      </c>
      <c r="T561" s="3">
        <f t="shared" si="149"/>
        <v>0.62918710953534074</v>
      </c>
    </row>
    <row r="562" spans="1:20" x14ac:dyDescent="0.25">
      <c r="A562" s="14">
        <v>548</v>
      </c>
      <c r="B562" s="15">
        <f t="shared" si="150"/>
        <v>2740</v>
      </c>
      <c r="C562" s="16">
        <f t="shared" si="151"/>
        <v>45.666666666666664</v>
      </c>
      <c r="D562" s="17">
        <f t="shared" si="152"/>
        <v>897.87263999947265</v>
      </c>
      <c r="E562" s="18">
        <f t="shared" si="153"/>
        <v>904.67364350130413</v>
      </c>
      <c r="F562" s="19">
        <f t="shared" si="154"/>
        <v>170.02508754578685</v>
      </c>
      <c r="G562" s="20">
        <f t="shared" si="155"/>
        <v>1223.8358017141666</v>
      </c>
      <c r="H562" s="20">
        <f t="shared" si="156"/>
        <v>1393.8608892599534</v>
      </c>
      <c r="I562" s="19">
        <f t="shared" si="157"/>
        <v>651.78802708494527</v>
      </c>
      <c r="J562" s="19">
        <f t="shared" si="158"/>
        <v>0.29285447268612153</v>
      </c>
      <c r="K562" s="56">
        <v>548</v>
      </c>
      <c r="L562" s="21">
        <f t="shared" si="159"/>
        <v>2740</v>
      </c>
      <c r="M562" s="16">
        <f t="shared" si="160"/>
        <v>45.666666666666664</v>
      </c>
      <c r="N562" s="17">
        <f t="shared" si="147"/>
        <v>545.90118489253928</v>
      </c>
      <c r="O562" s="18">
        <f t="shared" si="161"/>
        <v>904.67364350130413</v>
      </c>
      <c r="P562" s="3">
        <f t="shared" si="162"/>
        <v>704.50412944132017</v>
      </c>
      <c r="Q562" s="3">
        <f t="shared" si="145"/>
        <v>0.13817388025765609</v>
      </c>
      <c r="R562" s="17">
        <f t="shared" si="148"/>
        <v>568.68506835564199</v>
      </c>
      <c r="S562" s="9">
        <f t="shared" si="146"/>
        <v>0.61899793533489589</v>
      </c>
      <c r="T562" s="3">
        <f t="shared" si="149"/>
        <v>0.62807671640519247</v>
      </c>
    </row>
    <row r="563" spans="1:20" x14ac:dyDescent="0.25">
      <c r="A563" s="14">
        <v>549</v>
      </c>
      <c r="B563" s="15">
        <f t="shared" si="150"/>
        <v>2745</v>
      </c>
      <c r="C563" s="16">
        <f t="shared" si="151"/>
        <v>45.75</v>
      </c>
      <c r="D563" s="17">
        <f t="shared" si="152"/>
        <v>898.1654944721588</v>
      </c>
      <c r="E563" s="18">
        <f t="shared" si="153"/>
        <v>904.94581722965574</v>
      </c>
      <c r="F563" s="19">
        <f t="shared" si="154"/>
        <v>169.50806893742367</v>
      </c>
      <c r="G563" s="20">
        <f t="shared" si="155"/>
        <v>1220.9950897006665</v>
      </c>
      <c r="H563" s="20">
        <f t="shared" si="156"/>
        <v>1390.5031586380901</v>
      </c>
      <c r="I563" s="19">
        <f t="shared" si="157"/>
        <v>651.60094690156222</v>
      </c>
      <c r="J563" s="19">
        <f t="shared" si="158"/>
        <v>0.29223288159222682</v>
      </c>
      <c r="K563" s="56">
        <v>549</v>
      </c>
      <c r="L563" s="21">
        <f t="shared" si="159"/>
        <v>2745</v>
      </c>
      <c r="M563" s="16">
        <f t="shared" si="160"/>
        <v>45.75</v>
      </c>
      <c r="N563" s="17">
        <f t="shared" si="147"/>
        <v>546.52926160894447</v>
      </c>
      <c r="O563" s="18">
        <f t="shared" si="161"/>
        <v>904.94581722965574</v>
      </c>
      <c r="P563" s="3">
        <f t="shared" si="162"/>
        <v>705.07807278533528</v>
      </c>
      <c r="Q563" s="3">
        <f t="shared" si="145"/>
        <v>0.13806140480004139</v>
      </c>
      <c r="R563" s="17">
        <f t="shared" si="148"/>
        <v>569.30406629097683</v>
      </c>
      <c r="S563" s="9">
        <f t="shared" si="146"/>
        <v>0.6178556219218615</v>
      </c>
      <c r="T563" s="3">
        <f t="shared" si="149"/>
        <v>0.62696866071293744</v>
      </c>
    </row>
    <row r="564" spans="1:20" x14ac:dyDescent="0.25">
      <c r="A564" s="14">
        <v>550</v>
      </c>
      <c r="B564" s="15">
        <f t="shared" si="150"/>
        <v>2750</v>
      </c>
      <c r="C564" s="16">
        <f t="shared" si="151"/>
        <v>45.833333333333336</v>
      </c>
      <c r="D564" s="17">
        <f t="shared" si="152"/>
        <v>898.45772735375101</v>
      </c>
      <c r="E564" s="18">
        <f t="shared" si="153"/>
        <v>905.21749744236354</v>
      </c>
      <c r="F564" s="19">
        <f t="shared" si="154"/>
        <v>168.99425221531317</v>
      </c>
      <c r="G564" s="20">
        <f t="shared" si="155"/>
        <v>1218.1707738762077</v>
      </c>
      <c r="H564" s="20">
        <f t="shared" si="156"/>
        <v>1387.1650260915208</v>
      </c>
      <c r="I564" s="19">
        <f t="shared" si="157"/>
        <v>651.41491606031184</v>
      </c>
      <c r="J564" s="19">
        <f t="shared" si="158"/>
        <v>0.29161458369601717</v>
      </c>
      <c r="K564" s="56">
        <v>550</v>
      </c>
      <c r="L564" s="21">
        <f t="shared" si="159"/>
        <v>2750</v>
      </c>
      <c r="M564" s="16">
        <f t="shared" si="160"/>
        <v>45.833333333333336</v>
      </c>
      <c r="N564" s="17">
        <f t="shared" si="147"/>
        <v>547.15623026965739</v>
      </c>
      <c r="O564" s="18">
        <f t="shared" si="161"/>
        <v>905.21749744236354</v>
      </c>
      <c r="P564" s="3">
        <f t="shared" si="162"/>
        <v>705.6525378880043</v>
      </c>
      <c r="Q564" s="3">
        <f t="shared" si="145"/>
        <v>0.13794901030724971</v>
      </c>
      <c r="R564" s="17">
        <f t="shared" si="148"/>
        <v>569.92192191289871</v>
      </c>
      <c r="S564" s="9">
        <f t="shared" si="146"/>
        <v>0.61671590406252474</v>
      </c>
      <c r="T564" s="3">
        <f t="shared" si="149"/>
        <v>0.62586294084983096</v>
      </c>
    </row>
    <row r="565" spans="1:20" x14ac:dyDescent="0.25">
      <c r="A565" s="14">
        <v>551</v>
      </c>
      <c r="B565" s="15">
        <f t="shared" si="150"/>
        <v>2755</v>
      </c>
      <c r="C565" s="16">
        <f t="shared" si="151"/>
        <v>45.916666666666664</v>
      </c>
      <c r="D565" s="17">
        <f t="shared" si="152"/>
        <v>898.74934193744707</v>
      </c>
      <c r="E565" s="18">
        <f t="shared" si="153"/>
        <v>905.48868592591089</v>
      </c>
      <c r="F565" s="19">
        <f t="shared" si="154"/>
        <v>168.48359971159539</v>
      </c>
      <c r="G565" s="20">
        <f t="shared" si="155"/>
        <v>1215.3626498040139</v>
      </c>
      <c r="H565" s="20">
        <f t="shared" si="156"/>
        <v>1383.8462495156093</v>
      </c>
      <c r="I565" s="19">
        <f t="shared" si="157"/>
        <v>651.22992492361004</v>
      </c>
      <c r="J565" s="19">
        <f t="shared" si="158"/>
        <v>0.29099953820453217</v>
      </c>
      <c r="K565" s="56">
        <v>551</v>
      </c>
      <c r="L565" s="21">
        <f t="shared" si="159"/>
        <v>2755</v>
      </c>
      <c r="M565" s="16">
        <f t="shared" si="160"/>
        <v>45.916666666666664</v>
      </c>
      <c r="N565" s="17">
        <f t="shared" si="147"/>
        <v>547.78209321050724</v>
      </c>
      <c r="O565" s="18">
        <f t="shared" si="161"/>
        <v>905.48868592591089</v>
      </c>
      <c r="P565" s="3">
        <f t="shared" si="162"/>
        <v>706.22752204452172</v>
      </c>
      <c r="Q565" s="3">
        <f t="shared" si="145"/>
        <v>0.13783669735871962</v>
      </c>
      <c r="R565" s="17">
        <f t="shared" si="148"/>
        <v>570.53863781696123</v>
      </c>
      <c r="S565" s="9">
        <f t="shared" si="146"/>
        <v>0.6155787788197582</v>
      </c>
      <c r="T565" s="3">
        <f t="shared" si="149"/>
        <v>0.62475955516995396</v>
      </c>
    </row>
    <row r="566" spans="1:20" x14ac:dyDescent="0.25">
      <c r="A566" s="14">
        <v>552</v>
      </c>
      <c r="B566" s="15">
        <f t="shared" si="150"/>
        <v>2760</v>
      </c>
      <c r="C566" s="16">
        <f t="shared" si="151"/>
        <v>46</v>
      </c>
      <c r="D566" s="17">
        <f t="shared" si="152"/>
        <v>899.04034147565164</v>
      </c>
      <c r="E566" s="18">
        <f t="shared" si="153"/>
        <v>905.75938445709824</v>
      </c>
      <c r="F566" s="19">
        <f t="shared" si="154"/>
        <v>167.97607453616479</v>
      </c>
      <c r="G566" s="20">
        <f t="shared" si="155"/>
        <v>1212.5705176077226</v>
      </c>
      <c r="H566" s="20">
        <f t="shared" si="156"/>
        <v>1380.5465921438874</v>
      </c>
      <c r="I566" s="19">
        <f t="shared" si="157"/>
        <v>651.04596398408319</v>
      </c>
      <c r="J566" s="19">
        <f t="shared" si="158"/>
        <v>0.29038770527540242</v>
      </c>
      <c r="K566" s="56">
        <v>552</v>
      </c>
      <c r="L566" s="21">
        <f t="shared" si="159"/>
        <v>2760</v>
      </c>
      <c r="M566" s="16">
        <f t="shared" si="160"/>
        <v>46</v>
      </c>
      <c r="N566" s="17">
        <f t="shared" si="147"/>
        <v>548.40685276567717</v>
      </c>
      <c r="O566" s="18">
        <f t="shared" si="161"/>
        <v>905.75938445709824</v>
      </c>
      <c r="P566" s="3">
        <f t="shared" si="162"/>
        <v>706.80302255109495</v>
      </c>
      <c r="Q566" s="3">
        <f t="shared" si="145"/>
        <v>0.1377244665297285</v>
      </c>
      <c r="R566" s="17">
        <f t="shared" si="148"/>
        <v>571.15421659578101</v>
      </c>
      <c r="S566" s="9">
        <f t="shared" si="146"/>
        <v>0.61444424322386892</v>
      </c>
      <c r="T566" s="3">
        <f t="shared" si="149"/>
        <v>0.62365850199054562</v>
      </c>
    </row>
    <row r="567" spans="1:20" x14ac:dyDescent="0.25">
      <c r="A567" s="14">
        <v>553</v>
      </c>
      <c r="B567" s="15">
        <f t="shared" si="150"/>
        <v>2765</v>
      </c>
      <c r="C567" s="16">
        <f t="shared" si="151"/>
        <v>46.083333333333336</v>
      </c>
      <c r="D567" s="17">
        <f t="shared" si="152"/>
        <v>899.33072918092705</v>
      </c>
      <c r="E567" s="18">
        <f t="shared" si="153"/>
        <v>906.02959480311324</v>
      </c>
      <c r="F567" s="19">
        <f t="shared" si="154"/>
        <v>167.47164055465475</v>
      </c>
      <c r="G567" s="20">
        <f t="shared" si="155"/>
        <v>1209.7941818387587</v>
      </c>
      <c r="H567" s="20">
        <f t="shared" si="156"/>
        <v>1377.2658223934136</v>
      </c>
      <c r="I567" s="19">
        <f t="shared" si="157"/>
        <v>650.86302386206921</v>
      </c>
      <c r="J567" s="19">
        <f t="shared" si="158"/>
        <v>0.28977904598849702</v>
      </c>
      <c r="K567" s="56">
        <v>553</v>
      </c>
      <c r="L567" s="21">
        <f t="shared" si="159"/>
        <v>2765</v>
      </c>
      <c r="M567" s="16">
        <f t="shared" si="160"/>
        <v>46.083333333333336</v>
      </c>
      <c r="N567" s="17">
        <f t="shared" si="147"/>
        <v>549.03051126766775</v>
      </c>
      <c r="O567" s="18">
        <f t="shared" si="161"/>
        <v>906.02959480311324</v>
      </c>
      <c r="P567" s="3">
        <f t="shared" si="162"/>
        <v>707.37903670506512</v>
      </c>
      <c r="Q567" s="3">
        <f t="shared" si="145"/>
        <v>0.13761231839138582</v>
      </c>
      <c r="R567" s="17">
        <f t="shared" si="148"/>
        <v>571.76866083900484</v>
      </c>
      <c r="S567" s="9">
        <f t="shared" si="146"/>
        <v>0.61331229427294498</v>
      </c>
      <c r="T567" s="3">
        <f t="shared" si="149"/>
        <v>0.62255977959234499</v>
      </c>
    </row>
    <row r="568" spans="1:20" x14ac:dyDescent="0.25">
      <c r="A568" s="14">
        <v>554</v>
      </c>
      <c r="B568" s="15">
        <f t="shared" si="150"/>
        <v>2770</v>
      </c>
      <c r="C568" s="16">
        <f t="shared" si="151"/>
        <v>46.166666666666664</v>
      </c>
      <c r="D568" s="17">
        <f t="shared" si="152"/>
        <v>899.6205082269156</v>
      </c>
      <c r="E568" s="18">
        <f t="shared" si="153"/>
        <v>906.29931872159978</v>
      </c>
      <c r="F568" s="19">
        <f t="shared" si="154"/>
        <v>166.97026236710428</v>
      </c>
      <c r="G568" s="20">
        <f t="shared" si="155"/>
        <v>1207.0334513477621</v>
      </c>
      <c r="H568" s="20">
        <f t="shared" si="156"/>
        <v>1374.0037137148665</v>
      </c>
      <c r="I568" s="19">
        <f t="shared" si="157"/>
        <v>650.68109530318407</v>
      </c>
      <c r="J568" s="19">
        <f t="shared" si="158"/>
        <v>0.28917352231843407</v>
      </c>
      <c r="K568" s="56">
        <v>554</v>
      </c>
      <c r="L568" s="21">
        <f t="shared" si="159"/>
        <v>2770</v>
      </c>
      <c r="M568" s="16">
        <f t="shared" si="160"/>
        <v>46.166666666666664</v>
      </c>
      <c r="N568" s="17">
        <f t="shared" si="147"/>
        <v>549.65307104726014</v>
      </c>
      <c r="O568" s="18">
        <f t="shared" si="161"/>
        <v>906.29931872159978</v>
      </c>
      <c r="P568" s="3">
        <f t="shared" si="162"/>
        <v>707.95556180502399</v>
      </c>
      <c r="Q568" s="3">
        <f t="shared" si="145"/>
        <v>0.13750025351062709</v>
      </c>
      <c r="R568" s="17">
        <f t="shared" si="148"/>
        <v>572.38197313327782</v>
      </c>
      <c r="S568" s="9">
        <f t="shared" si="146"/>
        <v>0.61218292893319914</v>
      </c>
      <c r="T568" s="3">
        <f t="shared" si="149"/>
        <v>0.62146338621994157</v>
      </c>
    </row>
    <row r="569" spans="1:20" x14ac:dyDescent="0.25">
      <c r="A569" s="14">
        <v>555</v>
      </c>
      <c r="B569" s="15">
        <f t="shared" si="150"/>
        <v>2775</v>
      </c>
      <c r="C569" s="16">
        <f t="shared" si="151"/>
        <v>46.25</v>
      </c>
      <c r="D569" s="17">
        <f t="shared" si="152"/>
        <v>899.90968174923398</v>
      </c>
      <c r="E569" s="18">
        <f t="shared" si="153"/>
        <v>906.56855796072637</v>
      </c>
      <c r="F569" s="19">
        <f t="shared" si="154"/>
        <v>166.4719052873096</v>
      </c>
      <c r="G569" s="20">
        <f t="shared" si="155"/>
        <v>1204.2881391598773</v>
      </c>
      <c r="H569" s="20">
        <f t="shared" si="156"/>
        <v>1370.7600444471868</v>
      </c>
      <c r="I569" s="19">
        <f t="shared" si="157"/>
        <v>650.50016917594962</v>
      </c>
      <c r="J569" s="19">
        <f t="shared" si="158"/>
        <v>0.28857109710791878</v>
      </c>
      <c r="K569" s="56">
        <v>555</v>
      </c>
      <c r="L569" s="21">
        <f t="shared" si="159"/>
        <v>2775</v>
      </c>
      <c r="M569" s="16">
        <f t="shared" si="160"/>
        <v>46.25</v>
      </c>
      <c r="N569" s="17">
        <f t="shared" si="147"/>
        <v>550.27453443348008</v>
      </c>
      <c r="O569" s="18">
        <f t="shared" si="161"/>
        <v>906.56855796072637</v>
      </c>
      <c r="P569" s="3">
        <f t="shared" si="162"/>
        <v>708.53259515092941</v>
      </c>
      <c r="Q569" s="3">
        <f t="shared" si="145"/>
        <v>0.13738827245020857</v>
      </c>
      <c r="R569" s="17">
        <f t="shared" si="148"/>
        <v>572.994156062211</v>
      </c>
      <c r="S569" s="9">
        <f t="shared" si="146"/>
        <v>0.61105614413931464</v>
      </c>
      <c r="T569" s="3">
        <f t="shared" si="149"/>
        <v>0.62036932008211598</v>
      </c>
    </row>
    <row r="570" spans="1:20" x14ac:dyDescent="0.25">
      <c r="A570" s="14">
        <v>556</v>
      </c>
      <c r="B570" s="15">
        <f t="shared" si="150"/>
        <v>2780</v>
      </c>
      <c r="C570" s="16">
        <f t="shared" si="151"/>
        <v>46.333333333333336</v>
      </c>
      <c r="D570" s="17">
        <f t="shared" si="152"/>
        <v>900.19825284634192</v>
      </c>
      <c r="E570" s="18">
        <f t="shared" si="153"/>
        <v>906.83731425925453</v>
      </c>
      <c r="F570" s="19">
        <f t="shared" si="154"/>
        <v>165.97653532281527</v>
      </c>
      <c r="G570" s="20">
        <f t="shared" si="155"/>
        <v>1201.5580623537248</v>
      </c>
      <c r="H570" s="20">
        <f t="shared" si="156"/>
        <v>1367.5345976765402</v>
      </c>
      <c r="I570" s="19">
        <f t="shared" si="157"/>
        <v>650</v>
      </c>
      <c r="J570" s="19">
        <f t="shared" si="158"/>
        <v>0.28811360950559151</v>
      </c>
      <c r="K570" s="56">
        <v>556</v>
      </c>
      <c r="L570" s="21">
        <f t="shared" si="159"/>
        <v>2780</v>
      </c>
      <c r="M570" s="16">
        <f t="shared" si="160"/>
        <v>46.333333333333336</v>
      </c>
      <c r="N570" s="17">
        <f t="shared" si="147"/>
        <v>550.89490375356218</v>
      </c>
      <c r="O570" s="18">
        <f t="shared" si="161"/>
        <v>906.83731425925453</v>
      </c>
      <c r="P570" s="3">
        <f t="shared" si="162"/>
        <v>709.11013404422147</v>
      </c>
      <c r="Q570" s="3">
        <f t="shared" si="145"/>
        <v>0.13727637576870202</v>
      </c>
      <c r="R570" s="17">
        <f t="shared" si="148"/>
        <v>573.6052122063503</v>
      </c>
      <c r="S570" s="9">
        <f t="shared" si="146"/>
        <v>0.60993193679478586</v>
      </c>
      <c r="T570" s="3">
        <f t="shared" si="149"/>
        <v>0.61927757935217298</v>
      </c>
    </row>
    <row r="571" spans="1:20" x14ac:dyDescent="0.25">
      <c r="A571" s="14">
        <v>557</v>
      </c>
      <c r="B571" s="15">
        <f t="shared" si="150"/>
        <v>2785</v>
      </c>
      <c r="C571" s="16">
        <f t="shared" si="151"/>
        <v>46.416666666666664</v>
      </c>
      <c r="D571" s="17">
        <f t="shared" si="152"/>
        <v>900.48636645584747</v>
      </c>
      <c r="E571" s="18">
        <f t="shared" si="153"/>
        <v>907.10558934660605</v>
      </c>
      <c r="F571" s="19">
        <f t="shared" si="154"/>
        <v>165.48057226896447</v>
      </c>
      <c r="G571" s="20">
        <f t="shared" si="155"/>
        <v>1198.8175630553769</v>
      </c>
      <c r="H571" s="20">
        <f t="shared" si="156"/>
        <v>1364.2981353243413</v>
      </c>
      <c r="I571" s="19">
        <f t="shared" si="157"/>
        <v>650</v>
      </c>
      <c r="J571" s="19">
        <f t="shared" si="158"/>
        <v>0.28743174825549572</v>
      </c>
      <c r="K571" s="56">
        <v>557</v>
      </c>
      <c r="L571" s="21">
        <f t="shared" si="159"/>
        <v>2785</v>
      </c>
      <c r="M571" s="16">
        <f t="shared" si="160"/>
        <v>46.416666666666664</v>
      </c>
      <c r="N571" s="17">
        <f t="shared" si="147"/>
        <v>551.5141813329144</v>
      </c>
      <c r="O571" s="18">
        <f t="shared" si="161"/>
        <v>907.10558934660605</v>
      </c>
      <c r="P571" s="3">
        <f t="shared" si="162"/>
        <v>709.68817578793369</v>
      </c>
      <c r="Q571" s="3">
        <f t="shared" si="145"/>
        <v>0.1371645640204906</v>
      </c>
      <c r="R571" s="17">
        <f t="shared" si="148"/>
        <v>574.21514414314504</v>
      </c>
      <c r="S571" s="9">
        <f t="shared" si="146"/>
        <v>0.60881030377226319</v>
      </c>
      <c r="T571" s="3">
        <f t="shared" si="149"/>
        <v>0.61818816216829064</v>
      </c>
    </row>
    <row r="572" spans="1:20" x14ac:dyDescent="0.25">
      <c r="A572" s="14">
        <v>558</v>
      </c>
      <c r="B572" s="15">
        <f t="shared" si="150"/>
        <v>2790</v>
      </c>
      <c r="C572" s="16">
        <f t="shared" si="151"/>
        <v>46.5</v>
      </c>
      <c r="D572" s="17">
        <f t="shared" si="152"/>
        <v>900.77379820410295</v>
      </c>
      <c r="E572" s="18">
        <f t="shared" si="153"/>
        <v>907.37338494292919</v>
      </c>
      <c r="F572" s="19">
        <f t="shared" si="154"/>
        <v>164.98966847065617</v>
      </c>
      <c r="G572" s="20">
        <f t="shared" si="155"/>
        <v>1196.1072779180893</v>
      </c>
      <c r="H572" s="20">
        <f t="shared" si="156"/>
        <v>1361.0969463887454</v>
      </c>
      <c r="I572" s="19">
        <f t="shared" si="157"/>
        <v>650</v>
      </c>
      <c r="J572" s="19">
        <f t="shared" si="158"/>
        <v>0.28675731844544855</v>
      </c>
      <c r="K572" s="56">
        <v>558</v>
      </c>
      <c r="L572" s="21">
        <f t="shared" si="159"/>
        <v>2790</v>
      </c>
      <c r="M572" s="16">
        <f t="shared" si="160"/>
        <v>46.5</v>
      </c>
      <c r="N572" s="17">
        <f t="shared" si="147"/>
        <v>552.13236949508268</v>
      </c>
      <c r="O572" s="18">
        <f t="shared" si="161"/>
        <v>907.37338494292919</v>
      </c>
      <c r="P572" s="3">
        <f t="shared" si="162"/>
        <v>710.26671768680592</v>
      </c>
      <c r="Q572" s="3">
        <f t="shared" si="145"/>
        <v>0.13705283775576452</v>
      </c>
      <c r="R572" s="17">
        <f t="shared" si="148"/>
        <v>574.82395444691736</v>
      </c>
      <c r="S572" s="9">
        <f t="shared" si="146"/>
        <v>0.60769124191389068</v>
      </c>
      <c r="T572" s="3">
        <f t="shared" si="149"/>
        <v>0.61710106663386211</v>
      </c>
    </row>
    <row r="573" spans="1:20" x14ac:dyDescent="0.25">
      <c r="A573" s="14">
        <v>559</v>
      </c>
      <c r="B573" s="15">
        <f t="shared" si="150"/>
        <v>2795</v>
      </c>
      <c r="C573" s="16">
        <f t="shared" si="151"/>
        <v>46.583333333333336</v>
      </c>
      <c r="D573" s="17">
        <f t="shared" si="152"/>
        <v>901.06055552254838</v>
      </c>
      <c r="E573" s="18">
        <f t="shared" si="153"/>
        <v>907.64070275916572</v>
      </c>
      <c r="F573" s="19">
        <f t="shared" si="154"/>
        <v>164.50368091543339</v>
      </c>
      <c r="G573" s="20">
        <f t="shared" si="155"/>
        <v>1193.4262709517538</v>
      </c>
      <c r="H573" s="20">
        <f t="shared" si="156"/>
        <v>1357.9299518671874</v>
      </c>
      <c r="I573" s="19">
        <f t="shared" si="157"/>
        <v>650</v>
      </c>
      <c r="J573" s="19">
        <f t="shared" si="158"/>
        <v>0.28609009275006886</v>
      </c>
      <c r="K573" s="56">
        <v>559</v>
      </c>
      <c r="L573" s="21">
        <f t="shared" si="159"/>
        <v>2795</v>
      </c>
      <c r="M573" s="16">
        <f t="shared" si="160"/>
        <v>46.583333333333336</v>
      </c>
      <c r="N573" s="17">
        <f t="shared" si="147"/>
        <v>552.74947056171652</v>
      </c>
      <c r="O573" s="18">
        <f t="shared" si="161"/>
        <v>907.64070275916572</v>
      </c>
      <c r="P573" s="3">
        <f t="shared" si="162"/>
        <v>710.84575704739348</v>
      </c>
      <c r="Q573" s="3">
        <f t="shared" si="145"/>
        <v>0.13694119752051795</v>
      </c>
      <c r="R573" s="17">
        <f t="shared" si="148"/>
        <v>575.43164568883128</v>
      </c>
      <c r="S573" s="9">
        <f t="shared" si="146"/>
        <v>0.60657474803164901</v>
      </c>
      <c r="T573" s="3">
        <f t="shared" si="149"/>
        <v>0.61601629081781772</v>
      </c>
    </row>
    <row r="574" spans="1:20" x14ac:dyDescent="0.25">
      <c r="A574" s="14">
        <v>560</v>
      </c>
      <c r="B574" s="15">
        <f t="shared" si="150"/>
        <v>2800</v>
      </c>
      <c r="C574" s="16">
        <f t="shared" si="151"/>
        <v>46.666666666666664</v>
      </c>
      <c r="D574" s="17">
        <f t="shared" si="152"/>
        <v>901.34664561529848</v>
      </c>
      <c r="E574" s="18">
        <f t="shared" si="153"/>
        <v>907.90754449711596</v>
      </c>
      <c r="F574" s="19">
        <f t="shared" si="154"/>
        <v>164.02247204543698</v>
      </c>
      <c r="G574" s="20">
        <f t="shared" si="155"/>
        <v>1190.7736421275577</v>
      </c>
      <c r="H574" s="20">
        <f t="shared" si="156"/>
        <v>1354.7961141729947</v>
      </c>
      <c r="I574" s="19">
        <f t="shared" si="157"/>
        <v>650</v>
      </c>
      <c r="J574" s="19">
        <f t="shared" si="158"/>
        <v>0.28542985256951875</v>
      </c>
      <c r="K574" s="56">
        <v>560</v>
      </c>
      <c r="L574" s="21">
        <f t="shared" si="159"/>
        <v>2800</v>
      </c>
      <c r="M574" s="16">
        <f t="shared" si="160"/>
        <v>46.666666666666664</v>
      </c>
      <c r="N574" s="17">
        <f t="shared" si="147"/>
        <v>553.36548685253433</v>
      </c>
      <c r="O574" s="18">
        <f t="shared" si="161"/>
        <v>907.90754449711596</v>
      </c>
      <c r="P574" s="3">
        <f t="shared" si="162"/>
        <v>711.42529117817571</v>
      </c>
      <c r="Q574" s="3">
        <f t="shared" si="145"/>
        <v>0.13682964385654586</v>
      </c>
      <c r="R574" s="17">
        <f t="shared" si="148"/>
        <v>576.03822043686296</v>
      </c>
      <c r="S574" s="9">
        <f t="shared" si="146"/>
        <v>0.60546081890769354</v>
      </c>
      <c r="T574" s="3">
        <f t="shared" si="149"/>
        <v>0.61493383275497981</v>
      </c>
    </row>
    <row r="575" spans="1:20" x14ac:dyDescent="0.25">
      <c r="A575" s="14">
        <v>561</v>
      </c>
      <c r="B575" s="15">
        <f t="shared" si="150"/>
        <v>2805</v>
      </c>
      <c r="C575" s="16">
        <f t="shared" si="151"/>
        <v>46.75</v>
      </c>
      <c r="D575" s="17">
        <f t="shared" si="152"/>
        <v>901.63207546786805</v>
      </c>
      <c r="E575" s="18">
        <f t="shared" si="153"/>
        <v>908.17391184950441</v>
      </c>
      <c r="F575" s="19">
        <f t="shared" si="154"/>
        <v>163.54590954090895</v>
      </c>
      <c r="G575" s="20">
        <f t="shared" si="155"/>
        <v>1188.1485259772539</v>
      </c>
      <c r="H575" s="20">
        <f t="shared" si="156"/>
        <v>1351.6944355181629</v>
      </c>
      <c r="I575" s="19">
        <f t="shared" si="157"/>
        <v>650</v>
      </c>
      <c r="J575" s="19">
        <f t="shared" si="158"/>
        <v>0.28477638768878494</v>
      </c>
      <c r="K575" s="56">
        <v>561</v>
      </c>
      <c r="L575" s="21">
        <f t="shared" si="159"/>
        <v>2805</v>
      </c>
      <c r="M575" s="16">
        <f t="shared" si="160"/>
        <v>46.75</v>
      </c>
      <c r="N575" s="17">
        <f t="shared" si="147"/>
        <v>553.98042068528935</v>
      </c>
      <c r="O575" s="18">
        <f t="shared" si="161"/>
        <v>908.17391184950441</v>
      </c>
      <c r="P575" s="3">
        <f t="shared" si="162"/>
        <v>712.00531738966333</v>
      </c>
      <c r="Q575" s="3">
        <f t="shared" si="145"/>
        <v>0.13671817730144165</v>
      </c>
      <c r="R575" s="17">
        <f t="shared" si="148"/>
        <v>576.64368125577062</v>
      </c>
      <c r="S575" s="9">
        <f t="shared" si="146"/>
        <v>0.60434945129469231</v>
      </c>
      <c r="T575" s="3">
        <f t="shared" si="149"/>
        <v>0.61385369044638471</v>
      </c>
    </row>
    <row r="576" spans="1:20" x14ac:dyDescent="0.25">
      <c r="A576" s="14">
        <v>562</v>
      </c>
      <c r="B576" s="15">
        <f t="shared" si="150"/>
        <v>2810</v>
      </c>
      <c r="C576" s="16">
        <f t="shared" si="151"/>
        <v>46.833333333333336</v>
      </c>
      <c r="D576" s="17">
        <f t="shared" si="152"/>
        <v>901.91685185555684</v>
      </c>
      <c r="E576" s="18">
        <f t="shared" si="153"/>
        <v>908.43980650004301</v>
      </c>
      <c r="F576" s="19">
        <f t="shared" si="154"/>
        <v>163.07386611215406</v>
      </c>
      <c r="G576" s="20">
        <f t="shared" si="155"/>
        <v>1185.5500902442698</v>
      </c>
      <c r="H576" s="20">
        <f t="shared" si="156"/>
        <v>1348.6239563564238</v>
      </c>
      <c r="I576" s="19">
        <f t="shared" si="157"/>
        <v>650</v>
      </c>
      <c r="J576" s="19">
        <f t="shared" si="158"/>
        <v>0.28412949594966308</v>
      </c>
      <c r="K576" s="56">
        <v>562</v>
      </c>
      <c r="L576" s="21">
        <f t="shared" si="159"/>
        <v>2810</v>
      </c>
      <c r="M576" s="16">
        <f t="shared" si="160"/>
        <v>46.833333333333336</v>
      </c>
      <c r="N576" s="17">
        <f t="shared" si="147"/>
        <v>554.59427437573572</v>
      </c>
      <c r="O576" s="18">
        <f t="shared" si="161"/>
        <v>908.43980650004301</v>
      </c>
      <c r="P576" s="3">
        <f t="shared" si="162"/>
        <v>712.58583299450288</v>
      </c>
      <c r="Q576" s="3">
        <f t="shared" si="145"/>
        <v>0.13660679838859519</v>
      </c>
      <c r="R576" s="17">
        <f t="shared" si="148"/>
        <v>577.24803070706525</v>
      </c>
      <c r="S576" s="9">
        <f t="shared" si="146"/>
        <v>0.60324064191616156</v>
      </c>
      <c r="T576" s="3">
        <f t="shared" si="149"/>
        <v>0.61277586185964084</v>
      </c>
    </row>
    <row r="577" spans="1:20" x14ac:dyDescent="0.25">
      <c r="A577" s="14">
        <v>563</v>
      </c>
      <c r="B577" s="15">
        <f t="shared" si="150"/>
        <v>2815</v>
      </c>
      <c r="C577" s="16">
        <f t="shared" si="151"/>
        <v>46.916666666666664</v>
      </c>
      <c r="D577" s="17">
        <f t="shared" si="152"/>
        <v>902.20098135150647</v>
      </c>
      <c r="E577" s="18">
        <f t="shared" si="153"/>
        <v>908.70523012349634</v>
      </c>
      <c r="F577" s="19">
        <f t="shared" si="154"/>
        <v>162.60621929974661</v>
      </c>
      <c r="G577" s="20">
        <f t="shared" si="155"/>
        <v>1182.9775345876037</v>
      </c>
      <c r="H577" s="20">
        <f t="shared" si="156"/>
        <v>1345.5837538873502</v>
      </c>
      <c r="I577" s="19">
        <f t="shared" si="157"/>
        <v>650</v>
      </c>
      <c r="J577" s="19">
        <f t="shared" si="158"/>
        <v>0.28348898293560049</v>
      </c>
      <c r="K577" s="56">
        <v>563</v>
      </c>
      <c r="L577" s="21">
        <f t="shared" si="159"/>
        <v>2815</v>
      </c>
      <c r="M577" s="16">
        <f t="shared" si="160"/>
        <v>46.916666666666664</v>
      </c>
      <c r="N577" s="17">
        <f t="shared" si="147"/>
        <v>555.20705023759535</v>
      </c>
      <c r="O577" s="18">
        <f t="shared" si="161"/>
        <v>908.70523012349634</v>
      </c>
      <c r="P577" s="3">
        <f t="shared" si="162"/>
        <v>713.16683530758201</v>
      </c>
      <c r="Q577" s="3">
        <f t="shared" si="145"/>
        <v>0.13649550764719123</v>
      </c>
      <c r="R577" s="17">
        <f t="shared" si="148"/>
        <v>577.85127134898141</v>
      </c>
      <c r="S577" s="9">
        <f t="shared" si="146"/>
        <v>0.60213438746680381</v>
      </c>
      <c r="T577" s="3">
        <f t="shared" si="149"/>
        <v>0.61170034492923009</v>
      </c>
    </row>
    <row r="578" spans="1:20" x14ac:dyDescent="0.25">
      <c r="A578" s="14">
        <v>564</v>
      </c>
      <c r="B578" s="15">
        <f t="shared" si="150"/>
        <v>2820</v>
      </c>
      <c r="C578" s="16">
        <f t="shared" si="151"/>
        <v>47</v>
      </c>
      <c r="D578" s="17">
        <f t="shared" si="152"/>
        <v>902.48447033444211</v>
      </c>
      <c r="E578" s="18">
        <f t="shared" si="153"/>
        <v>908.97018438574355</v>
      </c>
      <c r="F578" s="19">
        <f t="shared" si="154"/>
        <v>162.14285128253607</v>
      </c>
      <c r="G578" s="20">
        <f t="shared" si="155"/>
        <v>1180.4300893349832</v>
      </c>
      <c r="H578" s="20">
        <f t="shared" si="156"/>
        <v>1342.5729406175192</v>
      </c>
      <c r="I578" s="19">
        <f t="shared" si="157"/>
        <v>650</v>
      </c>
      <c r="J578" s="19">
        <f t="shared" si="158"/>
        <v>0.2828546616685611</v>
      </c>
      <c r="K578" s="56">
        <v>564</v>
      </c>
      <c r="L578" s="21">
        <f t="shared" si="159"/>
        <v>2820</v>
      </c>
      <c r="M578" s="16">
        <f t="shared" si="160"/>
        <v>47</v>
      </c>
      <c r="N578" s="17">
        <f t="shared" si="147"/>
        <v>555.81875058252456</v>
      </c>
      <c r="O578" s="18">
        <f t="shared" si="161"/>
        <v>908.97018438574355</v>
      </c>
      <c r="P578" s="3">
        <f t="shared" si="162"/>
        <v>713.74832164613076</v>
      </c>
      <c r="Q578" s="3">
        <f t="shared" si="145"/>
        <v>0.13638430560220838</v>
      </c>
      <c r="R578" s="17">
        <f t="shared" si="148"/>
        <v>578.45340573644819</v>
      </c>
      <c r="S578" s="9">
        <f t="shared" si="146"/>
        <v>0.60103068461283937</v>
      </c>
      <c r="T578" s="3">
        <f t="shared" si="149"/>
        <v>0.61062713755687703</v>
      </c>
    </row>
    <row r="579" spans="1:20" x14ac:dyDescent="0.25">
      <c r="A579" s="14">
        <v>565</v>
      </c>
      <c r="B579" s="15">
        <f t="shared" si="150"/>
        <v>2825</v>
      </c>
      <c r="C579" s="16">
        <f t="shared" si="151"/>
        <v>47.083333333333336</v>
      </c>
      <c r="D579" s="17">
        <f t="shared" si="152"/>
        <v>902.76732499611069</v>
      </c>
      <c r="E579" s="18">
        <f t="shared" si="153"/>
        <v>909.23467094384284</v>
      </c>
      <c r="F579" s="19">
        <f t="shared" si="154"/>
        <v>161.68364869330389</v>
      </c>
      <c r="G579" s="20">
        <f t="shared" si="155"/>
        <v>1177.9070142839016</v>
      </c>
      <c r="H579" s="20">
        <f t="shared" si="156"/>
        <v>1339.5906629772055</v>
      </c>
      <c r="I579" s="19">
        <f t="shared" si="157"/>
        <v>650</v>
      </c>
      <c r="J579" s="19">
        <f t="shared" si="158"/>
        <v>0.28222635231758864</v>
      </c>
      <c r="K579" s="56">
        <v>565</v>
      </c>
      <c r="L579" s="21">
        <f t="shared" si="159"/>
        <v>2825</v>
      </c>
      <c r="M579" s="16">
        <f t="shared" si="160"/>
        <v>47.083333333333336</v>
      </c>
      <c r="N579" s="17">
        <f t="shared" si="147"/>
        <v>556.42937772008145</v>
      </c>
      <c r="O579" s="18">
        <f t="shared" si="161"/>
        <v>909.23467094384284</v>
      </c>
      <c r="P579" s="3">
        <f t="shared" si="162"/>
        <v>714.33028932982324</v>
      </c>
      <c r="Q579" s="3">
        <f t="shared" si="145"/>
        <v>0.13627319277441863</v>
      </c>
      <c r="R579" s="17">
        <f t="shared" si="148"/>
        <v>579.05443642106104</v>
      </c>
      <c r="S579" s="9">
        <f t="shared" si="146"/>
        <v>0.59992952999234384</v>
      </c>
      <c r="T579" s="3">
        <f t="shared" si="149"/>
        <v>0.60955623761184108</v>
      </c>
    </row>
    <row r="580" spans="1:20" x14ac:dyDescent="0.25">
      <c r="A580" s="14">
        <v>566</v>
      </c>
      <c r="B580" s="15">
        <f t="shared" si="150"/>
        <v>2830</v>
      </c>
      <c r="C580" s="16">
        <f t="shared" si="151"/>
        <v>47.166666666666664</v>
      </c>
      <c r="D580" s="17">
        <f t="shared" si="152"/>
        <v>903.04955134842828</v>
      </c>
      <c r="E580" s="18">
        <f t="shared" si="153"/>
        <v>909.49869144609147</v>
      </c>
      <c r="F580" s="19">
        <f t="shared" si="154"/>
        <v>161.22850244157974</v>
      </c>
      <c r="G580" s="20">
        <f t="shared" si="155"/>
        <v>1175.4075975485625</v>
      </c>
      <c r="H580" s="20">
        <f t="shared" si="156"/>
        <v>1336.6360999901422</v>
      </c>
      <c r="I580" s="19">
        <f t="shared" si="157"/>
        <v>650</v>
      </c>
      <c r="J580" s="19">
        <f t="shared" si="158"/>
        <v>0.28160388191855029</v>
      </c>
      <c r="K580" s="56">
        <v>566</v>
      </c>
      <c r="L580" s="21">
        <f t="shared" si="159"/>
        <v>2830</v>
      </c>
      <c r="M580" s="16">
        <f t="shared" si="160"/>
        <v>47.166666666666664</v>
      </c>
      <c r="N580" s="17">
        <f t="shared" si="147"/>
        <v>557.0389339576933</v>
      </c>
      <c r="O580" s="18">
        <f t="shared" si="161"/>
        <v>909.49869144609147</v>
      </c>
      <c r="P580" s="3">
        <f t="shared" si="162"/>
        <v>714.91273568087718</v>
      </c>
      <c r="Q580" s="3">
        <f t="shared" si="145"/>
        <v>0.13616216968038694</v>
      </c>
      <c r="R580" s="17">
        <f t="shared" si="148"/>
        <v>579.65436595105336</v>
      </c>
      <c r="S580" s="9">
        <f t="shared" si="146"/>
        <v>0.59883092021557538</v>
      </c>
      <c r="T580" s="3">
        <f t="shared" si="149"/>
        <v>0.60848764293129776</v>
      </c>
    </row>
    <row r="581" spans="1:20" x14ac:dyDescent="0.25">
      <c r="A581" s="14">
        <v>567</v>
      </c>
      <c r="B581" s="15">
        <f t="shared" si="150"/>
        <v>2835</v>
      </c>
      <c r="C581" s="16">
        <f t="shared" si="151"/>
        <v>47.25</v>
      </c>
      <c r="D581" s="17">
        <f t="shared" si="152"/>
        <v>903.33115523034678</v>
      </c>
      <c r="E581" s="18">
        <f t="shared" si="153"/>
        <v>909.76224753208953</v>
      </c>
      <c r="F581" s="19">
        <f t="shared" si="154"/>
        <v>160.77730754356878</v>
      </c>
      <c r="G581" s="20">
        <f t="shared" si="155"/>
        <v>1172.9311544514831</v>
      </c>
      <c r="H581" s="20">
        <f t="shared" si="156"/>
        <v>1333.7084619950519</v>
      </c>
      <c r="I581" s="19">
        <f t="shared" si="157"/>
        <v>650</v>
      </c>
      <c r="J581" s="19">
        <f t="shared" si="158"/>
        <v>0.28098708410478801</v>
      </c>
      <c r="K581" s="56">
        <v>567</v>
      </c>
      <c r="L581" s="21">
        <f t="shared" si="159"/>
        <v>2835</v>
      </c>
      <c r="M581" s="16">
        <f t="shared" si="160"/>
        <v>47.25</v>
      </c>
      <c r="N581" s="17">
        <f t="shared" si="147"/>
        <v>557.64742160062463</v>
      </c>
      <c r="O581" s="18">
        <f t="shared" si="161"/>
        <v>909.76224753208953</v>
      </c>
      <c r="P581" s="3">
        <f t="shared" si="162"/>
        <v>715.49565802415236</v>
      </c>
      <c r="Q581" s="3">
        <f t="shared" si="145"/>
        <v>0.13605123683247181</v>
      </c>
      <c r="R581" s="17">
        <f t="shared" si="148"/>
        <v>580.25319687126898</v>
      </c>
      <c r="S581" s="9">
        <f t="shared" si="146"/>
        <v>0.59773485186530995</v>
      </c>
      <c r="T581" s="3">
        <f t="shared" si="149"/>
        <v>0.60742135132061259</v>
      </c>
    </row>
    <row r="582" spans="1:20" x14ac:dyDescent="0.25">
      <c r="A582" s="14">
        <v>568</v>
      </c>
      <c r="B582" s="15">
        <f t="shared" si="150"/>
        <v>2840</v>
      </c>
      <c r="C582" s="16">
        <f t="shared" si="151"/>
        <v>47.333333333333336</v>
      </c>
      <c r="D582" s="17">
        <f t="shared" si="152"/>
        <v>903.6121423144516</v>
      </c>
      <c r="E582" s="18">
        <f t="shared" si="153"/>
        <v>910.02534083279954</v>
      </c>
      <c r="F582" s="19">
        <f t="shared" si="154"/>
        <v>160.3299629586985</v>
      </c>
      <c r="G582" s="20">
        <f t="shared" si="155"/>
        <v>1170.4770264571594</v>
      </c>
      <c r="H582" s="20">
        <f t="shared" si="156"/>
        <v>1330.806989415858</v>
      </c>
      <c r="I582" s="19">
        <f t="shared" si="157"/>
        <v>650</v>
      </c>
      <c r="J582" s="19">
        <f t="shared" si="158"/>
        <v>0.28037579884802494</v>
      </c>
      <c r="K582" s="56">
        <v>568</v>
      </c>
      <c r="L582" s="21">
        <f t="shared" si="159"/>
        <v>2840</v>
      </c>
      <c r="M582" s="16">
        <f t="shared" si="160"/>
        <v>47.333333333333336</v>
      </c>
      <c r="N582" s="17">
        <f t="shared" si="147"/>
        <v>558.25484295194519</v>
      </c>
      <c r="O582" s="18">
        <f t="shared" si="161"/>
        <v>910.02534083279954</v>
      </c>
      <c r="P582" s="3">
        <f t="shared" si="162"/>
        <v>716.07905368724664</v>
      </c>
      <c r="Q582" s="3">
        <f t="shared" si="145"/>
        <v>0.13594039473882591</v>
      </c>
      <c r="R582" s="17">
        <f t="shared" si="148"/>
        <v>580.85093172313429</v>
      </c>
      <c r="S582" s="9">
        <f t="shared" si="146"/>
        <v>0.59664132149716886</v>
      </c>
      <c r="T582" s="3">
        <f t="shared" si="149"/>
        <v>0.60635736055372003</v>
      </c>
    </row>
    <row r="583" spans="1:20" x14ac:dyDescent="0.25">
      <c r="A583" s="14">
        <v>569</v>
      </c>
      <c r="B583" s="15">
        <f t="shared" si="150"/>
        <v>2845</v>
      </c>
      <c r="C583" s="16">
        <f t="shared" si="151"/>
        <v>47.416666666666664</v>
      </c>
      <c r="D583" s="17">
        <f t="shared" si="152"/>
        <v>903.89251811329962</v>
      </c>
      <c r="E583" s="18">
        <f t="shared" si="153"/>
        <v>910.2879729706076</v>
      </c>
      <c r="F583" s="19">
        <f t="shared" si="154"/>
        <v>159.88637143269955</v>
      </c>
      <c r="G583" s="20">
        <f t="shared" si="155"/>
        <v>1168.0445801477708</v>
      </c>
      <c r="H583" s="20">
        <f t="shared" si="156"/>
        <v>1327.9309515804703</v>
      </c>
      <c r="I583" s="19">
        <f t="shared" si="157"/>
        <v>650</v>
      </c>
      <c r="J583" s="19">
        <f t="shared" si="158"/>
        <v>0.27976987220950622</v>
      </c>
      <c r="K583" s="56">
        <v>569</v>
      </c>
      <c r="L583" s="21">
        <f t="shared" si="159"/>
        <v>2845</v>
      </c>
      <c r="M583" s="16">
        <f t="shared" si="160"/>
        <v>47.416666666666664</v>
      </c>
      <c r="N583" s="17">
        <f t="shared" si="147"/>
        <v>558.86120031249891</v>
      </c>
      <c r="O583" s="18">
        <f t="shared" si="161"/>
        <v>910.2879729706076</v>
      </c>
      <c r="P583" s="3">
        <f t="shared" si="162"/>
        <v>716.66292000059184</v>
      </c>
      <c r="Q583" s="3">
        <f t="shared" si="145"/>
        <v>0.13582964390339719</v>
      </c>
      <c r="R583" s="17">
        <f t="shared" si="148"/>
        <v>581.44757304463144</v>
      </c>
      <c r="S583" s="9">
        <f t="shared" si="146"/>
        <v>0.59555032563994748</v>
      </c>
      <c r="T583" s="3">
        <f t="shared" si="149"/>
        <v>0.60529566837342097</v>
      </c>
    </row>
    <row r="584" spans="1:20" x14ac:dyDescent="0.25">
      <c r="A584" s="14">
        <v>570</v>
      </c>
      <c r="B584" s="15">
        <f t="shared" si="150"/>
        <v>2850</v>
      </c>
      <c r="C584" s="16">
        <f t="shared" si="151"/>
        <v>47.5</v>
      </c>
      <c r="D584" s="17">
        <f t="shared" si="152"/>
        <v>904.17228798550912</v>
      </c>
      <c r="E584" s="18">
        <f t="shared" si="153"/>
        <v>910.5501455593834</v>
      </c>
      <c r="F584" s="19">
        <f t="shared" si="154"/>
        <v>159.44643934685701</v>
      </c>
      <c r="G584" s="20">
        <f t="shared" si="155"/>
        <v>1165.6332062371825</v>
      </c>
      <c r="H584" s="20">
        <f t="shared" si="156"/>
        <v>1325.0796455840396</v>
      </c>
      <c r="I584" s="19">
        <f t="shared" si="157"/>
        <v>650</v>
      </c>
      <c r="J584" s="19">
        <f t="shared" si="158"/>
        <v>0.27916915610050808</v>
      </c>
      <c r="K584" s="56">
        <v>570</v>
      </c>
      <c r="L584" s="21">
        <f t="shared" si="159"/>
        <v>2850</v>
      </c>
      <c r="M584" s="16">
        <f t="shared" si="160"/>
        <v>47.5</v>
      </c>
      <c r="N584" s="17">
        <f t="shared" si="147"/>
        <v>559.46649598087231</v>
      </c>
      <c r="O584" s="18">
        <f t="shared" si="161"/>
        <v>910.5501455593834</v>
      </c>
      <c r="P584" s="3">
        <f t="shared" si="162"/>
        <v>717.2472542975479</v>
      </c>
      <c r="Q584" s="3">
        <f t="shared" si="145"/>
        <v>0.13571898482593051</v>
      </c>
      <c r="R584" s="17">
        <f t="shared" si="148"/>
        <v>582.04312337027136</v>
      </c>
      <c r="S584" s="9">
        <f t="shared" si="146"/>
        <v>0.59446186079594276</v>
      </c>
      <c r="T584" s="3">
        <f t="shared" si="149"/>
        <v>0.60423627249171807</v>
      </c>
    </row>
    <row r="585" spans="1:20" x14ac:dyDescent="0.25">
      <c r="A585" s="14">
        <v>571</v>
      </c>
      <c r="B585" s="15">
        <f t="shared" si="150"/>
        <v>2855</v>
      </c>
      <c r="C585" s="16">
        <f t="shared" si="151"/>
        <v>47.583333333333336</v>
      </c>
      <c r="D585" s="17">
        <f t="shared" si="152"/>
        <v>904.45145714160958</v>
      </c>
      <c r="E585" s="18">
        <f t="shared" si="153"/>
        <v>910.81186020453958</v>
      </c>
      <c r="F585" s="19">
        <f t="shared" si="154"/>
        <v>159.0100765732501</v>
      </c>
      <c r="G585" s="20">
        <f t="shared" si="155"/>
        <v>1163.2423186243429</v>
      </c>
      <c r="H585" s="20">
        <f t="shared" si="156"/>
        <v>1322.2523951975932</v>
      </c>
      <c r="I585" s="19">
        <f t="shared" si="157"/>
        <v>650</v>
      </c>
      <c r="J585" s="19">
        <f t="shared" si="158"/>
        <v>0.27857350805240816</v>
      </c>
      <c r="K585" s="56">
        <v>571</v>
      </c>
      <c r="L585" s="21">
        <f t="shared" si="159"/>
        <v>2855</v>
      </c>
      <c r="M585" s="16">
        <f t="shared" si="160"/>
        <v>47.583333333333336</v>
      </c>
      <c r="N585" s="17">
        <f t="shared" si="147"/>
        <v>560.07073225336399</v>
      </c>
      <c r="O585" s="18">
        <f t="shared" si="161"/>
        <v>910.81186020453958</v>
      </c>
      <c r="P585" s="3">
        <f t="shared" si="162"/>
        <v>717.83205391449474</v>
      </c>
      <c r="Q585" s="3">
        <f t="shared" si="145"/>
        <v>0.13560841800196966</v>
      </c>
      <c r="R585" s="17">
        <f t="shared" si="148"/>
        <v>582.63758523106731</v>
      </c>
      <c r="S585" s="9">
        <f t="shared" si="146"/>
        <v>0.59337592344127932</v>
      </c>
      <c r="T585" s="3">
        <f t="shared" si="149"/>
        <v>0.60317917059014481</v>
      </c>
    </row>
    <row r="586" spans="1:20" x14ac:dyDescent="0.25">
      <c r="A586" s="14">
        <v>572</v>
      </c>
      <c r="B586" s="15">
        <f t="shared" si="150"/>
        <v>2860</v>
      </c>
      <c r="C586" s="16">
        <f t="shared" si="151"/>
        <v>47.666666666666664</v>
      </c>
      <c r="D586" s="17">
        <f t="shared" si="152"/>
        <v>904.73003064966201</v>
      </c>
      <c r="E586" s="18">
        <f t="shared" si="153"/>
        <v>911.07311850309088</v>
      </c>
      <c r="F586" s="19">
        <f t="shared" si="154"/>
        <v>158.57719633572174</v>
      </c>
      <c r="G586" s="20">
        <f t="shared" si="155"/>
        <v>1160.8713534820336</v>
      </c>
      <c r="H586" s="20">
        <f t="shared" si="156"/>
        <v>1319.4485498177553</v>
      </c>
      <c r="I586" s="19">
        <f t="shared" si="157"/>
        <v>650</v>
      </c>
      <c r="J586" s="19">
        <f t="shared" si="158"/>
        <v>0.27798279099541146</v>
      </c>
      <c r="K586" s="56">
        <v>572</v>
      </c>
      <c r="L586" s="21">
        <f t="shared" si="159"/>
        <v>2860</v>
      </c>
      <c r="M586" s="16">
        <f t="shared" si="160"/>
        <v>47.666666666666664</v>
      </c>
      <c r="N586" s="17">
        <f t="shared" si="147"/>
        <v>560.67391142395411</v>
      </c>
      <c r="O586" s="18">
        <f t="shared" si="161"/>
        <v>911.07311850309088</v>
      </c>
      <c r="P586" s="3">
        <f t="shared" si="162"/>
        <v>718.41731619092525</v>
      </c>
      <c r="Q586" s="3">
        <f t="shared" si="145"/>
        <v>0.13549794392285952</v>
      </c>
      <c r="R586" s="17">
        <f t="shared" si="148"/>
        <v>583.23096115450858</v>
      </c>
      <c r="S586" s="9">
        <f t="shared" si="146"/>
        <v>0.59229251002623318</v>
      </c>
      <c r="T586" s="3">
        <f t="shared" si="149"/>
        <v>0.60212436032008354</v>
      </c>
    </row>
    <row r="587" spans="1:20" x14ac:dyDescent="0.25">
      <c r="A587" s="14">
        <v>573</v>
      </c>
      <c r="B587" s="15">
        <f t="shared" si="150"/>
        <v>2865</v>
      </c>
      <c r="C587" s="16">
        <f t="shared" si="151"/>
        <v>47.75</v>
      </c>
      <c r="D587" s="17">
        <f t="shared" si="152"/>
        <v>905.00801344065746</v>
      </c>
      <c r="E587" s="18">
        <f t="shared" si="153"/>
        <v>911.33392204371251</v>
      </c>
      <c r="F587" s="19">
        <f t="shared" si="154"/>
        <v>158.14771507637602</v>
      </c>
      <c r="G587" s="20">
        <f t="shared" si="155"/>
        <v>1158.5197683819149</v>
      </c>
      <c r="H587" s="20">
        <f t="shared" si="156"/>
        <v>1316.6674834582909</v>
      </c>
      <c r="I587" s="19">
        <f t="shared" si="157"/>
        <v>650</v>
      </c>
      <c r="J587" s="19">
        <f t="shared" si="158"/>
        <v>0.27739687304608773</v>
      </c>
      <c r="K587" s="56">
        <v>573</v>
      </c>
      <c r="L587" s="21">
        <f t="shared" si="159"/>
        <v>2865</v>
      </c>
      <c r="M587" s="16">
        <f t="shared" si="160"/>
        <v>47.75</v>
      </c>
      <c r="N587" s="17">
        <f t="shared" si="147"/>
        <v>561.2760357842742</v>
      </c>
      <c r="O587" s="18">
        <f t="shared" si="161"/>
        <v>911.33392204371251</v>
      </c>
      <c r="P587" s="3">
        <f t="shared" si="162"/>
        <v>719.00303846953238</v>
      </c>
      <c r="Q587" s="3">
        <f t="shared" si="145"/>
        <v>0.13538756307574931</v>
      </c>
      <c r="R587" s="17">
        <f t="shared" si="148"/>
        <v>583.82325366453483</v>
      </c>
      <c r="S587" s="9">
        <f t="shared" si="146"/>
        <v>0.59121161697555635</v>
      </c>
      <c r="T587" s="3">
        <f t="shared" si="149"/>
        <v>0.60107183930309382</v>
      </c>
    </row>
    <row r="588" spans="1:20" x14ac:dyDescent="0.25">
      <c r="A588" s="14">
        <v>574</v>
      </c>
      <c r="B588" s="15">
        <f t="shared" si="150"/>
        <v>2870</v>
      </c>
      <c r="C588" s="16">
        <f t="shared" si="151"/>
        <v>47.833333333333336</v>
      </c>
      <c r="D588" s="17">
        <f t="shared" si="152"/>
        <v>905.28541031370355</v>
      </c>
      <c r="E588" s="18">
        <f t="shared" si="153"/>
        <v>911.59427240679815</v>
      </c>
      <c r="F588" s="19">
        <f t="shared" si="154"/>
        <v>157.72155232736509</v>
      </c>
      <c r="G588" s="20">
        <f t="shared" si="155"/>
        <v>1156.1870414530463</v>
      </c>
      <c r="H588" s="20">
        <f t="shared" si="156"/>
        <v>1313.9085937804114</v>
      </c>
      <c r="I588" s="19">
        <f t="shared" si="157"/>
        <v>650</v>
      </c>
      <c r="J588" s="19">
        <f t="shared" si="158"/>
        <v>0.27681562730307541</v>
      </c>
      <c r="K588" s="56">
        <v>574</v>
      </c>
      <c r="L588" s="21">
        <f t="shared" si="159"/>
        <v>2870</v>
      </c>
      <c r="M588" s="16">
        <f t="shared" si="160"/>
        <v>47.833333333333336</v>
      </c>
      <c r="N588" s="17">
        <f t="shared" si="147"/>
        <v>561.87710762357733</v>
      </c>
      <c r="O588" s="18">
        <f t="shared" si="161"/>
        <v>911.59427240679815</v>
      </c>
      <c r="P588" s="3">
        <f t="shared" si="162"/>
        <v>719.58921809630033</v>
      </c>
      <c r="Q588" s="3">
        <f t="shared" si="145"/>
        <v>0.13527727594359534</v>
      </c>
      <c r="R588" s="17">
        <f t="shared" si="148"/>
        <v>584.41446528151039</v>
      </c>
      <c r="S588" s="9">
        <f t="shared" si="146"/>
        <v>0.59013324068879791</v>
      </c>
      <c r="T588" s="3">
        <f t="shared" si="149"/>
        <v>0.60002160513123115</v>
      </c>
    </row>
    <row r="589" spans="1:20" x14ac:dyDescent="0.25">
      <c r="A589" s="14">
        <v>575</v>
      </c>
      <c r="B589" s="15">
        <f t="shared" si="150"/>
        <v>2875</v>
      </c>
      <c r="C589" s="16">
        <f t="shared" si="151"/>
        <v>47.916666666666664</v>
      </c>
      <c r="D589" s="17">
        <f t="shared" si="152"/>
        <v>905.56222594100666</v>
      </c>
      <c r="E589" s="18">
        <f t="shared" si="153"/>
        <v>911.8541711645172</v>
      </c>
      <c r="F589" s="19">
        <f t="shared" si="154"/>
        <v>157.29863058776345</v>
      </c>
      <c r="G589" s="20">
        <f t="shared" si="155"/>
        <v>1153.8726705725699</v>
      </c>
      <c r="H589" s="20">
        <f t="shared" si="156"/>
        <v>1311.1713011603333</v>
      </c>
      <c r="I589" s="19">
        <f t="shared" si="157"/>
        <v>650</v>
      </c>
      <c r="J589" s="19">
        <f t="shared" si="158"/>
        <v>0.27623893165063368</v>
      </c>
      <c r="K589" s="56">
        <v>575</v>
      </c>
      <c r="L589" s="21">
        <f t="shared" si="159"/>
        <v>2875</v>
      </c>
      <c r="M589" s="16">
        <f t="shared" si="160"/>
        <v>47.916666666666664</v>
      </c>
      <c r="N589" s="17">
        <f t="shared" si="147"/>
        <v>562.47712922870858</v>
      </c>
      <c r="O589" s="18">
        <f t="shared" si="161"/>
        <v>911.8541711645172</v>
      </c>
      <c r="P589" s="3">
        <f t="shared" si="162"/>
        <v>720.17585242059067</v>
      </c>
      <c r="Q589" s="3">
        <f t="shared" si="145"/>
        <v>0.1351670830051647</v>
      </c>
      <c r="R589" s="17">
        <f t="shared" si="148"/>
        <v>585.00459852219922</v>
      </c>
      <c r="S589" s="9">
        <f t="shared" si="146"/>
        <v>0.58905737754062393</v>
      </c>
      <c r="T589" s="3">
        <f t="shared" si="149"/>
        <v>0.59897365536737235</v>
      </c>
    </row>
    <row r="590" spans="1:20" x14ac:dyDescent="0.25">
      <c r="A590" s="14">
        <v>576</v>
      </c>
      <c r="B590" s="15">
        <f t="shared" si="150"/>
        <v>2880</v>
      </c>
      <c r="C590" s="16">
        <f t="shared" si="151"/>
        <v>48</v>
      </c>
      <c r="D590" s="17">
        <f t="shared" si="152"/>
        <v>905.83846487265726</v>
      </c>
      <c r="E590" s="18">
        <f t="shared" si="153"/>
        <v>912.11361988087242</v>
      </c>
      <c r="F590" s="19">
        <f t="shared" si="154"/>
        <v>156.87887520537913</v>
      </c>
      <c r="G590" s="20">
        <f t="shared" si="155"/>
        <v>1151.5761725888724</v>
      </c>
      <c r="H590" s="20">
        <f t="shared" si="156"/>
        <v>1308.4550477942516</v>
      </c>
      <c r="I590" s="19">
        <f t="shared" si="157"/>
        <v>650</v>
      </c>
      <c r="J590" s="19">
        <f t="shared" si="158"/>
        <v>0.27566666857007754</v>
      </c>
      <c r="K590" s="56">
        <v>576</v>
      </c>
      <c r="L590" s="21">
        <f t="shared" si="159"/>
        <v>2880</v>
      </c>
      <c r="M590" s="16">
        <f t="shared" si="160"/>
        <v>48</v>
      </c>
      <c r="N590" s="17">
        <f t="shared" si="147"/>
        <v>563.07610288407591</v>
      </c>
      <c r="O590" s="18">
        <f t="shared" si="161"/>
        <v>912.11361988087242</v>
      </c>
      <c r="P590" s="3">
        <f t="shared" si="162"/>
        <v>720.76293879522746</v>
      </c>
      <c r="Q590" s="3">
        <f t="shared" ref="Q590:Q653" si="163">S$5*S$6*S$7*N$7/(P590*S$8)</f>
        <v>0.13505698473503946</v>
      </c>
      <c r="R590" s="17">
        <f t="shared" si="148"/>
        <v>585.59365589973982</v>
      </c>
      <c r="S590" s="9">
        <f t="shared" ref="S590:S653" si="164">N$8*(O590-R590)*N$9/(P590*S$8)</f>
        <v>0.58798402388113946</v>
      </c>
      <c r="T590" s="3">
        <f t="shared" si="149"/>
        <v>0.5979279875455219</v>
      </c>
    </row>
    <row r="591" spans="1:20" x14ac:dyDescent="0.25">
      <c r="A591" s="14">
        <v>577</v>
      </c>
      <c r="B591" s="15">
        <f t="shared" si="150"/>
        <v>2885</v>
      </c>
      <c r="C591" s="16">
        <f t="shared" si="151"/>
        <v>48.083333333333336</v>
      </c>
      <c r="D591" s="17">
        <f t="shared" si="152"/>
        <v>906.11413154122738</v>
      </c>
      <c r="E591" s="18">
        <f t="shared" si="153"/>
        <v>912.37262011175551</v>
      </c>
      <c r="F591" s="19">
        <f t="shared" si="154"/>
        <v>156.46221426320324</v>
      </c>
      <c r="G591" s="20">
        <f t="shared" si="155"/>
        <v>1149.2970825741711</v>
      </c>
      <c r="H591" s="20">
        <f t="shared" si="156"/>
        <v>1305.7592968373742</v>
      </c>
      <c r="I591" s="19">
        <f t="shared" si="157"/>
        <v>650</v>
      </c>
      <c r="J591" s="19">
        <f t="shared" si="158"/>
        <v>0.2750987249583885</v>
      </c>
      <c r="K591" s="56">
        <v>577</v>
      </c>
      <c r="L591" s="21">
        <f t="shared" si="159"/>
        <v>2885</v>
      </c>
      <c r="M591" s="16">
        <f t="shared" si="160"/>
        <v>48.083333333333336</v>
      </c>
      <c r="N591" s="17">
        <f t="shared" ref="N591:N654" si="165">IF(T590&gt;0,N590+T590,N590)</f>
        <v>563.67403087162143</v>
      </c>
      <c r="O591" s="18">
        <f t="shared" si="161"/>
        <v>912.37262011175551</v>
      </c>
      <c r="P591" s="3">
        <f t="shared" si="162"/>
        <v>721.35047457658402</v>
      </c>
      <c r="Q591" s="3">
        <f t="shared" si="163"/>
        <v>0.13494698160362051</v>
      </c>
      <c r="R591" s="17">
        <f t="shared" ref="R591:R654" si="166">R590+S590</f>
        <v>586.18163992362099</v>
      </c>
      <c r="S591" s="9">
        <f t="shared" si="164"/>
        <v>0.58691317603620174</v>
      </c>
      <c r="T591" s="3">
        <f t="shared" ref="T591:T654" si="167">N$8*(O591-N591)*N$9/(P591*S$8)/(1+Q591/3)-(EXP(Q591/10)-1)*(O591-O590)</f>
        <v>0.59688459917115178</v>
      </c>
    </row>
    <row r="592" spans="1:20" x14ac:dyDescent="0.25">
      <c r="A592" s="14">
        <v>578</v>
      </c>
      <c r="B592" s="15">
        <f t="shared" ref="B592:B655" si="168">B591+G$9</f>
        <v>2890</v>
      </c>
      <c r="C592" s="16">
        <f t="shared" ref="C592:C655" si="169">B592/60</f>
        <v>48.166666666666664</v>
      </c>
      <c r="D592" s="17">
        <f t="shared" ref="D592:D655" si="170">D591+J591</f>
        <v>906.38923026618579</v>
      </c>
      <c r="E592" s="18">
        <f t="shared" ref="E592:E655" si="171">20+345*LOG10(8*(B592+G$9/2)/60+1)</f>
        <v>912.63117340500332</v>
      </c>
      <c r="F592" s="19">
        <f t="shared" ref="F592:F655" si="172">G$5*(E592-D592)</f>
        <v>156.04857847043831</v>
      </c>
      <c r="G592" s="20">
        <f t="shared" ref="G592:G655" si="173">1*G$6*5.67*POWER(10,-8)*G$8*(POWER(E592+273,4)-POWER(D592+273,4))</f>
        <v>1147.0349531061227</v>
      </c>
      <c r="H592" s="20">
        <f t="shared" ref="H592:H655" si="174">F592+G592</f>
        <v>1303.083531576561</v>
      </c>
      <c r="I592" s="19">
        <f t="shared" ref="I592:I655" si="175">IF(D592&lt;=600,425+7.73*POWER(10,-1)*D592-1.69*POWER(10,-3)*POWER(D592,2)+2.22*POWER(10,-6)*POWER(D592,3),IF(D592&lt;=735,666-(13002/(D592-738)),IF(D592&lt;=900,545+(17820/(D592-731)),650)))</f>
        <v>650</v>
      </c>
      <c r="J592" s="19">
        <f t="shared" ref="J592:J655" si="176">G$7/(I592*7850)*H592*G$9</f>
        <v>0.27453499195390552</v>
      </c>
      <c r="K592" s="56">
        <v>578</v>
      </c>
      <c r="L592" s="21">
        <f t="shared" ref="L592:L655" si="177">L591+N$9</f>
        <v>2890</v>
      </c>
      <c r="M592" s="16">
        <f t="shared" ref="M592:M655" si="178">L592/60</f>
        <v>48.166666666666664</v>
      </c>
      <c r="N592" s="17">
        <f t="shared" si="165"/>
        <v>564.2709154707926</v>
      </c>
      <c r="O592" s="18">
        <f t="shared" ref="O592:O655" si="179">20+345*LOG10(8*(L592+N$9/2)/60+1)</f>
        <v>912.63117340500332</v>
      </c>
      <c r="P592" s="3">
        <f t="shared" ref="P592:P655" si="180">IF(N592&lt;=600,425+7.73*POWER(10,-1)*N592-1.69*POWER(10,-3)*POWER(N592,2)+2.22*POWER(10,-6)*POWER(N592,3),IF(N592&lt;=735,666+(13002/(738-N592)),IF(N592&lt;=900,545+(17820/(N592-731)),650)))</f>
        <v>721.9384571246635</v>
      </c>
      <c r="Q592" s="3">
        <f t="shared" si="163"/>
        <v>0.1348370740771328</v>
      </c>
      <c r="R592" s="17">
        <f t="shared" si="166"/>
        <v>586.7685530996572</v>
      </c>
      <c r="S592" s="9">
        <f t="shared" si="164"/>
        <v>0.5858448303077407</v>
      </c>
      <c r="T592" s="3">
        <f t="shared" si="167"/>
        <v>0.59584348772150275</v>
      </c>
    </row>
    <row r="593" spans="1:20" x14ac:dyDescent="0.25">
      <c r="A593" s="14">
        <v>579</v>
      </c>
      <c r="B593" s="15">
        <f t="shared" si="168"/>
        <v>2895</v>
      </c>
      <c r="C593" s="16">
        <f t="shared" si="169"/>
        <v>48.25</v>
      </c>
      <c r="D593" s="17">
        <f t="shared" si="170"/>
        <v>906.66376525813973</v>
      </c>
      <c r="E593" s="18">
        <f t="shared" si="171"/>
        <v>912.88928130045406</v>
      </c>
      <c r="F593" s="19">
        <f t="shared" si="172"/>
        <v>155.63790105785813</v>
      </c>
      <c r="G593" s="20">
        <f t="shared" si="173"/>
        <v>1144.7893535781609</v>
      </c>
      <c r="H593" s="20">
        <f t="shared" si="174"/>
        <v>1300.4272546360189</v>
      </c>
      <c r="I593" s="19">
        <f t="shared" si="175"/>
        <v>650</v>
      </c>
      <c r="J593" s="19">
        <f t="shared" si="176"/>
        <v>0.27397536476897999</v>
      </c>
      <c r="K593" s="56">
        <v>579</v>
      </c>
      <c r="L593" s="21">
        <f t="shared" si="177"/>
        <v>2895</v>
      </c>
      <c r="M593" s="16">
        <f t="shared" si="178"/>
        <v>48.25</v>
      </c>
      <c r="N593" s="17">
        <f t="shared" si="165"/>
        <v>564.86675895851408</v>
      </c>
      <c r="O593" s="18">
        <f t="shared" si="179"/>
        <v>912.88928130045406</v>
      </c>
      <c r="P593" s="3">
        <f t="shared" si="180"/>
        <v>722.52688380318341</v>
      </c>
      <c r="Q593" s="3">
        <f t="shared" si="163"/>
        <v>0.13472726261762985</v>
      </c>
      <c r="R593" s="17">
        <f t="shared" si="166"/>
        <v>587.35439792996499</v>
      </c>
      <c r="S593" s="9">
        <f t="shared" si="164"/>
        <v>0.58477898297407171</v>
      </c>
      <c r="T593" s="3">
        <f t="shared" si="167"/>
        <v>0.59480465064589383</v>
      </c>
    </row>
    <row r="594" spans="1:20" x14ac:dyDescent="0.25">
      <c r="A594" s="14">
        <v>580</v>
      </c>
      <c r="B594" s="15">
        <f t="shared" si="168"/>
        <v>2900</v>
      </c>
      <c r="C594" s="16">
        <f t="shared" si="169"/>
        <v>48.333333333333336</v>
      </c>
      <c r="D594" s="17">
        <f t="shared" si="170"/>
        <v>906.93774062290868</v>
      </c>
      <c r="E594" s="18">
        <f t="shared" si="171"/>
        <v>913.14694533000147</v>
      </c>
      <c r="F594" s="19">
        <f t="shared" si="172"/>
        <v>155.23011767731987</v>
      </c>
      <c r="G594" s="20">
        <f t="shared" si="173"/>
        <v>1142.5598695359245</v>
      </c>
      <c r="H594" s="20">
        <f t="shared" si="174"/>
        <v>1297.7899872132443</v>
      </c>
      <c r="I594" s="19">
        <f t="shared" si="175"/>
        <v>650</v>
      </c>
      <c r="J594" s="19">
        <f t="shared" si="176"/>
        <v>0.27341974252900297</v>
      </c>
      <c r="K594" s="56">
        <v>580</v>
      </c>
      <c r="L594" s="21">
        <f t="shared" si="177"/>
        <v>2900</v>
      </c>
      <c r="M594" s="16">
        <f t="shared" si="178"/>
        <v>48.333333333333336</v>
      </c>
      <c r="N594" s="17">
        <f t="shared" si="165"/>
        <v>565.46156360915995</v>
      </c>
      <c r="O594" s="18">
        <f t="shared" si="179"/>
        <v>913.14694533000147</v>
      </c>
      <c r="P594" s="3">
        <f t="shared" si="180"/>
        <v>723.11575197965499</v>
      </c>
      <c r="Q594" s="3">
        <f t="shared" si="163"/>
        <v>0.13461754768299947</v>
      </c>
      <c r="R594" s="17">
        <f t="shared" si="166"/>
        <v>587.93917691293905</v>
      </c>
      <c r="S594" s="9">
        <f t="shared" si="164"/>
        <v>0.5837156302902099</v>
      </c>
      <c r="T594" s="3">
        <f t="shared" si="167"/>
        <v>0.5937680853660573</v>
      </c>
    </row>
    <row r="595" spans="1:20" x14ac:dyDescent="0.25">
      <c r="A595" s="14">
        <v>581</v>
      </c>
      <c r="B595" s="15">
        <f t="shared" si="168"/>
        <v>2905</v>
      </c>
      <c r="C595" s="16">
        <f t="shared" si="169"/>
        <v>48.416666666666664</v>
      </c>
      <c r="D595" s="17">
        <f t="shared" si="170"/>
        <v>907.21116036543765</v>
      </c>
      <c r="E595" s="18">
        <f t="shared" si="171"/>
        <v>913.4041670176498</v>
      </c>
      <c r="F595" s="19">
        <f t="shared" si="172"/>
        <v>154.8251663053037</v>
      </c>
      <c r="G595" s="20">
        <f t="shared" si="173"/>
        <v>1140.3461020399589</v>
      </c>
      <c r="H595" s="20">
        <f t="shared" si="174"/>
        <v>1295.1712683452624</v>
      </c>
      <c r="I595" s="19">
        <f t="shared" si="175"/>
        <v>650</v>
      </c>
      <c r="J595" s="19">
        <f t="shared" si="176"/>
        <v>0.27286802811781619</v>
      </c>
      <c r="K595" s="56">
        <v>581</v>
      </c>
      <c r="L595" s="21">
        <f t="shared" si="177"/>
        <v>2905</v>
      </c>
      <c r="M595" s="16">
        <f t="shared" si="178"/>
        <v>48.416666666666664</v>
      </c>
      <c r="N595" s="17">
        <f t="shared" si="165"/>
        <v>566.05533169452599</v>
      </c>
      <c r="O595" s="18">
        <f t="shared" si="179"/>
        <v>913.4041670176498</v>
      </c>
      <c r="P595" s="3">
        <f t="shared" si="180"/>
        <v>723.70505902546256</v>
      </c>
      <c r="Q595" s="3">
        <f t="shared" si="163"/>
        <v>0.13450792972696948</v>
      </c>
      <c r="R595" s="17">
        <f t="shared" si="166"/>
        <v>588.5228925432292</v>
      </c>
      <c r="S595" s="9">
        <f t="shared" si="164"/>
        <v>0.58265476848818198</v>
      </c>
      <c r="T595" s="3">
        <f t="shared" si="167"/>
        <v>0.59273378927643483</v>
      </c>
    </row>
    <row r="596" spans="1:20" x14ac:dyDescent="0.25">
      <c r="A596" s="14">
        <v>582</v>
      </c>
      <c r="B596" s="15">
        <f t="shared" si="168"/>
        <v>2910</v>
      </c>
      <c r="C596" s="16">
        <f t="shared" si="169"/>
        <v>48.5</v>
      </c>
      <c r="D596" s="17">
        <f t="shared" si="170"/>
        <v>907.48402839355549</v>
      </c>
      <c r="E596" s="18">
        <f t="shared" si="171"/>
        <v>913.66094787956786</v>
      </c>
      <c r="F596" s="19">
        <f t="shared" si="172"/>
        <v>154.42298715030915</v>
      </c>
      <c r="G596" s="20">
        <f t="shared" si="173"/>
        <v>1138.1476670532081</v>
      </c>
      <c r="H596" s="20">
        <f t="shared" si="174"/>
        <v>1292.5706542035173</v>
      </c>
      <c r="I596" s="19">
        <f t="shared" si="175"/>
        <v>650</v>
      </c>
      <c r="J596" s="19">
        <f t="shared" si="176"/>
        <v>0.2723201280291585</v>
      </c>
      <c r="K596" s="56">
        <v>582</v>
      </c>
      <c r="L596" s="21">
        <f t="shared" si="177"/>
        <v>2910</v>
      </c>
      <c r="M596" s="16">
        <f t="shared" si="178"/>
        <v>48.5</v>
      </c>
      <c r="N596" s="17">
        <f t="shared" si="165"/>
        <v>566.64806548380238</v>
      </c>
      <c r="O596" s="18">
        <f t="shared" si="179"/>
        <v>913.66094787956786</v>
      </c>
      <c r="P596" s="3">
        <f t="shared" si="180"/>
        <v>724.29480231594312</v>
      </c>
      <c r="Q596" s="3">
        <f t="shared" si="163"/>
        <v>0.13439840919911361</v>
      </c>
      <c r="R596" s="17">
        <f t="shared" si="166"/>
        <v>589.10554731171737</v>
      </c>
      <c r="S596" s="9">
        <f t="shared" si="164"/>
        <v>0.58159639377733596</v>
      </c>
      <c r="T596" s="3">
        <f t="shared" si="167"/>
        <v>0.59170175974449424</v>
      </c>
    </row>
    <row r="597" spans="1:20" x14ac:dyDescent="0.25">
      <c r="A597" s="14">
        <v>583</v>
      </c>
      <c r="B597" s="15">
        <f t="shared" si="168"/>
        <v>2915</v>
      </c>
      <c r="C597" s="16">
        <f t="shared" si="169"/>
        <v>48.583333333333336</v>
      </c>
      <c r="D597" s="17">
        <f t="shared" si="170"/>
        <v>907.75634852158464</v>
      </c>
      <c r="E597" s="18">
        <f t="shared" si="171"/>
        <v>913.91728942414215</v>
      </c>
      <c r="F597" s="19">
        <f t="shared" si="172"/>
        <v>154.02352256393783</v>
      </c>
      <c r="G597" s="20">
        <f t="shared" si="173"/>
        <v>1135.9641948527346</v>
      </c>
      <c r="H597" s="20">
        <f t="shared" si="174"/>
        <v>1289.9877174166725</v>
      </c>
      <c r="I597" s="19">
        <f t="shared" si="175"/>
        <v>650</v>
      </c>
      <c r="J597" s="19">
        <f t="shared" si="176"/>
        <v>0.27177595222399276</v>
      </c>
      <c r="K597" s="56">
        <v>583</v>
      </c>
      <c r="L597" s="21">
        <f t="shared" si="177"/>
        <v>2915</v>
      </c>
      <c r="M597" s="16">
        <f t="shared" si="178"/>
        <v>48.583333333333336</v>
      </c>
      <c r="N597" s="17">
        <f t="shared" si="165"/>
        <v>567.23976724354691</v>
      </c>
      <c r="O597" s="18">
        <f t="shared" si="179"/>
        <v>913.91728942414215</v>
      </c>
      <c r="P597" s="3">
        <f t="shared" si="180"/>
        <v>724.88497923046202</v>
      </c>
      <c r="Q597" s="3">
        <f t="shared" si="163"/>
        <v>0.13428898654485805</v>
      </c>
      <c r="R597" s="17">
        <f t="shared" si="166"/>
        <v>589.68714370549469</v>
      </c>
      <c r="S597" s="9">
        <f t="shared" si="164"/>
        <v>0.58054050234465082</v>
      </c>
      <c r="T597" s="3">
        <f t="shared" si="167"/>
        <v>0.59067199411104565</v>
      </c>
    </row>
    <row r="598" spans="1:20" x14ac:dyDescent="0.25">
      <c r="A598" s="14">
        <v>584</v>
      </c>
      <c r="B598" s="15">
        <f t="shared" si="168"/>
        <v>2920</v>
      </c>
      <c r="C598" s="16">
        <f t="shared" si="169"/>
        <v>48.666666666666664</v>
      </c>
      <c r="D598" s="17">
        <f t="shared" si="170"/>
        <v>908.02812447380859</v>
      </c>
      <c r="E598" s="18">
        <f t="shared" si="171"/>
        <v>914.17319315203122</v>
      </c>
      <c r="F598" s="19">
        <f t="shared" si="172"/>
        <v>153.62671695556571</v>
      </c>
      <c r="G598" s="20">
        <f t="shared" si="173"/>
        <v>1133.7953294640286</v>
      </c>
      <c r="H598" s="20">
        <f t="shared" si="174"/>
        <v>1287.4220464195942</v>
      </c>
      <c r="I598" s="19">
        <f t="shared" si="175"/>
        <v>650</v>
      </c>
      <c r="J598" s="19">
        <f t="shared" si="176"/>
        <v>0.27123541399334911</v>
      </c>
      <c r="K598" s="56">
        <v>584</v>
      </c>
      <c r="L598" s="21">
        <f t="shared" si="177"/>
        <v>2920</v>
      </c>
      <c r="M598" s="16">
        <f t="shared" si="178"/>
        <v>48.666666666666664</v>
      </c>
      <c r="N598" s="17">
        <f t="shared" si="165"/>
        <v>567.83043923765797</v>
      </c>
      <c r="O598" s="18">
        <f t="shared" si="179"/>
        <v>914.17319315203122</v>
      </c>
      <c r="P598" s="3">
        <f t="shared" si="180"/>
        <v>725.47558715248897</v>
      </c>
      <c r="Q598" s="3">
        <f t="shared" si="163"/>
        <v>0.13417966220548824</v>
      </c>
      <c r="R598" s="17">
        <f t="shared" si="166"/>
        <v>590.26768420783935</v>
      </c>
      <c r="S598" s="9">
        <f t="shared" si="164"/>
        <v>0.57948709035504553</v>
      </c>
      <c r="T598" s="3">
        <f t="shared" si="167"/>
        <v>0.58964448969053107</v>
      </c>
    </row>
    <row r="599" spans="1:20" x14ac:dyDescent="0.25">
      <c r="A599" s="14">
        <v>585</v>
      </c>
      <c r="B599" s="15">
        <f t="shared" si="168"/>
        <v>2925</v>
      </c>
      <c r="C599" s="16">
        <f t="shared" si="169"/>
        <v>48.75</v>
      </c>
      <c r="D599" s="17">
        <f t="shared" si="170"/>
        <v>908.29935988780198</v>
      </c>
      <c r="E599" s="18">
        <f t="shared" si="171"/>
        <v>914.42866055621687</v>
      </c>
      <c r="F599" s="19">
        <f t="shared" si="172"/>
        <v>153.23251671037212</v>
      </c>
      <c r="G599" s="20">
        <f t="shared" si="173"/>
        <v>1131.6407281176846</v>
      </c>
      <c r="H599" s="20">
        <f t="shared" si="174"/>
        <v>1284.8732448280566</v>
      </c>
      <c r="I599" s="19">
        <f t="shared" si="175"/>
        <v>650</v>
      </c>
      <c r="J599" s="19">
        <f t="shared" si="176"/>
        <v>0.27069842982658715</v>
      </c>
      <c r="K599" s="56">
        <v>585</v>
      </c>
      <c r="L599" s="21">
        <f t="shared" si="177"/>
        <v>2925</v>
      </c>
      <c r="M599" s="16">
        <f t="shared" si="178"/>
        <v>48.75</v>
      </c>
      <c r="N599" s="17">
        <f t="shared" si="165"/>
        <v>568.42008372734847</v>
      </c>
      <c r="O599" s="18">
        <f t="shared" si="179"/>
        <v>914.42866055621687</v>
      </c>
      <c r="P599" s="3">
        <f t="shared" si="180"/>
        <v>726.06662346967323</v>
      </c>
      <c r="Q599" s="3">
        <f t="shared" si="163"/>
        <v>0.13407043661815579</v>
      </c>
      <c r="R599" s="17">
        <f t="shared" si="166"/>
        <v>590.84717129819444</v>
      </c>
      <c r="S599" s="9">
        <f t="shared" si="164"/>
        <v>0.57843615395168202</v>
      </c>
      <c r="T599" s="3">
        <f t="shared" si="167"/>
        <v>0.58861924377136188</v>
      </c>
    </row>
    <row r="600" spans="1:20" x14ac:dyDescent="0.25">
      <c r="A600" s="14">
        <v>586</v>
      </c>
      <c r="B600" s="15">
        <f t="shared" si="168"/>
        <v>2930</v>
      </c>
      <c r="C600" s="16">
        <f t="shared" si="169"/>
        <v>48.833333333333336</v>
      </c>
      <c r="D600" s="17">
        <f t="shared" si="170"/>
        <v>908.57005831762854</v>
      </c>
      <c r="E600" s="18">
        <f t="shared" si="171"/>
        <v>914.68369312205778</v>
      </c>
      <c r="F600" s="19">
        <f t="shared" si="172"/>
        <v>152.84087011073098</v>
      </c>
      <c r="G600" s="20">
        <f t="shared" si="173"/>
        <v>1129.5000607275972</v>
      </c>
      <c r="H600" s="20">
        <f t="shared" si="174"/>
        <v>1282.3409308383282</v>
      </c>
      <c r="I600" s="19">
        <f t="shared" si="175"/>
        <v>650</v>
      </c>
      <c r="J600" s="19">
        <f t="shared" si="176"/>
        <v>0.27016491928490011</v>
      </c>
      <c r="K600" s="56">
        <v>586</v>
      </c>
      <c r="L600" s="21">
        <f t="shared" si="177"/>
        <v>2930</v>
      </c>
      <c r="M600" s="16">
        <f t="shared" si="178"/>
        <v>48.833333333333336</v>
      </c>
      <c r="N600" s="17">
        <f t="shared" si="165"/>
        <v>569.00870297111987</v>
      </c>
      <c r="O600" s="18">
        <f t="shared" si="179"/>
        <v>914.68369312205778</v>
      </c>
      <c r="P600" s="3">
        <f t="shared" si="180"/>
        <v>726.65808557391688</v>
      </c>
      <c r="Q600" s="3">
        <f t="shared" si="163"/>
        <v>0.13396131021588586</v>
      </c>
      <c r="R600" s="17">
        <f t="shared" si="166"/>
        <v>591.4256074521461</v>
      </c>
      <c r="S600" s="9">
        <f t="shared" si="164"/>
        <v>0.5773876892562726</v>
      </c>
      <c r="T600" s="3">
        <f t="shared" si="167"/>
        <v>0.58759625361619161</v>
      </c>
    </row>
    <row r="601" spans="1:20" x14ac:dyDescent="0.25">
      <c r="A601" s="14">
        <v>587</v>
      </c>
      <c r="B601" s="15">
        <f t="shared" si="168"/>
        <v>2935</v>
      </c>
      <c r="C601" s="16">
        <f t="shared" si="169"/>
        <v>48.916666666666664</v>
      </c>
      <c r="D601" s="17">
        <f t="shared" si="170"/>
        <v>908.8402232369134</v>
      </c>
      <c r="E601" s="18">
        <f t="shared" si="171"/>
        <v>914.93829232734015</v>
      </c>
      <c r="F601" s="19">
        <f t="shared" si="172"/>
        <v>152.45172726066869</v>
      </c>
      <c r="G601" s="20">
        <f t="shared" si="173"/>
        <v>1127.3730093892168</v>
      </c>
      <c r="H601" s="20">
        <f t="shared" si="174"/>
        <v>1279.8247366498854</v>
      </c>
      <c r="I601" s="19">
        <f t="shared" si="175"/>
        <v>650</v>
      </c>
      <c r="J601" s="19">
        <f t="shared" si="176"/>
        <v>0.26963480487969166</v>
      </c>
      <c r="K601" s="56">
        <v>587</v>
      </c>
      <c r="L601" s="21">
        <f t="shared" si="177"/>
        <v>2935</v>
      </c>
      <c r="M601" s="16">
        <f t="shared" si="178"/>
        <v>48.916666666666664</v>
      </c>
      <c r="N601" s="17">
        <f t="shared" si="165"/>
        <v>569.59629922473607</v>
      </c>
      <c r="O601" s="18">
        <f t="shared" si="179"/>
        <v>914.93829232734015</v>
      </c>
      <c r="P601" s="3">
        <f t="shared" si="180"/>
        <v>727.24997086144617</v>
      </c>
      <c r="Q601" s="3">
        <f t="shared" si="163"/>
        <v>0.13385228342758498</v>
      </c>
      <c r="R601" s="17">
        <f t="shared" si="166"/>
        <v>592.00299514140238</v>
      </c>
      <c r="S601" s="9">
        <f t="shared" si="164"/>
        <v>0.57634169236938038</v>
      </c>
      <c r="T601" s="3">
        <f t="shared" si="167"/>
        <v>0.58657551646225203</v>
      </c>
    </row>
    <row r="602" spans="1:20" x14ac:dyDescent="0.25">
      <c r="A602" s="14">
        <v>588</v>
      </c>
      <c r="B602" s="15">
        <f t="shared" si="168"/>
        <v>2940</v>
      </c>
      <c r="C602" s="16">
        <f t="shared" si="169"/>
        <v>49</v>
      </c>
      <c r="D602" s="17">
        <f t="shared" si="170"/>
        <v>909.10985804179313</v>
      </c>
      <c r="E602" s="18">
        <f t="shared" si="171"/>
        <v>915.19245964232971</v>
      </c>
      <c r="F602" s="19">
        <f t="shared" si="172"/>
        <v>152.06504001341443</v>
      </c>
      <c r="G602" s="20">
        <f t="shared" si="173"/>
        <v>1125.2592678978322</v>
      </c>
      <c r="H602" s="20">
        <f t="shared" si="174"/>
        <v>1277.3243079112467</v>
      </c>
      <c r="I602" s="19">
        <f t="shared" si="175"/>
        <v>650</v>
      </c>
      <c r="J602" s="19">
        <f t="shared" si="176"/>
        <v>0.26910801195582368</v>
      </c>
      <c r="K602" s="56">
        <v>588</v>
      </c>
      <c r="L602" s="21">
        <f t="shared" si="177"/>
        <v>2940</v>
      </c>
      <c r="M602" s="16">
        <f t="shared" si="178"/>
        <v>49</v>
      </c>
      <c r="N602" s="17">
        <f t="shared" si="165"/>
        <v>570.18287474119836</v>
      </c>
      <c r="O602" s="18">
        <f t="shared" si="179"/>
        <v>915.19245964232971</v>
      </c>
      <c r="P602" s="3">
        <f t="shared" si="180"/>
        <v>727.84227673288387</v>
      </c>
      <c r="Q602" s="3">
        <f t="shared" si="163"/>
        <v>0.13374335667804885</v>
      </c>
      <c r="R602" s="17">
        <f t="shared" si="166"/>
        <v>592.57933683377178</v>
      </c>
      <c r="S602" s="9">
        <f t="shared" si="164"/>
        <v>0.57529815937072182</v>
      </c>
      <c r="T602" s="3">
        <f t="shared" si="167"/>
        <v>0.58555702952163236</v>
      </c>
    </row>
    <row r="603" spans="1:20" x14ac:dyDescent="0.25">
      <c r="A603" s="14">
        <v>589</v>
      </c>
      <c r="B603" s="15">
        <f t="shared" si="168"/>
        <v>2945</v>
      </c>
      <c r="C603" s="16">
        <f t="shared" si="169"/>
        <v>49.083333333333336</v>
      </c>
      <c r="D603" s="17">
        <f t="shared" si="170"/>
        <v>909.37896605374897</v>
      </c>
      <c r="E603" s="18">
        <f t="shared" si="171"/>
        <v>915.44619652982306</v>
      </c>
      <c r="F603" s="19">
        <f t="shared" si="172"/>
        <v>151.68076190185218</v>
      </c>
      <c r="G603" s="20">
        <f t="shared" si="173"/>
        <v>1123.1585412857482</v>
      </c>
      <c r="H603" s="20">
        <f t="shared" si="174"/>
        <v>1274.8393031876003</v>
      </c>
      <c r="I603" s="19">
        <f t="shared" si="175"/>
        <v>650</v>
      </c>
      <c r="J603" s="19">
        <f t="shared" si="176"/>
        <v>0.26858446857945523</v>
      </c>
      <c r="K603" s="56">
        <v>589</v>
      </c>
      <c r="L603" s="21">
        <f t="shared" si="177"/>
        <v>2945</v>
      </c>
      <c r="M603" s="16">
        <f t="shared" si="178"/>
        <v>49.083333333333336</v>
      </c>
      <c r="N603" s="17">
        <f t="shared" si="165"/>
        <v>570.76843177071999</v>
      </c>
      <c r="O603" s="18">
        <f t="shared" si="179"/>
        <v>915.44619652982306</v>
      </c>
      <c r="P603" s="3">
        <f t="shared" si="180"/>
        <v>728.43500059331791</v>
      </c>
      <c r="Q603" s="3">
        <f t="shared" si="163"/>
        <v>0.13363453038797074</v>
      </c>
      <c r="R603" s="17">
        <f t="shared" si="166"/>
        <v>593.15463499314251</v>
      </c>
      <c r="S603" s="9">
        <f t="shared" si="164"/>
        <v>0.57425708631946759</v>
      </c>
      <c r="T603" s="3">
        <f t="shared" si="167"/>
        <v>0.58454078998158487</v>
      </c>
    </row>
    <row r="604" spans="1:20" x14ac:dyDescent="0.25">
      <c r="A604" s="14">
        <v>590</v>
      </c>
      <c r="B604" s="15">
        <f t="shared" si="168"/>
        <v>2950</v>
      </c>
      <c r="C604" s="16">
        <f t="shared" si="169"/>
        <v>49.166666666666664</v>
      </c>
      <c r="D604" s="17">
        <f t="shared" si="170"/>
        <v>909.6475505223284</v>
      </c>
      <c r="E604" s="18">
        <f t="shared" si="171"/>
        <v>915.69950444519736</v>
      </c>
      <c r="F604" s="19">
        <f t="shared" si="172"/>
        <v>151.29884807172402</v>
      </c>
      <c r="G604" s="20">
        <f t="shared" si="173"/>
        <v>1121.0705453775809</v>
      </c>
      <c r="H604" s="20">
        <f t="shared" si="174"/>
        <v>1272.3693934493049</v>
      </c>
      <c r="I604" s="19">
        <f t="shared" si="175"/>
        <v>650</v>
      </c>
      <c r="J604" s="19">
        <f t="shared" si="176"/>
        <v>0.26806410543027981</v>
      </c>
      <c r="K604" s="56">
        <v>590</v>
      </c>
      <c r="L604" s="21">
        <f t="shared" si="177"/>
        <v>2950</v>
      </c>
      <c r="M604" s="16">
        <f t="shared" si="178"/>
        <v>49.166666666666664</v>
      </c>
      <c r="N604" s="17">
        <f t="shared" si="165"/>
        <v>571.35297256070157</v>
      </c>
      <c r="O604" s="18">
        <f t="shared" si="179"/>
        <v>915.69950444519736</v>
      </c>
      <c r="P604" s="3">
        <f t="shared" si="180"/>
        <v>729.02813985237083</v>
      </c>
      <c r="Q604" s="3">
        <f t="shared" si="163"/>
        <v>0.13352580497395</v>
      </c>
      <c r="R604" s="17">
        <f t="shared" si="166"/>
        <v>593.72889207946196</v>
      </c>
      <c r="S604" s="9">
        <f t="shared" si="164"/>
        <v>0.57321846925453923</v>
      </c>
      <c r="T604" s="3">
        <f t="shared" si="167"/>
        <v>0.58352679500484061</v>
      </c>
    </row>
    <row r="605" spans="1:20" x14ac:dyDescent="0.25">
      <c r="A605" s="14">
        <v>591</v>
      </c>
      <c r="B605" s="15">
        <f t="shared" si="168"/>
        <v>2955</v>
      </c>
      <c r="C605" s="16">
        <f t="shared" si="169"/>
        <v>49.25</v>
      </c>
      <c r="D605" s="17">
        <f t="shared" si="170"/>
        <v>909.91561462775871</v>
      </c>
      <c r="E605" s="18">
        <f t="shared" si="171"/>
        <v>915.95238483646051</v>
      </c>
      <c r="F605" s="19">
        <f t="shared" si="172"/>
        <v>150.9192552175449</v>
      </c>
      <c r="G605" s="20">
        <f t="shared" si="173"/>
        <v>1118.9950063630274</v>
      </c>
      <c r="H605" s="20">
        <f t="shared" si="174"/>
        <v>1269.9142615805722</v>
      </c>
      <c r="I605" s="19">
        <f t="shared" si="175"/>
        <v>650</v>
      </c>
      <c r="J605" s="19">
        <f t="shared" si="176"/>
        <v>0.26754685569801373</v>
      </c>
      <c r="K605" s="56">
        <v>591</v>
      </c>
      <c r="L605" s="21">
        <f t="shared" si="177"/>
        <v>2955</v>
      </c>
      <c r="M605" s="16">
        <f t="shared" si="178"/>
        <v>49.25</v>
      </c>
      <c r="N605" s="17">
        <f t="shared" si="165"/>
        <v>571.93649935570636</v>
      </c>
      <c r="O605" s="18">
        <f t="shared" si="179"/>
        <v>915.95238483646051</v>
      </c>
      <c r="P605" s="3">
        <f t="shared" si="180"/>
        <v>729.621691924267</v>
      </c>
      <c r="Q605" s="3">
        <f t="shared" si="163"/>
        <v>0.13341718084850102</v>
      </c>
      <c r="R605" s="17">
        <f t="shared" si="166"/>
        <v>594.30211054871654</v>
      </c>
      <c r="S605" s="9">
        <f t="shared" si="164"/>
        <v>0.57218230419490512</v>
      </c>
      <c r="T605" s="3">
        <f t="shared" si="167"/>
        <v>0.58251504172989588</v>
      </c>
    </row>
    <row r="606" spans="1:20" x14ac:dyDescent="0.25">
      <c r="A606" s="14">
        <v>592</v>
      </c>
      <c r="B606" s="15">
        <f t="shared" si="168"/>
        <v>2960</v>
      </c>
      <c r="C606" s="16">
        <f t="shared" si="169"/>
        <v>49.333333333333336</v>
      </c>
      <c r="D606" s="17">
        <f t="shared" si="170"/>
        <v>910.18316148345673</v>
      </c>
      <c r="E606" s="18">
        <f t="shared" si="171"/>
        <v>916.20483914430167</v>
      </c>
      <c r="F606" s="19">
        <f t="shared" si="172"/>
        <v>150.54194152112359</v>
      </c>
      <c r="G606" s="20">
        <f t="shared" si="173"/>
        <v>1116.9316603866926</v>
      </c>
      <c r="H606" s="20">
        <f t="shared" si="174"/>
        <v>1267.4736019078161</v>
      </c>
      <c r="I606" s="19">
        <f t="shared" si="175"/>
        <v>650</v>
      </c>
      <c r="J606" s="19">
        <f t="shared" si="176"/>
        <v>0.26703265498302842</v>
      </c>
      <c r="K606" s="56">
        <v>592</v>
      </c>
      <c r="L606" s="21">
        <f t="shared" si="177"/>
        <v>2960</v>
      </c>
      <c r="M606" s="16">
        <f t="shared" si="178"/>
        <v>49.333333333333336</v>
      </c>
      <c r="N606" s="17">
        <f t="shared" si="165"/>
        <v>572.51901439743631</v>
      </c>
      <c r="O606" s="18">
        <f t="shared" si="179"/>
        <v>916.20483914430167</v>
      </c>
      <c r="P606" s="3">
        <f t="shared" si="180"/>
        <v>730.21565422789945</v>
      </c>
      <c r="Q606" s="3">
        <f t="shared" si="163"/>
        <v>0.13330865842006209</v>
      </c>
      <c r="R606" s="17">
        <f t="shared" si="166"/>
        <v>594.87429285291148</v>
      </c>
      <c r="S606" s="9">
        <f t="shared" si="164"/>
        <v>0.57114858713987848</v>
      </c>
      <c r="T606" s="3">
        <f t="shared" si="167"/>
        <v>0.58150552727129978</v>
      </c>
    </row>
    <row r="607" spans="1:20" x14ac:dyDescent="0.25">
      <c r="A607" s="14">
        <v>593</v>
      </c>
      <c r="B607" s="15">
        <f t="shared" si="168"/>
        <v>2965</v>
      </c>
      <c r="C607" s="16">
        <f t="shared" si="169"/>
        <v>49.416666666666664</v>
      </c>
      <c r="D607" s="17">
        <f t="shared" si="170"/>
        <v>910.45019413843977</v>
      </c>
      <c r="E607" s="18">
        <f t="shared" si="171"/>
        <v>916.45686880213964</v>
      </c>
      <c r="F607" s="19">
        <f t="shared" si="172"/>
        <v>150.16686659249672</v>
      </c>
      <c r="G607" s="20">
        <f t="shared" si="173"/>
        <v>1114.8802531540603</v>
      </c>
      <c r="H607" s="20">
        <f t="shared" si="174"/>
        <v>1265.047119746557</v>
      </c>
      <c r="I607" s="19">
        <f t="shared" si="175"/>
        <v>650</v>
      </c>
      <c r="J607" s="19">
        <f t="shared" si="176"/>
        <v>0.2665214412008915</v>
      </c>
      <c r="K607" s="56">
        <v>593</v>
      </c>
      <c r="L607" s="21">
        <f t="shared" si="177"/>
        <v>2965</v>
      </c>
      <c r="M607" s="16">
        <f t="shared" si="178"/>
        <v>49.416666666666664</v>
      </c>
      <c r="N607" s="17">
        <f t="shared" si="165"/>
        <v>573.10051992470756</v>
      </c>
      <c r="O607" s="18">
        <f t="shared" si="179"/>
        <v>916.45686880213964</v>
      </c>
      <c r="P607" s="3">
        <f t="shared" si="180"/>
        <v>730.81002418689422</v>
      </c>
      <c r="Q607" s="3">
        <f t="shared" si="163"/>
        <v>0.13320023809300524</v>
      </c>
      <c r="R607" s="17">
        <f t="shared" si="166"/>
        <v>595.44544144005135</v>
      </c>
      <c r="S607" s="9">
        <f t="shared" si="164"/>
        <v>0.57011731406940813</v>
      </c>
      <c r="T607" s="3">
        <f t="shared" si="167"/>
        <v>0.58049824871997358</v>
      </c>
    </row>
    <row r="608" spans="1:20" x14ac:dyDescent="0.25">
      <c r="A608" s="14">
        <v>594</v>
      </c>
      <c r="B608" s="15">
        <f t="shared" si="168"/>
        <v>2970</v>
      </c>
      <c r="C608" s="16">
        <f t="shared" si="169"/>
        <v>49.5</v>
      </c>
      <c r="D608" s="17">
        <f t="shared" si="170"/>
        <v>910.71671557964066</v>
      </c>
      <c r="E608" s="18">
        <f t="shared" si="171"/>
        <v>916.70847523617158</v>
      </c>
      <c r="F608" s="19">
        <f t="shared" si="172"/>
        <v>149.79399141327292</v>
      </c>
      <c r="G608" s="20">
        <f t="shared" si="173"/>
        <v>1112.8405395527127</v>
      </c>
      <c r="H608" s="20">
        <f t="shared" si="174"/>
        <v>1262.6345309659855</v>
      </c>
      <c r="I608" s="19">
        <f t="shared" si="175"/>
        <v>650</v>
      </c>
      <c r="J608" s="19">
        <f t="shared" si="176"/>
        <v>0.26601315449062901</v>
      </c>
      <c r="K608" s="56">
        <v>594</v>
      </c>
      <c r="L608" s="21">
        <f t="shared" si="177"/>
        <v>2970</v>
      </c>
      <c r="M608" s="16">
        <f t="shared" si="178"/>
        <v>49.5</v>
      </c>
      <c r="N608" s="17">
        <f t="shared" si="165"/>
        <v>573.68101817342756</v>
      </c>
      <c r="O608" s="18">
        <f t="shared" si="179"/>
        <v>916.70847523617158</v>
      </c>
      <c r="P608" s="3">
        <f t="shared" si="180"/>
        <v>731.40479922967575</v>
      </c>
      <c r="Q608" s="3">
        <f t="shared" si="163"/>
        <v>0.13309192026764544</v>
      </c>
      <c r="R608" s="17">
        <f t="shared" si="166"/>
        <v>596.01555875412078</v>
      </c>
      <c r="S608" s="9">
        <f t="shared" si="164"/>
        <v>0.56908848094437037</v>
      </c>
      <c r="T608" s="3">
        <f t="shared" si="167"/>
        <v>0.57949320314349251</v>
      </c>
    </row>
    <row r="609" spans="1:20" x14ac:dyDescent="0.25">
      <c r="A609" s="14">
        <v>595</v>
      </c>
      <c r="B609" s="15">
        <f t="shared" si="168"/>
        <v>2975</v>
      </c>
      <c r="C609" s="16">
        <f t="shared" si="169"/>
        <v>49.583333333333336</v>
      </c>
      <c r="D609" s="17">
        <f t="shared" si="170"/>
        <v>910.98272873413134</v>
      </c>
      <c r="E609" s="18">
        <f t="shared" si="171"/>
        <v>916.95965986542228</v>
      </c>
      <c r="F609" s="19">
        <f t="shared" si="172"/>
        <v>149.42327828227349</v>
      </c>
      <c r="G609" s="20">
        <f t="shared" si="173"/>
        <v>1110.8122832888521</v>
      </c>
      <c r="H609" s="20">
        <f t="shared" si="174"/>
        <v>1260.2355615711256</v>
      </c>
      <c r="I609" s="19">
        <f t="shared" si="175"/>
        <v>650</v>
      </c>
      <c r="J609" s="19">
        <f t="shared" si="176"/>
        <v>0.26550773712669473</v>
      </c>
      <c r="K609" s="56">
        <v>595</v>
      </c>
      <c r="L609" s="21">
        <f t="shared" si="177"/>
        <v>2975</v>
      </c>
      <c r="M609" s="16">
        <f t="shared" si="178"/>
        <v>49.583333333333336</v>
      </c>
      <c r="N609" s="17">
        <f t="shared" si="165"/>
        <v>574.260511376571</v>
      </c>
      <c r="O609" s="18">
        <f t="shared" si="179"/>
        <v>916.95965986542228</v>
      </c>
      <c r="P609" s="3">
        <f t="shared" si="180"/>
        <v>731.999976789529</v>
      </c>
      <c r="Q609" s="3">
        <f t="shared" si="163"/>
        <v>0.13298370534025089</v>
      </c>
      <c r="R609" s="17">
        <f t="shared" si="166"/>
        <v>596.58464723506518</v>
      </c>
      <c r="S609" s="9">
        <f t="shared" si="164"/>
        <v>0.56806208370686084</v>
      </c>
      <c r="T609" s="3">
        <f t="shared" si="167"/>
        <v>0.57849038758636939</v>
      </c>
    </row>
    <row r="610" spans="1:20" x14ac:dyDescent="0.25">
      <c r="A610" s="14">
        <v>596</v>
      </c>
      <c r="B610" s="15">
        <f t="shared" si="168"/>
        <v>2980</v>
      </c>
      <c r="C610" s="16">
        <f t="shared" si="169"/>
        <v>49.666666666666664</v>
      </c>
      <c r="D610" s="17">
        <f t="shared" si="170"/>
        <v>911.248236471258</v>
      </c>
      <c r="E610" s="18">
        <f t="shared" si="171"/>
        <v>917.21042410179166</v>
      </c>
      <c r="F610" s="19">
        <f t="shared" si="172"/>
        <v>149.05469076334157</v>
      </c>
      <c r="G610" s="20">
        <f t="shared" si="173"/>
        <v>1108.7952565383312</v>
      </c>
      <c r="H610" s="20">
        <f t="shared" si="174"/>
        <v>1257.8499473016727</v>
      </c>
      <c r="I610" s="19">
        <f t="shared" si="175"/>
        <v>650</v>
      </c>
      <c r="J610" s="19">
        <f t="shared" si="176"/>
        <v>0.26500513343445337</v>
      </c>
      <c r="K610" s="56">
        <v>596</v>
      </c>
      <c r="L610" s="21">
        <f t="shared" si="177"/>
        <v>2980</v>
      </c>
      <c r="M610" s="16">
        <f t="shared" si="178"/>
        <v>49.666666666666664</v>
      </c>
      <c r="N610" s="17">
        <f t="shared" si="165"/>
        <v>574.83900176415739</v>
      </c>
      <c r="O610" s="18">
        <f t="shared" si="179"/>
        <v>917.21042410179166</v>
      </c>
      <c r="P610" s="3">
        <f t="shared" si="180"/>
        <v>732.59555430466207</v>
      </c>
      <c r="Q610" s="3">
        <f t="shared" si="163"/>
        <v>0.13287559370305307</v>
      </c>
      <c r="R610" s="17">
        <f t="shared" si="166"/>
        <v>597.15270931877205</v>
      </c>
      <c r="S610" s="9">
        <f t="shared" si="164"/>
        <v>0.56703811828048201</v>
      </c>
      <c r="T610" s="3">
        <f t="shared" si="167"/>
        <v>0.57748979907036146</v>
      </c>
    </row>
    <row r="611" spans="1:20" x14ac:dyDescent="0.25">
      <c r="A611" s="14">
        <v>597</v>
      </c>
      <c r="B611" s="15">
        <f t="shared" si="168"/>
        <v>2985</v>
      </c>
      <c r="C611" s="16">
        <f t="shared" si="169"/>
        <v>49.75</v>
      </c>
      <c r="D611" s="17">
        <f t="shared" si="170"/>
        <v>911.51324160469244</v>
      </c>
      <c r="E611" s="18">
        <f t="shared" si="171"/>
        <v>917.4607693501024</v>
      </c>
      <c r="F611" s="19">
        <f t="shared" si="172"/>
        <v>148.68819363524892</v>
      </c>
      <c r="G611" s="20">
        <f t="shared" si="173"/>
        <v>1106.7892396108757</v>
      </c>
      <c r="H611" s="20">
        <f t="shared" si="174"/>
        <v>1255.4774332461247</v>
      </c>
      <c r="I611" s="19">
        <f t="shared" si="175"/>
        <v>650</v>
      </c>
      <c r="J611" s="19">
        <f t="shared" si="176"/>
        <v>0.26450528970888465</v>
      </c>
      <c r="K611" s="56">
        <v>597</v>
      </c>
      <c r="L611" s="21">
        <f t="shared" si="177"/>
        <v>2985</v>
      </c>
      <c r="M611" s="16">
        <f t="shared" si="178"/>
        <v>49.75</v>
      </c>
      <c r="N611" s="17">
        <f t="shared" si="165"/>
        <v>575.41649156322774</v>
      </c>
      <c r="O611" s="18">
        <f t="shared" si="179"/>
        <v>917.4607693501024</v>
      </c>
      <c r="P611" s="3">
        <f t="shared" si="180"/>
        <v>733.19152921826662</v>
      </c>
      <c r="Q611" s="3">
        <f t="shared" si="163"/>
        <v>0.13276758574425712</v>
      </c>
      <c r="R611" s="17">
        <f t="shared" si="166"/>
        <v>597.71974743705255</v>
      </c>
      <c r="S611" s="9">
        <f t="shared" si="164"/>
        <v>0.56601658057062976</v>
      </c>
      <c r="T611" s="3">
        <f t="shared" si="167"/>
        <v>0.57649143459475372</v>
      </c>
    </row>
    <row r="612" spans="1:20" x14ac:dyDescent="0.25">
      <c r="A612" s="14">
        <v>598</v>
      </c>
      <c r="B612" s="15">
        <f t="shared" si="168"/>
        <v>2990</v>
      </c>
      <c r="C612" s="16">
        <f t="shared" si="169"/>
        <v>49.833333333333336</v>
      </c>
      <c r="D612" s="17">
        <f t="shared" si="170"/>
        <v>911.77774689440128</v>
      </c>
      <c r="E612" s="18">
        <f t="shared" si="171"/>
        <v>917.71069700814701</v>
      </c>
      <c r="F612" s="19">
        <f t="shared" si="172"/>
        <v>148.32375284364332</v>
      </c>
      <c r="G612" s="20">
        <f t="shared" si="173"/>
        <v>1104.7940206281389</v>
      </c>
      <c r="H612" s="20">
        <f t="shared" si="174"/>
        <v>1253.1177734717821</v>
      </c>
      <c r="I612" s="19">
        <f t="shared" si="175"/>
        <v>650</v>
      </c>
      <c r="J612" s="19">
        <f t="shared" si="176"/>
        <v>0.2640081541366322</v>
      </c>
      <c r="K612" s="56">
        <v>598</v>
      </c>
      <c r="L612" s="21">
        <f t="shared" si="177"/>
        <v>2990</v>
      </c>
      <c r="M612" s="16">
        <f t="shared" si="178"/>
        <v>49.833333333333336</v>
      </c>
      <c r="N612" s="17">
        <f t="shared" si="165"/>
        <v>575.99298299782254</v>
      </c>
      <c r="O612" s="18">
        <f t="shared" si="179"/>
        <v>917.71069700814701</v>
      </c>
      <c r="P612" s="3">
        <f t="shared" si="180"/>
        <v>733.7878989785786</v>
      </c>
      <c r="Q612" s="3">
        <f t="shared" si="163"/>
        <v>0.13265968184805263</v>
      </c>
      <c r="R612" s="17">
        <f t="shared" si="166"/>
        <v>598.28576401762314</v>
      </c>
      <c r="S612" s="9">
        <f t="shared" si="164"/>
        <v>0.564997466464779</v>
      </c>
      <c r="T612" s="3">
        <f t="shared" si="167"/>
        <v>0.57549529113664899</v>
      </c>
    </row>
    <row r="613" spans="1:20" x14ac:dyDescent="0.25">
      <c r="A613" s="14">
        <v>599</v>
      </c>
      <c r="B613" s="15">
        <f t="shared" si="168"/>
        <v>2995</v>
      </c>
      <c r="C613" s="16">
        <f t="shared" si="169"/>
        <v>49.916666666666664</v>
      </c>
      <c r="D613" s="17">
        <f t="shared" si="170"/>
        <v>912.04175504853788</v>
      </c>
      <c r="E613" s="18">
        <f t="shared" si="171"/>
        <v>917.96020846673514</v>
      </c>
      <c r="F613" s="19">
        <f t="shared" si="172"/>
        <v>147.96133545493149</v>
      </c>
      <c r="G613" s="20">
        <f t="shared" si="173"/>
        <v>1102.8093952147506</v>
      </c>
      <c r="H613" s="20">
        <f t="shared" si="174"/>
        <v>1250.7707306696821</v>
      </c>
      <c r="I613" s="19">
        <f t="shared" si="175"/>
        <v>650</v>
      </c>
      <c r="J613" s="19">
        <f t="shared" si="176"/>
        <v>0.26351367672119713</v>
      </c>
      <c r="K613" s="56">
        <v>599</v>
      </c>
      <c r="L613" s="21">
        <f t="shared" si="177"/>
        <v>2995</v>
      </c>
      <c r="M613" s="16">
        <f t="shared" si="178"/>
        <v>49.916666666666664</v>
      </c>
      <c r="N613" s="17">
        <f t="shared" si="165"/>
        <v>576.56847828895923</v>
      </c>
      <c r="O613" s="18">
        <f t="shared" si="179"/>
        <v>917.96020846673514</v>
      </c>
      <c r="P613" s="3">
        <f t="shared" si="180"/>
        <v>734.38466103893552</v>
      </c>
      <c r="Q613" s="3">
        <f t="shared" si="163"/>
        <v>0.13255188239462457</v>
      </c>
      <c r="R613" s="17">
        <f t="shared" si="166"/>
        <v>598.85076148408791</v>
      </c>
      <c r="S613" s="9">
        <f t="shared" si="164"/>
        <v>0.56398077183276718</v>
      </c>
      <c r="T613" s="3">
        <f t="shared" si="167"/>
        <v>0.57450136565124788</v>
      </c>
    </row>
    <row r="614" spans="1:20" x14ac:dyDescent="0.25">
      <c r="A614" s="14">
        <v>600</v>
      </c>
      <c r="B614" s="15">
        <f t="shared" si="168"/>
        <v>3000</v>
      </c>
      <c r="C614" s="16">
        <f t="shared" si="169"/>
        <v>50</v>
      </c>
      <c r="D614" s="17">
        <f t="shared" si="170"/>
        <v>912.30526872525911</v>
      </c>
      <c r="E614" s="18">
        <f t="shared" si="171"/>
        <v>918.20930510973949</v>
      </c>
      <c r="F614" s="19">
        <f t="shared" si="172"/>
        <v>147.60090961200945</v>
      </c>
      <c r="G614" s="20">
        <f t="shared" si="173"/>
        <v>1100.8351662005864</v>
      </c>
      <c r="H614" s="20">
        <f t="shared" si="174"/>
        <v>1248.4360758125958</v>
      </c>
      <c r="I614" s="19">
        <f t="shared" si="175"/>
        <v>650</v>
      </c>
      <c r="J614" s="19">
        <f t="shared" si="176"/>
        <v>0.26302180921088497</v>
      </c>
      <c r="K614" s="56">
        <v>600</v>
      </c>
      <c r="L614" s="21">
        <f t="shared" si="177"/>
        <v>3000</v>
      </c>
      <c r="M614" s="16">
        <f t="shared" si="178"/>
        <v>50</v>
      </c>
      <c r="N614" s="17">
        <f t="shared" si="165"/>
        <v>577.14297965461049</v>
      </c>
      <c r="O614" s="18">
        <f t="shared" si="179"/>
        <v>918.20930510973949</v>
      </c>
      <c r="P614" s="3">
        <f t="shared" si="180"/>
        <v>734.98181285783517</v>
      </c>
      <c r="Q614" s="3">
        <f t="shared" si="163"/>
        <v>0.13244418776016451</v>
      </c>
      <c r="R614" s="17">
        <f t="shared" si="166"/>
        <v>599.41474225592071</v>
      </c>
      <c r="S614" s="9">
        <f t="shared" si="164"/>
        <v>0.56296649252707653</v>
      </c>
      <c r="T614" s="3">
        <f t="shared" si="167"/>
        <v>0.57350965507214569</v>
      </c>
    </row>
    <row r="615" spans="1:20" x14ac:dyDescent="0.25">
      <c r="A615" s="14">
        <v>601</v>
      </c>
      <c r="B615" s="15">
        <f t="shared" si="168"/>
        <v>3005</v>
      </c>
      <c r="C615" s="16">
        <f t="shared" si="169"/>
        <v>50.083333333333336</v>
      </c>
      <c r="D615" s="17">
        <f t="shared" si="170"/>
        <v>912.56829053446995</v>
      </c>
      <c r="E615" s="18">
        <f t="shared" si="171"/>
        <v>918.45798831414209</v>
      </c>
      <c r="F615" s="19">
        <f t="shared" si="172"/>
        <v>147.24244449180333</v>
      </c>
      <c r="G615" s="20">
        <f t="shared" si="173"/>
        <v>1098.8711433361746</v>
      </c>
      <c r="H615" s="20">
        <f t="shared" si="174"/>
        <v>1246.1135878279779</v>
      </c>
      <c r="I615" s="19">
        <f t="shared" si="175"/>
        <v>650</v>
      </c>
      <c r="J615" s="19">
        <f t="shared" si="176"/>
        <v>0.26253250502990222</v>
      </c>
      <c r="K615" s="56">
        <v>601</v>
      </c>
      <c r="L615" s="21">
        <f t="shared" si="177"/>
        <v>3005</v>
      </c>
      <c r="M615" s="16">
        <f t="shared" si="178"/>
        <v>50.083333333333336</v>
      </c>
      <c r="N615" s="17">
        <f t="shared" si="165"/>
        <v>577.71648930968263</v>
      </c>
      <c r="O615" s="18">
        <f t="shared" si="179"/>
        <v>918.45798831414209</v>
      </c>
      <c r="P615" s="3">
        <f t="shared" si="180"/>
        <v>735.57935189899274</v>
      </c>
      <c r="Q615" s="3">
        <f t="shared" si="163"/>
        <v>0.13233659831688177</v>
      </c>
      <c r="R615" s="17">
        <f t="shared" si="166"/>
        <v>599.97770874844775</v>
      </c>
      <c r="S615" s="9">
        <f t="shared" si="164"/>
        <v>0.56195462438311328</v>
      </c>
      <c r="T615" s="3">
        <f t="shared" si="167"/>
        <v>0.57252015631160569</v>
      </c>
    </row>
    <row r="616" spans="1:20" x14ac:dyDescent="0.25">
      <c r="A616" s="14">
        <v>602</v>
      </c>
      <c r="B616" s="15">
        <f t="shared" si="168"/>
        <v>3010</v>
      </c>
      <c r="C616" s="16">
        <f t="shared" si="169"/>
        <v>50.166666666666664</v>
      </c>
      <c r="D616" s="17">
        <f t="shared" si="170"/>
        <v>912.83082303949982</v>
      </c>
      <c r="E616" s="18">
        <f t="shared" si="171"/>
        <v>918.70625945008044</v>
      </c>
      <c r="F616" s="19">
        <f t="shared" si="172"/>
        <v>146.88591026451547</v>
      </c>
      <c r="G616" s="20">
        <f t="shared" si="173"/>
        <v>1096.917143018374</v>
      </c>
      <c r="H616" s="20">
        <f t="shared" si="174"/>
        <v>1243.8030532828893</v>
      </c>
      <c r="I616" s="19">
        <f t="shared" si="175"/>
        <v>650</v>
      </c>
      <c r="J616" s="19">
        <f t="shared" si="176"/>
        <v>0.26204571921197567</v>
      </c>
      <c r="K616" s="56">
        <v>602</v>
      </c>
      <c r="L616" s="21">
        <f t="shared" si="177"/>
        <v>3010</v>
      </c>
      <c r="M616" s="16">
        <f t="shared" si="178"/>
        <v>50.166666666666664</v>
      </c>
      <c r="N616" s="17">
        <f t="shared" si="165"/>
        <v>578.28900946599424</v>
      </c>
      <c r="O616" s="18">
        <f t="shared" si="179"/>
        <v>918.70625945008044</v>
      </c>
      <c r="P616" s="3">
        <f t="shared" si="180"/>
        <v>736.17727563139579</v>
      </c>
      <c r="Q616" s="3">
        <f t="shared" si="163"/>
        <v>0.13222911443301524</v>
      </c>
      <c r="R616" s="17">
        <f t="shared" si="166"/>
        <v>600.53966337283089</v>
      </c>
      <c r="S616" s="9">
        <f t="shared" si="164"/>
        <v>0.56094516321948751</v>
      </c>
      <c r="T616" s="3">
        <f t="shared" si="167"/>
        <v>0.57153286626083988</v>
      </c>
    </row>
    <row r="617" spans="1:20" x14ac:dyDescent="0.25">
      <c r="A617" s="14">
        <v>603</v>
      </c>
      <c r="B617" s="15">
        <f t="shared" si="168"/>
        <v>3015</v>
      </c>
      <c r="C617" s="16">
        <f t="shared" si="169"/>
        <v>50.25</v>
      </c>
      <c r="D617" s="17">
        <f t="shared" si="170"/>
        <v>913.0928687587118</v>
      </c>
      <c r="E617" s="18">
        <f t="shared" si="171"/>
        <v>918.95411988089177</v>
      </c>
      <c r="F617" s="19">
        <f t="shared" si="172"/>
        <v>146.53127805449913</v>
      </c>
      <c r="G617" s="20">
        <f t="shared" si="173"/>
        <v>1094.9729880275943</v>
      </c>
      <c r="H617" s="20">
        <f t="shared" si="174"/>
        <v>1241.5042660820934</v>
      </c>
      <c r="I617" s="19">
        <f t="shared" si="175"/>
        <v>650</v>
      </c>
      <c r="J617" s="19">
        <f t="shared" si="176"/>
        <v>0.26156140833674679</v>
      </c>
      <c r="K617" s="56">
        <v>603</v>
      </c>
      <c r="L617" s="21">
        <f t="shared" si="177"/>
        <v>3015</v>
      </c>
      <c r="M617" s="16">
        <f t="shared" si="178"/>
        <v>50.25</v>
      </c>
      <c r="N617" s="17">
        <f t="shared" si="165"/>
        <v>578.86054233225514</v>
      </c>
      <c r="O617" s="18">
        <f t="shared" si="179"/>
        <v>918.95411988089177</v>
      </c>
      <c r="P617" s="3">
        <f t="shared" si="180"/>
        <v>736.77558152935876</v>
      </c>
      <c r="Q617" s="3">
        <f t="shared" si="163"/>
        <v>0.13212173647284522</v>
      </c>
      <c r="R617" s="17">
        <f t="shared" si="166"/>
        <v>601.10060853605034</v>
      </c>
      <c r="S617" s="9">
        <f t="shared" si="164"/>
        <v>0.55993810483828865</v>
      </c>
      <c r="T617" s="3">
        <f t="shared" si="167"/>
        <v>0.57054778179030763</v>
      </c>
    </row>
    <row r="618" spans="1:20" x14ac:dyDescent="0.25">
      <c r="A618" s="14">
        <v>604</v>
      </c>
      <c r="B618" s="15">
        <f t="shared" si="168"/>
        <v>3020</v>
      </c>
      <c r="C618" s="16">
        <f t="shared" si="169"/>
        <v>50.333333333333336</v>
      </c>
      <c r="D618" s="17">
        <f t="shared" si="170"/>
        <v>913.35443016704858</v>
      </c>
      <c r="E618" s="18">
        <f t="shared" si="171"/>
        <v>919.20157096315882</v>
      </c>
      <c r="F618" s="19">
        <f t="shared" si="172"/>
        <v>146.17851990275597</v>
      </c>
      <c r="G618" s="20">
        <f t="shared" si="173"/>
        <v>1093.0385072750223</v>
      </c>
      <c r="H618" s="20">
        <f t="shared" si="174"/>
        <v>1239.2170271777782</v>
      </c>
      <c r="I618" s="19">
        <f t="shared" si="175"/>
        <v>650</v>
      </c>
      <c r="J618" s="19">
        <f t="shared" si="176"/>
        <v>0.26107953046861571</v>
      </c>
      <c r="K618" s="56">
        <v>604</v>
      </c>
      <c r="L618" s="21">
        <f t="shared" si="177"/>
        <v>3020</v>
      </c>
      <c r="M618" s="16">
        <f t="shared" si="178"/>
        <v>50.333333333333336</v>
      </c>
      <c r="N618" s="17">
        <f t="shared" si="165"/>
        <v>579.43109011404545</v>
      </c>
      <c r="O618" s="18">
        <f t="shared" si="179"/>
        <v>919.20157096315882</v>
      </c>
      <c r="P618" s="3">
        <f t="shared" si="180"/>
        <v>737.3742670725768</v>
      </c>
      <c r="Q618" s="3">
        <f t="shared" si="163"/>
        <v>0.13201446479670553</v>
      </c>
      <c r="R618" s="17">
        <f t="shared" si="166"/>
        <v>601.66054664088858</v>
      </c>
      <c r="S618" s="9">
        <f t="shared" si="164"/>
        <v>0.55893344502536202</v>
      </c>
      <c r="T618" s="3">
        <f t="shared" si="167"/>
        <v>0.56956489974997038</v>
      </c>
    </row>
    <row r="619" spans="1:20" x14ac:dyDescent="0.25">
      <c r="A619" s="14">
        <v>605</v>
      </c>
      <c r="B619" s="15">
        <f t="shared" si="168"/>
        <v>3025</v>
      </c>
      <c r="C619" s="16">
        <f t="shared" si="169"/>
        <v>50.416666666666664</v>
      </c>
      <c r="D619" s="17">
        <f t="shared" si="170"/>
        <v>913.61550969751715</v>
      </c>
      <c r="E619" s="18">
        <f t="shared" si="171"/>
        <v>919.44861404675396</v>
      </c>
      <c r="F619" s="19">
        <f t="shared" si="172"/>
        <v>145.82760873092013</v>
      </c>
      <c r="G619" s="20">
        <f t="shared" si="173"/>
        <v>1091.1135355603901</v>
      </c>
      <c r="H619" s="20">
        <f t="shared" si="174"/>
        <v>1236.9411442913101</v>
      </c>
      <c r="I619" s="19">
        <f t="shared" si="175"/>
        <v>650</v>
      </c>
      <c r="J619" s="19">
        <f t="shared" si="176"/>
        <v>0.26060004509812024</v>
      </c>
      <c r="K619" s="56">
        <v>605</v>
      </c>
      <c r="L619" s="21">
        <f t="shared" si="177"/>
        <v>3025</v>
      </c>
      <c r="M619" s="16">
        <f t="shared" si="178"/>
        <v>50.416666666666664</v>
      </c>
      <c r="N619" s="17">
        <f t="shared" si="165"/>
        <v>580.00065501379538</v>
      </c>
      <c r="O619" s="18">
        <f t="shared" si="179"/>
        <v>919.44861404675396</v>
      </c>
      <c r="P619" s="3">
        <f t="shared" si="180"/>
        <v>737.97332974617916</v>
      </c>
      <c r="Q619" s="3">
        <f t="shared" si="163"/>
        <v>0.13190729976099547</v>
      </c>
      <c r="R619" s="17">
        <f t="shared" si="166"/>
        <v>602.21948008591391</v>
      </c>
      <c r="S619" s="9">
        <f t="shared" si="164"/>
        <v>0.55793117955058014</v>
      </c>
      <c r="T619" s="3">
        <f t="shared" si="167"/>
        <v>0.5685842169695855</v>
      </c>
    </row>
    <row r="620" spans="1:20" x14ac:dyDescent="0.25">
      <c r="A620" s="14">
        <v>606</v>
      </c>
      <c r="B620" s="15">
        <f t="shared" si="168"/>
        <v>3030</v>
      </c>
      <c r="C620" s="16">
        <f t="shared" si="169"/>
        <v>50.5</v>
      </c>
      <c r="D620" s="17">
        <f t="shared" si="170"/>
        <v>913.87610974261531</v>
      </c>
      <c r="E620" s="18">
        <f t="shared" si="171"/>
        <v>919.69525047488355</v>
      </c>
      <c r="F620" s="19">
        <f t="shared" si="172"/>
        <v>145.47851830670595</v>
      </c>
      <c r="G620" s="20">
        <f t="shared" si="173"/>
        <v>1089.197913338877</v>
      </c>
      <c r="H620" s="20">
        <f t="shared" si="174"/>
        <v>1234.6764316455829</v>
      </c>
      <c r="I620" s="19">
        <f t="shared" si="175"/>
        <v>650</v>
      </c>
      <c r="J620" s="19">
        <f t="shared" si="176"/>
        <v>0.26012291308554658</v>
      </c>
      <c r="K620" s="56">
        <v>606</v>
      </c>
      <c r="L620" s="21">
        <f t="shared" si="177"/>
        <v>3030</v>
      </c>
      <c r="M620" s="16">
        <f t="shared" si="178"/>
        <v>50.5</v>
      </c>
      <c r="N620" s="17">
        <f t="shared" si="165"/>
        <v>580.56923923076499</v>
      </c>
      <c r="O620" s="18">
        <f t="shared" si="179"/>
        <v>919.69525047488355</v>
      </c>
      <c r="P620" s="3">
        <f t="shared" si="180"/>
        <v>738.57276704077992</v>
      </c>
      <c r="Q620" s="3">
        <f t="shared" si="163"/>
        <v>0.13180024171819268</v>
      </c>
      <c r="R620" s="17">
        <f t="shared" si="166"/>
        <v>602.77741126546448</v>
      </c>
      <c r="S620" s="9">
        <f t="shared" si="164"/>
        <v>0.55693130416811665</v>
      </c>
      <c r="T620" s="3">
        <f t="shared" si="167"/>
        <v>0.56760573025897376</v>
      </c>
    </row>
    <row r="621" spans="1:20" x14ac:dyDescent="0.25">
      <c r="A621" s="14">
        <v>607</v>
      </c>
      <c r="B621" s="15">
        <f t="shared" si="168"/>
        <v>3035</v>
      </c>
      <c r="C621" s="16">
        <f t="shared" si="169"/>
        <v>50.583333333333336</v>
      </c>
      <c r="D621" s="17">
        <f t="shared" si="170"/>
        <v>914.13623265570084</v>
      </c>
      <c r="E621" s="18">
        <f t="shared" si="171"/>
        <v>919.94148158413202</v>
      </c>
      <c r="F621" s="19">
        <f t="shared" si="172"/>
        <v>145.13122321077958</v>
      </c>
      <c r="G621" s="20">
        <f t="shared" si="173"/>
        <v>1087.291486497877</v>
      </c>
      <c r="H621" s="20">
        <f t="shared" si="174"/>
        <v>1232.4227097086566</v>
      </c>
      <c r="I621" s="19">
        <f t="shared" si="175"/>
        <v>650</v>
      </c>
      <c r="J621" s="19">
        <f t="shared" si="176"/>
        <v>0.25964809660691934</v>
      </c>
      <c r="K621" s="56">
        <v>607</v>
      </c>
      <c r="L621" s="21">
        <f t="shared" si="177"/>
        <v>3035</v>
      </c>
      <c r="M621" s="16">
        <f t="shared" si="178"/>
        <v>50.583333333333336</v>
      </c>
      <c r="N621" s="17">
        <f t="shared" si="165"/>
        <v>581.13684496102394</v>
      </c>
      <c r="O621" s="18">
        <f t="shared" si="179"/>
        <v>919.94148158413202</v>
      </c>
      <c r="P621" s="3">
        <f t="shared" si="180"/>
        <v>739.17257645252857</v>
      </c>
      <c r="Q621" s="3">
        <f t="shared" si="163"/>
        <v>0.13169329101686567</v>
      </c>
      <c r="R621" s="17">
        <f t="shared" si="166"/>
        <v>603.33434256963255</v>
      </c>
      <c r="S621" s="9">
        <f t="shared" si="164"/>
        <v>0.5559338146167162</v>
      </c>
      <c r="T621" s="3">
        <f t="shared" si="167"/>
        <v>0.56662943640829488</v>
      </c>
    </row>
    <row r="622" spans="1:20" x14ac:dyDescent="0.25">
      <c r="A622" s="14">
        <v>608</v>
      </c>
      <c r="B622" s="15">
        <f t="shared" si="168"/>
        <v>3040</v>
      </c>
      <c r="C622" s="16">
        <f t="shared" si="169"/>
        <v>50.666666666666664</v>
      </c>
      <c r="D622" s="17">
        <f t="shared" si="170"/>
        <v>914.39588075230779</v>
      </c>
      <c r="E622" s="18">
        <f t="shared" si="171"/>
        <v>920.18730870450463</v>
      </c>
      <c r="F622" s="19">
        <f t="shared" si="172"/>
        <v>144.78569880492103</v>
      </c>
      <c r="G622" s="20">
        <f t="shared" si="173"/>
        <v>1085.3941061421813</v>
      </c>
      <c r="H622" s="20">
        <f t="shared" si="174"/>
        <v>1230.1798049471022</v>
      </c>
      <c r="I622" s="19">
        <f t="shared" si="175"/>
        <v>650</v>
      </c>
      <c r="J622" s="19">
        <f t="shared" si="176"/>
        <v>0.25917555910203527</v>
      </c>
      <c r="K622" s="56">
        <v>608</v>
      </c>
      <c r="L622" s="21">
        <f t="shared" si="177"/>
        <v>3040</v>
      </c>
      <c r="M622" s="16">
        <f t="shared" si="178"/>
        <v>50.666666666666664</v>
      </c>
      <c r="N622" s="17">
        <f t="shared" si="165"/>
        <v>581.70347439743227</v>
      </c>
      <c r="O622" s="18">
        <f t="shared" si="179"/>
        <v>920.18730870450463</v>
      </c>
      <c r="P622" s="3">
        <f t="shared" si="180"/>
        <v>739.77275548316106</v>
      </c>
      <c r="Q622" s="3">
        <f t="shared" si="163"/>
        <v>0.13158644800168637</v>
      </c>
      <c r="R622" s="17">
        <f t="shared" si="166"/>
        <v>603.89027638424932</v>
      </c>
      <c r="S622" s="9">
        <f t="shared" si="164"/>
        <v>0.55493870661995981</v>
      </c>
      <c r="T622" s="3">
        <f t="shared" si="167"/>
        <v>0.56565533218832775</v>
      </c>
    </row>
    <row r="623" spans="1:20" x14ac:dyDescent="0.25">
      <c r="A623" s="14">
        <v>609</v>
      </c>
      <c r="B623" s="15">
        <f t="shared" si="168"/>
        <v>3045</v>
      </c>
      <c r="C623" s="16">
        <f t="shared" si="169"/>
        <v>50.75</v>
      </c>
      <c r="D623" s="17">
        <f t="shared" si="170"/>
        <v>914.65505631140979</v>
      </c>
      <c r="E623" s="18">
        <f t="shared" si="171"/>
        <v>920.43273315947124</v>
      </c>
      <c r="F623" s="19">
        <f t="shared" si="172"/>
        <v>144.44192120153616</v>
      </c>
      <c r="G623" s="20">
        <f t="shared" si="173"/>
        <v>1083.5056283877982</v>
      </c>
      <c r="H623" s="20">
        <f t="shared" si="174"/>
        <v>1227.9475495893344</v>
      </c>
      <c r="I623" s="19">
        <f t="shared" si="175"/>
        <v>650</v>
      </c>
      <c r="J623" s="19">
        <f t="shared" si="176"/>
        <v>0.25870526522460252</v>
      </c>
      <c r="K623" s="56">
        <v>609</v>
      </c>
      <c r="L623" s="21">
        <f t="shared" si="177"/>
        <v>3045</v>
      </c>
      <c r="M623" s="16">
        <f t="shared" si="178"/>
        <v>50.75</v>
      </c>
      <c r="N623" s="17">
        <f t="shared" si="165"/>
        <v>582.26912972962054</v>
      </c>
      <c r="O623" s="18">
        <f t="shared" si="179"/>
        <v>920.43273315947124</v>
      </c>
      <c r="P623" s="3">
        <f t="shared" si="180"/>
        <v>740.37330164004652</v>
      </c>
      <c r="Q623" s="3">
        <f t="shared" si="163"/>
        <v>0.13147971301344386</v>
      </c>
      <c r="R623" s="17">
        <f t="shared" si="166"/>
        <v>604.44521509086928</v>
      </c>
      <c r="S623" s="9">
        <f t="shared" si="164"/>
        <v>0.55394597588653582</v>
      </c>
      <c r="T623" s="3">
        <f t="shared" si="167"/>
        <v>0.56468341435072988</v>
      </c>
    </row>
    <row r="624" spans="1:20" x14ac:dyDescent="0.25">
      <c r="A624" s="14">
        <v>610</v>
      </c>
      <c r="B624" s="15">
        <f t="shared" si="168"/>
        <v>3050</v>
      </c>
      <c r="C624" s="16">
        <f t="shared" si="169"/>
        <v>50.833333333333336</v>
      </c>
      <c r="D624" s="17">
        <f t="shared" si="170"/>
        <v>914.91376157663444</v>
      </c>
      <c r="E624" s="18">
        <f t="shared" si="171"/>
        <v>920.6777562660086</v>
      </c>
      <c r="F624" s="19">
        <f t="shared" si="172"/>
        <v>144.09986723435395</v>
      </c>
      <c r="G624" s="20">
        <f t="shared" si="173"/>
        <v>1081.6259141643973</v>
      </c>
      <c r="H624" s="20">
        <f t="shared" si="174"/>
        <v>1225.7257813987512</v>
      </c>
      <c r="I624" s="19">
        <f t="shared" si="175"/>
        <v>650</v>
      </c>
      <c r="J624" s="19">
        <f t="shared" si="176"/>
        <v>0.25823718079444541</v>
      </c>
      <c r="K624" s="56">
        <v>610</v>
      </c>
      <c r="L624" s="21">
        <f t="shared" si="177"/>
        <v>3050</v>
      </c>
      <c r="M624" s="16">
        <f t="shared" si="178"/>
        <v>50.833333333333336</v>
      </c>
      <c r="N624" s="17">
        <f t="shared" si="165"/>
        <v>582.83381314397127</v>
      </c>
      <c r="O624" s="18">
        <f t="shared" si="179"/>
        <v>920.6777562660086</v>
      </c>
      <c r="P624" s="3">
        <f t="shared" si="180"/>
        <v>740.97421243623717</v>
      </c>
      <c r="Q624" s="3">
        <f t="shared" si="163"/>
        <v>0.13137308638905695</v>
      </c>
      <c r="R624" s="17">
        <f t="shared" si="166"/>
        <v>604.99916106675585</v>
      </c>
      <c r="S624" s="9">
        <f t="shared" si="164"/>
        <v>0.55295561811050098</v>
      </c>
      <c r="T624" s="3">
        <f t="shared" si="167"/>
        <v>0.56371367962831476</v>
      </c>
    </row>
    <row r="625" spans="1:20" x14ac:dyDescent="0.25">
      <c r="A625" s="14">
        <v>611</v>
      </c>
      <c r="B625" s="15">
        <f t="shared" si="168"/>
        <v>3055</v>
      </c>
      <c r="C625" s="16">
        <f t="shared" si="169"/>
        <v>50.916666666666664</v>
      </c>
      <c r="D625" s="17">
        <f t="shared" si="170"/>
        <v>915.17199875742892</v>
      </c>
      <c r="E625" s="18">
        <f t="shared" si="171"/>
        <v>920.9223793346431</v>
      </c>
      <c r="F625" s="19">
        <f t="shared" si="172"/>
        <v>143.75951443035433</v>
      </c>
      <c r="G625" s="20">
        <f t="shared" si="173"/>
        <v>1079.7548290254772</v>
      </c>
      <c r="H625" s="20">
        <f t="shared" si="174"/>
        <v>1223.5143434558315</v>
      </c>
      <c r="I625" s="19">
        <f t="shared" si="175"/>
        <v>650</v>
      </c>
      <c r="J625" s="19">
        <f t="shared" si="176"/>
        <v>0.25777127275159606</v>
      </c>
      <c r="K625" s="56">
        <v>611</v>
      </c>
      <c r="L625" s="21">
        <f t="shared" si="177"/>
        <v>3055</v>
      </c>
      <c r="M625" s="16">
        <f t="shared" si="178"/>
        <v>50.916666666666664</v>
      </c>
      <c r="N625" s="17">
        <f t="shared" si="165"/>
        <v>583.39752682359961</v>
      </c>
      <c r="O625" s="18">
        <f t="shared" si="179"/>
        <v>920.9223793346431</v>
      </c>
      <c r="P625" s="3">
        <f t="shared" si="180"/>
        <v>741.57548539051368</v>
      </c>
      <c r="Q625" s="3">
        <f t="shared" si="163"/>
        <v>0.13126656846158799</v>
      </c>
      <c r="R625" s="17">
        <f t="shared" si="166"/>
        <v>605.55211668486629</v>
      </c>
      <c r="S625" s="9">
        <f t="shared" si="164"/>
        <v>0.5519676289715455</v>
      </c>
      <c r="T625" s="3">
        <f t="shared" si="167"/>
        <v>0.56274612473531449</v>
      </c>
    </row>
    <row r="626" spans="1:20" x14ac:dyDescent="0.25">
      <c r="A626" s="14">
        <v>612</v>
      </c>
      <c r="B626" s="15">
        <f t="shared" si="168"/>
        <v>3060</v>
      </c>
      <c r="C626" s="16">
        <f t="shared" si="169"/>
        <v>51</v>
      </c>
      <c r="D626" s="17">
        <f t="shared" si="170"/>
        <v>915.42977003018052</v>
      </c>
      <c r="E626" s="18">
        <f t="shared" si="171"/>
        <v>921.16660366949282</v>
      </c>
      <c r="F626" s="19">
        <f t="shared" si="172"/>
        <v>143.42084098280736</v>
      </c>
      <c r="G626" s="20">
        <f t="shared" si="173"/>
        <v>1077.8922429656984</v>
      </c>
      <c r="H626" s="20">
        <f t="shared" si="174"/>
        <v>1221.3130839485057</v>
      </c>
      <c r="I626" s="19">
        <f t="shared" si="175"/>
        <v>650</v>
      </c>
      <c r="J626" s="19">
        <f t="shared" si="176"/>
        <v>0.25730750911213007</v>
      </c>
      <c r="K626" s="56">
        <v>612</v>
      </c>
      <c r="L626" s="21">
        <f t="shared" si="177"/>
        <v>3060</v>
      </c>
      <c r="M626" s="16">
        <f t="shared" si="178"/>
        <v>51</v>
      </c>
      <c r="N626" s="17">
        <f t="shared" si="165"/>
        <v>583.96027294833493</v>
      </c>
      <c r="O626" s="18">
        <f t="shared" si="179"/>
        <v>921.16660366949282</v>
      </c>
      <c r="P626" s="3">
        <f t="shared" si="180"/>
        <v>742.17711802743202</v>
      </c>
      <c r="Q626" s="3">
        <f t="shared" si="163"/>
        <v>0.1311601595602564</v>
      </c>
      <c r="R626" s="17">
        <f t="shared" si="166"/>
        <v>606.1040843138378</v>
      </c>
      <c r="S626" s="9">
        <f t="shared" si="164"/>
        <v>0.55098200413525433</v>
      </c>
      <c r="T626" s="3">
        <f t="shared" si="167"/>
        <v>0.56178074636764797</v>
      </c>
    </row>
    <row r="627" spans="1:20" x14ac:dyDescent="0.25">
      <c r="A627" s="14">
        <v>613</v>
      </c>
      <c r="B627" s="15">
        <f t="shared" si="168"/>
        <v>3065</v>
      </c>
      <c r="C627" s="16">
        <f t="shared" si="169"/>
        <v>51.083333333333336</v>
      </c>
      <c r="D627" s="17">
        <f t="shared" si="170"/>
        <v>915.68707753929266</v>
      </c>
      <c r="E627" s="18">
        <f t="shared" si="171"/>
        <v>921.4104305683087</v>
      </c>
      <c r="F627" s="19">
        <f t="shared" si="172"/>
        <v>143.08382572540097</v>
      </c>
      <c r="G627" s="20">
        <f t="shared" si="173"/>
        <v>1076.0380302461351</v>
      </c>
      <c r="H627" s="20">
        <f t="shared" si="174"/>
        <v>1219.1218559715362</v>
      </c>
      <c r="I627" s="19">
        <f t="shared" si="175"/>
        <v>650</v>
      </c>
      <c r="J627" s="19">
        <f t="shared" si="176"/>
        <v>0.25684585892589934</v>
      </c>
      <c r="K627" s="56">
        <v>613</v>
      </c>
      <c r="L627" s="21">
        <f t="shared" si="177"/>
        <v>3065</v>
      </c>
      <c r="M627" s="16">
        <f t="shared" si="178"/>
        <v>51.083333333333336</v>
      </c>
      <c r="N627" s="17">
        <f t="shared" si="165"/>
        <v>584.52205369470255</v>
      </c>
      <c r="O627" s="18">
        <f t="shared" si="179"/>
        <v>921.4104305683087</v>
      </c>
      <c r="P627" s="3">
        <f t="shared" si="180"/>
        <v>742.77910787736778</v>
      </c>
      <c r="Q627" s="3">
        <f t="shared" si="163"/>
        <v>0.1310538600104523</v>
      </c>
      <c r="R627" s="17">
        <f t="shared" si="166"/>
        <v>606.65506631797302</v>
      </c>
      <c r="S627" s="9">
        <f t="shared" si="164"/>
        <v>0.54999873925336551</v>
      </c>
      <c r="T627" s="3">
        <f t="shared" si="167"/>
        <v>0.56081754120319216</v>
      </c>
    </row>
    <row r="628" spans="1:20" x14ac:dyDescent="0.25">
      <c r="A628" s="14">
        <v>614</v>
      </c>
      <c r="B628" s="15">
        <f t="shared" si="168"/>
        <v>3070</v>
      </c>
      <c r="C628" s="16">
        <f t="shared" si="169"/>
        <v>51.166666666666664</v>
      </c>
      <c r="D628" s="17">
        <f t="shared" si="170"/>
        <v>915.94392339821854</v>
      </c>
      <c r="E628" s="18">
        <f t="shared" si="171"/>
        <v>921.65386132251672</v>
      </c>
      <c r="F628" s="19">
        <f t="shared" si="172"/>
        <v>142.74844810745435</v>
      </c>
      <c r="G628" s="20">
        <f t="shared" si="173"/>
        <v>1074.1920692264173</v>
      </c>
      <c r="H628" s="20">
        <f t="shared" si="174"/>
        <v>1216.9405173338716</v>
      </c>
      <c r="I628" s="19">
        <f t="shared" si="175"/>
        <v>650</v>
      </c>
      <c r="J628" s="19">
        <f t="shared" si="176"/>
        <v>0.2563862922359455</v>
      </c>
      <c r="K628" s="56">
        <v>614</v>
      </c>
      <c r="L628" s="21">
        <f t="shared" si="177"/>
        <v>3070</v>
      </c>
      <c r="M628" s="16">
        <f t="shared" si="178"/>
        <v>51.166666666666664</v>
      </c>
      <c r="N628" s="17">
        <f t="shared" si="165"/>
        <v>585.08287123590571</v>
      </c>
      <c r="O628" s="18">
        <f t="shared" si="179"/>
        <v>921.65386132251672</v>
      </c>
      <c r="P628" s="3">
        <f t="shared" si="180"/>
        <v>743.38145247656087</v>
      </c>
      <c r="Q628" s="3">
        <f t="shared" si="163"/>
        <v>0.13094767013375078</v>
      </c>
      <c r="R628" s="17">
        <f t="shared" si="166"/>
        <v>607.20506505722642</v>
      </c>
      <c r="S628" s="9">
        <f t="shared" si="164"/>
        <v>0.54901782996402981</v>
      </c>
      <c r="T628" s="3">
        <f t="shared" si="167"/>
        <v>0.55985650590202896</v>
      </c>
    </row>
    <row r="629" spans="1:20" x14ac:dyDescent="0.25">
      <c r="A629" s="14">
        <v>615</v>
      </c>
      <c r="B629" s="15">
        <f t="shared" si="168"/>
        <v>3075</v>
      </c>
      <c r="C629" s="16">
        <f t="shared" si="169"/>
        <v>51.25</v>
      </c>
      <c r="D629" s="17">
        <f t="shared" si="170"/>
        <v>916.20030969045445</v>
      </c>
      <c r="E629" s="18">
        <f t="shared" si="171"/>
        <v>921.89689721725824</v>
      </c>
      <c r="F629" s="19">
        <f t="shared" si="172"/>
        <v>142.41468817009491</v>
      </c>
      <c r="G629" s="20">
        <f t="shared" si="173"/>
        <v>1072.3542422029425</v>
      </c>
      <c r="H629" s="20">
        <f t="shared" si="174"/>
        <v>1214.7689303730374</v>
      </c>
      <c r="I629" s="19">
        <f t="shared" si="175"/>
        <v>650</v>
      </c>
      <c r="J629" s="19">
        <f t="shared" si="176"/>
        <v>0.25592878003939545</v>
      </c>
      <c r="K629" s="56">
        <v>615</v>
      </c>
      <c r="L629" s="21">
        <f t="shared" si="177"/>
        <v>3075</v>
      </c>
      <c r="M629" s="16">
        <f t="shared" si="178"/>
        <v>51.25</v>
      </c>
      <c r="N629" s="17">
        <f t="shared" si="165"/>
        <v>585.64272774180779</v>
      </c>
      <c r="O629" s="18">
        <f t="shared" si="179"/>
        <v>921.89689721725824</v>
      </c>
      <c r="P629" s="3">
        <f t="shared" si="180"/>
        <v>743.98414936715881</v>
      </c>
      <c r="Q629" s="3">
        <f t="shared" si="163"/>
        <v>0.13084159024792555</v>
      </c>
      <c r="R629" s="17">
        <f t="shared" si="166"/>
        <v>607.75408288719041</v>
      </c>
      <c r="S629" s="9">
        <f t="shared" si="164"/>
        <v>0.54803927189206503</v>
      </c>
      <c r="T629" s="3">
        <f t="shared" si="167"/>
        <v>0.55889763710672347</v>
      </c>
    </row>
    <row r="630" spans="1:20" x14ac:dyDescent="0.25">
      <c r="A630" s="14">
        <v>616</v>
      </c>
      <c r="B630" s="15">
        <f t="shared" si="168"/>
        <v>3080</v>
      </c>
      <c r="C630" s="16">
        <f t="shared" si="169"/>
        <v>51.333333333333336</v>
      </c>
      <c r="D630" s="17">
        <f t="shared" si="170"/>
        <v>916.45623847049387</v>
      </c>
      <c r="E630" s="18">
        <f t="shared" si="171"/>
        <v>922.13953953143141</v>
      </c>
      <c r="F630" s="19">
        <f t="shared" si="172"/>
        <v>142.08252652343845</v>
      </c>
      <c r="G630" s="20">
        <f t="shared" si="173"/>
        <v>1070.5244352546601</v>
      </c>
      <c r="H630" s="20">
        <f t="shared" si="174"/>
        <v>1212.6069617780986</v>
      </c>
      <c r="I630" s="19">
        <f t="shared" si="175"/>
        <v>650</v>
      </c>
      <c r="J630" s="19">
        <f t="shared" si="176"/>
        <v>0.25547329425016285</v>
      </c>
      <c r="K630" s="56">
        <v>616</v>
      </c>
      <c r="L630" s="21">
        <f t="shared" si="177"/>
        <v>3080</v>
      </c>
      <c r="M630" s="16">
        <f t="shared" si="178"/>
        <v>51.333333333333336</v>
      </c>
      <c r="N630" s="17">
        <f t="shared" si="165"/>
        <v>586.20162537891451</v>
      </c>
      <c r="O630" s="18">
        <f t="shared" si="179"/>
        <v>922.13953953143141</v>
      </c>
      <c r="P630" s="3">
        <f t="shared" si="180"/>
        <v>744.58719609725836</v>
      </c>
      <c r="Q630" s="3">
        <f t="shared" si="163"/>
        <v>0.13073562066696362</v>
      </c>
      <c r="R630" s="17">
        <f t="shared" si="166"/>
        <v>608.3021221590825</v>
      </c>
      <c r="S630" s="9">
        <f t="shared" si="164"/>
        <v>0.54706306064921251</v>
      </c>
      <c r="T630" s="3">
        <f t="shared" si="167"/>
        <v>0.55794093144256962</v>
      </c>
    </row>
    <row r="631" spans="1:20" x14ac:dyDescent="0.25">
      <c r="A631" s="14">
        <v>617</v>
      </c>
      <c r="B631" s="15">
        <f t="shared" si="168"/>
        <v>3085</v>
      </c>
      <c r="C631" s="16">
        <f t="shared" si="169"/>
        <v>51.416666666666664</v>
      </c>
      <c r="D631" s="17">
        <f t="shared" si="170"/>
        <v>916.711711764744</v>
      </c>
      <c r="E631" s="18">
        <f t="shared" si="171"/>
        <v>922.3817895377307</v>
      </c>
      <c r="F631" s="19">
        <f t="shared" si="172"/>
        <v>141.75194432466753</v>
      </c>
      <c r="G631" s="20">
        <f t="shared" si="173"/>
        <v>1068.7025380941977</v>
      </c>
      <c r="H631" s="20">
        <f t="shared" si="174"/>
        <v>1210.4544824188652</v>
      </c>
      <c r="I631" s="19">
        <f t="shared" si="175"/>
        <v>650</v>
      </c>
      <c r="J631" s="19">
        <f t="shared" si="176"/>
        <v>0.25501980766296523</v>
      </c>
      <c r="K631" s="56">
        <v>617</v>
      </c>
      <c r="L631" s="21">
        <f t="shared" si="177"/>
        <v>3085</v>
      </c>
      <c r="M631" s="16">
        <f t="shared" si="178"/>
        <v>51.416666666666664</v>
      </c>
      <c r="N631" s="17">
        <f t="shared" si="165"/>
        <v>586.75956631035706</v>
      </c>
      <c r="O631" s="18">
        <f t="shared" si="179"/>
        <v>922.3817895377307</v>
      </c>
      <c r="P631" s="3">
        <f t="shared" si="180"/>
        <v>745.19059022094757</v>
      </c>
      <c r="Q631" s="3">
        <f t="shared" si="163"/>
        <v>0.13062976170107957</v>
      </c>
      <c r="R631" s="17">
        <f t="shared" si="166"/>
        <v>608.84918521973168</v>
      </c>
      <c r="S631" s="9">
        <f t="shared" si="164"/>
        <v>0.54608919183438775</v>
      </c>
      <c r="T631" s="3">
        <f t="shared" si="167"/>
        <v>0.55698638551786317</v>
      </c>
    </row>
    <row r="632" spans="1:20" x14ac:dyDescent="0.25">
      <c r="A632" s="14">
        <v>618</v>
      </c>
      <c r="B632" s="15">
        <f t="shared" si="168"/>
        <v>3090</v>
      </c>
      <c r="C632" s="16">
        <f t="shared" si="169"/>
        <v>51.5</v>
      </c>
      <c r="D632" s="17">
        <f t="shared" si="170"/>
        <v>916.96673157240696</v>
      </c>
      <c r="E632" s="18">
        <f t="shared" si="171"/>
        <v>922.6236485026875</v>
      </c>
      <c r="F632" s="19">
        <f t="shared" si="172"/>
        <v>141.42292325701362</v>
      </c>
      <c r="G632" s="20">
        <f t="shared" si="173"/>
        <v>1066.8884439253311</v>
      </c>
      <c r="H632" s="20">
        <f t="shared" si="174"/>
        <v>1208.3113671823448</v>
      </c>
      <c r="I632" s="19">
        <f t="shared" si="175"/>
        <v>650</v>
      </c>
      <c r="J632" s="19">
        <f t="shared" si="176"/>
        <v>0.25456829391886737</v>
      </c>
      <c r="K632" s="56">
        <v>618</v>
      </c>
      <c r="L632" s="21">
        <f t="shared" si="177"/>
        <v>3090</v>
      </c>
      <c r="M632" s="16">
        <f t="shared" si="178"/>
        <v>51.5</v>
      </c>
      <c r="N632" s="17">
        <f t="shared" si="165"/>
        <v>587.31655269587498</v>
      </c>
      <c r="O632" s="18">
        <f t="shared" si="179"/>
        <v>922.6236485026875</v>
      </c>
      <c r="P632" s="3">
        <f t="shared" si="180"/>
        <v>745.79432929834684</v>
      </c>
      <c r="Q632" s="3">
        <f t="shared" si="163"/>
        <v>0.13052401365673</v>
      </c>
      <c r="R632" s="17">
        <f t="shared" si="166"/>
        <v>609.39527441156611</v>
      </c>
      <c r="S632" s="9">
        <f t="shared" si="164"/>
        <v>0.54511766103393144</v>
      </c>
      <c r="T632" s="3">
        <f t="shared" si="167"/>
        <v>0.55603399592414304</v>
      </c>
    </row>
    <row r="633" spans="1:20" x14ac:dyDescent="0.25">
      <c r="A633" s="14">
        <v>619</v>
      </c>
      <c r="B633" s="15">
        <f t="shared" si="168"/>
        <v>3095</v>
      </c>
      <c r="C633" s="16">
        <f t="shared" si="169"/>
        <v>51.583333333333336</v>
      </c>
      <c r="D633" s="17">
        <f t="shared" si="170"/>
        <v>917.22129986632581</v>
      </c>
      <c r="E633" s="18">
        <f t="shared" si="171"/>
        <v>922.86511768671016</v>
      </c>
      <c r="F633" s="19">
        <f t="shared" si="172"/>
        <v>141.09544550960891</v>
      </c>
      <c r="G633" s="20">
        <f t="shared" si="173"/>
        <v>1065.0820493059482</v>
      </c>
      <c r="H633" s="20">
        <f t="shared" si="174"/>
        <v>1206.1774948155571</v>
      </c>
      <c r="I633" s="19">
        <f t="shared" si="175"/>
        <v>650</v>
      </c>
      <c r="J633" s="19">
        <f t="shared" si="176"/>
        <v>0.25411872747216541</v>
      </c>
      <c r="K633" s="56">
        <v>619</v>
      </c>
      <c r="L633" s="21">
        <f t="shared" si="177"/>
        <v>3095</v>
      </c>
      <c r="M633" s="16">
        <f t="shared" si="178"/>
        <v>51.583333333333336</v>
      </c>
      <c r="N633" s="17">
        <f t="shared" si="165"/>
        <v>587.87258669179914</v>
      </c>
      <c r="O633" s="18">
        <f t="shared" si="179"/>
        <v>922.86511768671016</v>
      </c>
      <c r="P633" s="3">
        <f t="shared" si="180"/>
        <v>746.39841089564675</v>
      </c>
      <c r="Q633" s="3">
        <f t="shared" si="163"/>
        <v>0.1304183768366286</v>
      </c>
      <c r="R633" s="17">
        <f t="shared" si="166"/>
        <v>609.94039207260005</v>
      </c>
      <c r="S633" s="9">
        <f t="shared" si="164"/>
        <v>0.54414846382186144</v>
      </c>
      <c r="T633" s="3">
        <f t="shared" si="167"/>
        <v>0.55508375923645015</v>
      </c>
    </row>
    <row r="634" spans="1:20" x14ac:dyDescent="0.25">
      <c r="A634" s="14">
        <v>620</v>
      </c>
      <c r="B634" s="15">
        <f t="shared" si="168"/>
        <v>3100</v>
      </c>
      <c r="C634" s="16">
        <f t="shared" si="169"/>
        <v>51.666666666666664</v>
      </c>
      <c r="D634" s="17">
        <f t="shared" si="170"/>
        <v>917.47541859379794</v>
      </c>
      <c r="E634" s="18">
        <f t="shared" si="171"/>
        <v>923.10619834412239</v>
      </c>
      <c r="F634" s="19">
        <f t="shared" si="172"/>
        <v>140.76949375811125</v>
      </c>
      <c r="G634" s="20">
        <f t="shared" si="173"/>
        <v>1063.283254016935</v>
      </c>
      <c r="H634" s="20">
        <f t="shared" si="174"/>
        <v>1204.0527477750461</v>
      </c>
      <c r="I634" s="19">
        <f t="shared" si="175"/>
        <v>650</v>
      </c>
      <c r="J634" s="19">
        <f t="shared" si="176"/>
        <v>0.25367108355868195</v>
      </c>
      <c r="K634" s="56">
        <v>620</v>
      </c>
      <c r="L634" s="21">
        <f t="shared" si="177"/>
        <v>3100</v>
      </c>
      <c r="M634" s="16">
        <f t="shared" si="178"/>
        <v>51.666666666666664</v>
      </c>
      <c r="N634" s="17">
        <f t="shared" si="165"/>
        <v>588.42767045103562</v>
      </c>
      <c r="O634" s="18">
        <f t="shared" si="179"/>
        <v>923.10619834412239</v>
      </c>
      <c r="P634" s="3">
        <f t="shared" si="180"/>
        <v>747.00283258514992</v>
      </c>
      <c r="Q634" s="3">
        <f t="shared" si="163"/>
        <v>0.13031285153976052</v>
      </c>
      <c r="R634" s="17">
        <f t="shared" si="166"/>
        <v>610.48454053642195</v>
      </c>
      <c r="S634" s="9">
        <f t="shared" si="164"/>
        <v>0.54318159576011571</v>
      </c>
      <c r="T634" s="3">
        <f t="shared" si="167"/>
        <v>0.55413567201359348</v>
      </c>
    </row>
    <row r="635" spans="1:20" x14ac:dyDescent="0.25">
      <c r="A635" s="14">
        <v>621</v>
      </c>
      <c r="B635" s="15">
        <f t="shared" si="168"/>
        <v>3105</v>
      </c>
      <c r="C635" s="16">
        <f t="shared" si="169"/>
        <v>51.75</v>
      </c>
      <c r="D635" s="17">
        <f t="shared" si="170"/>
        <v>917.72908967735657</v>
      </c>
      <c r="E635" s="18">
        <f t="shared" si="171"/>
        <v>923.3468917232035</v>
      </c>
      <c r="F635" s="19">
        <f t="shared" si="172"/>
        <v>140.44505114617323</v>
      </c>
      <c r="G635" s="20">
        <f t="shared" si="173"/>
        <v>1061.491960935964</v>
      </c>
      <c r="H635" s="20">
        <f t="shared" si="174"/>
        <v>1201.9370120821372</v>
      </c>
      <c r="I635" s="19">
        <f t="shared" si="175"/>
        <v>650</v>
      </c>
      <c r="J635" s="19">
        <f t="shared" si="176"/>
        <v>0.25322533816527149</v>
      </c>
      <c r="K635" s="56">
        <v>621</v>
      </c>
      <c r="L635" s="21">
        <f t="shared" si="177"/>
        <v>3105</v>
      </c>
      <c r="M635" s="16">
        <f t="shared" si="178"/>
        <v>51.75</v>
      </c>
      <c r="N635" s="17">
        <f t="shared" si="165"/>
        <v>588.98180612304918</v>
      </c>
      <c r="O635" s="18">
        <f t="shared" si="179"/>
        <v>923.3468917232035</v>
      </c>
      <c r="P635" s="3">
        <f t="shared" si="180"/>
        <v>747.60759194530578</v>
      </c>
      <c r="Q635" s="3">
        <f t="shared" si="163"/>
        <v>0.13020743806139787</v>
      </c>
      <c r="R635" s="17">
        <f t="shared" si="166"/>
        <v>611.02772213218202</v>
      </c>
      <c r="S635" s="9">
        <f t="shared" si="164"/>
        <v>0.5422170523988018</v>
      </c>
      <c r="T635" s="3">
        <f t="shared" si="167"/>
        <v>0.55318973079837819</v>
      </c>
    </row>
    <row r="636" spans="1:20" x14ac:dyDescent="0.25">
      <c r="A636" s="14">
        <v>622</v>
      </c>
      <c r="B636" s="15">
        <f t="shared" si="168"/>
        <v>3110</v>
      </c>
      <c r="C636" s="16">
        <f t="shared" si="169"/>
        <v>51.833333333333336</v>
      </c>
      <c r="D636" s="17">
        <f t="shared" si="170"/>
        <v>917.98231501552186</v>
      </c>
      <c r="E636" s="18">
        <f t="shared" si="171"/>
        <v>923.58719906622628</v>
      </c>
      <c r="F636" s="19">
        <f t="shared" si="172"/>
        <v>140.12210126761033</v>
      </c>
      <c r="G636" s="20">
        <f t="shared" si="173"/>
        <v>1059.7080759162088</v>
      </c>
      <c r="H636" s="20">
        <f t="shared" si="174"/>
        <v>1199.8301771838192</v>
      </c>
      <c r="I636" s="19">
        <f t="shared" si="175"/>
        <v>650</v>
      </c>
      <c r="J636" s="19">
        <f t="shared" si="176"/>
        <v>0.25278146800051066</v>
      </c>
      <c r="K636" s="56">
        <v>622</v>
      </c>
      <c r="L636" s="21">
        <f t="shared" si="177"/>
        <v>3110</v>
      </c>
      <c r="M636" s="16">
        <f t="shared" si="178"/>
        <v>51.833333333333336</v>
      </c>
      <c r="N636" s="17">
        <f t="shared" si="165"/>
        <v>589.53499585384759</v>
      </c>
      <c r="O636" s="18">
        <f t="shared" si="179"/>
        <v>923.58719906622628</v>
      </c>
      <c r="P636" s="3">
        <f t="shared" si="180"/>
        <v>748.2126865607504</v>
      </c>
      <c r="Q636" s="3">
        <f t="shared" si="163"/>
        <v>0.13010213669311455</v>
      </c>
      <c r="R636" s="17">
        <f t="shared" si="166"/>
        <v>611.56993918458079</v>
      </c>
      <c r="S636" s="9">
        <f t="shared" si="164"/>
        <v>0.54125482927643842</v>
      </c>
      <c r="T636" s="3">
        <f t="shared" si="167"/>
        <v>0.55224593211787809</v>
      </c>
    </row>
    <row r="637" spans="1:20" x14ac:dyDescent="0.25">
      <c r="A637" s="14">
        <v>623</v>
      </c>
      <c r="B637" s="15">
        <f t="shared" si="168"/>
        <v>3115</v>
      </c>
      <c r="C637" s="16">
        <f t="shared" si="169"/>
        <v>51.916666666666664</v>
      </c>
      <c r="D637" s="17">
        <f t="shared" si="170"/>
        <v>918.2350964835224</v>
      </c>
      <c r="E637" s="18">
        <f t="shared" si="171"/>
        <v>923.82712160949598</v>
      </c>
      <c r="F637" s="19">
        <f t="shared" si="172"/>
        <v>139.80062814933945</v>
      </c>
      <c r="G637" s="20">
        <f t="shared" si="173"/>
        <v>1057.9315076705798</v>
      </c>
      <c r="H637" s="20">
        <f t="shared" si="174"/>
        <v>1197.7321358199192</v>
      </c>
      <c r="I637" s="19">
        <f t="shared" si="175"/>
        <v>650</v>
      </c>
      <c r="J637" s="19">
        <f t="shared" si="176"/>
        <v>0.25233945046671497</v>
      </c>
      <c r="K637" s="56">
        <v>623</v>
      </c>
      <c r="L637" s="21">
        <f t="shared" si="177"/>
        <v>3115</v>
      </c>
      <c r="M637" s="16">
        <f t="shared" si="178"/>
        <v>51.916666666666664</v>
      </c>
      <c r="N637" s="17">
        <f t="shared" si="165"/>
        <v>590.08724178596549</v>
      </c>
      <c r="O637" s="18">
        <f t="shared" si="179"/>
        <v>923.82712160949598</v>
      </c>
      <c r="P637" s="3">
        <f t="shared" si="180"/>
        <v>748.81811402234189</v>
      </c>
      <c r="Q637" s="3">
        <f t="shared" si="163"/>
        <v>0.12999694772280154</v>
      </c>
      <c r="R637" s="17">
        <f t="shared" si="166"/>
        <v>612.11119401385724</v>
      </c>
      <c r="S637" s="9">
        <f t="shared" si="164"/>
        <v>0.5402949219201979</v>
      </c>
      <c r="T637" s="3">
        <f t="shared" si="167"/>
        <v>0.55130427248366809</v>
      </c>
    </row>
    <row r="638" spans="1:20" x14ac:dyDescent="0.25">
      <c r="A638" s="14">
        <v>624</v>
      </c>
      <c r="B638" s="15">
        <f t="shared" si="168"/>
        <v>3120</v>
      </c>
      <c r="C638" s="16">
        <f t="shared" si="169"/>
        <v>52</v>
      </c>
      <c r="D638" s="17">
        <f t="shared" si="170"/>
        <v>918.4874359339891</v>
      </c>
      <c r="E638" s="18">
        <f t="shared" si="171"/>
        <v>924.06666058338817</v>
      </c>
      <c r="F638" s="19">
        <f t="shared" si="172"/>
        <v>139.48061623497665</v>
      </c>
      <c r="G638" s="20">
        <f t="shared" si="173"/>
        <v>1056.1621676600205</v>
      </c>
      <c r="H638" s="20">
        <f t="shared" si="174"/>
        <v>1195.6427838949971</v>
      </c>
      <c r="I638" s="19">
        <f t="shared" si="175"/>
        <v>650</v>
      </c>
      <c r="J638" s="19">
        <f t="shared" si="176"/>
        <v>0.2518992636329489</v>
      </c>
      <c r="K638" s="56">
        <v>624</v>
      </c>
      <c r="L638" s="21">
        <f t="shared" si="177"/>
        <v>3120</v>
      </c>
      <c r="M638" s="16">
        <f t="shared" si="178"/>
        <v>52</v>
      </c>
      <c r="N638" s="17">
        <f t="shared" si="165"/>
        <v>590.63854605844915</v>
      </c>
      <c r="O638" s="18">
        <f t="shared" si="179"/>
        <v>924.06666058338817</v>
      </c>
      <c r="P638" s="3">
        <f t="shared" si="180"/>
        <v>749.42387192719514</v>
      </c>
      <c r="Q638" s="3">
        <f t="shared" si="163"/>
        <v>0.12989187143468253</v>
      </c>
      <c r="R638" s="17">
        <f t="shared" si="166"/>
        <v>612.65148893577748</v>
      </c>
      <c r="S638" s="9">
        <f t="shared" si="164"/>
        <v>0.53933732584614724</v>
      </c>
      <c r="T638" s="3">
        <f t="shared" si="167"/>
        <v>0.55036474839207972</v>
      </c>
    </row>
    <row r="639" spans="1:20" x14ac:dyDescent="0.25">
      <c r="A639" s="14">
        <v>625</v>
      </c>
      <c r="B639" s="15">
        <f t="shared" si="168"/>
        <v>3125</v>
      </c>
      <c r="C639" s="16">
        <f t="shared" si="169"/>
        <v>52.083333333333336</v>
      </c>
      <c r="D639" s="17">
        <f t="shared" si="170"/>
        <v>918.73933519762204</v>
      </c>
      <c r="E639" s="18">
        <f t="shared" si="171"/>
        <v>924.30581721238707</v>
      </c>
      <c r="F639" s="19">
        <f t="shared" si="172"/>
        <v>139.16205036912572</v>
      </c>
      <c r="G639" s="20">
        <f t="shared" si="173"/>
        <v>1054.3999699867263</v>
      </c>
      <c r="H639" s="20">
        <f t="shared" si="174"/>
        <v>1193.5620203558519</v>
      </c>
      <c r="I639" s="19">
        <f t="shared" si="175"/>
        <v>650</v>
      </c>
      <c r="J639" s="19">
        <f t="shared" si="176"/>
        <v>0.25146088620921919</v>
      </c>
      <c r="K639" s="56">
        <v>625</v>
      </c>
      <c r="L639" s="21">
        <f t="shared" si="177"/>
        <v>3125</v>
      </c>
      <c r="M639" s="16">
        <f t="shared" si="178"/>
        <v>52.083333333333336</v>
      </c>
      <c r="N639" s="17">
        <f t="shared" si="165"/>
        <v>591.18891080684125</v>
      </c>
      <c r="O639" s="18">
        <f t="shared" si="179"/>
        <v>924.30581721238707</v>
      </c>
      <c r="P639" s="3">
        <f t="shared" si="180"/>
        <v>750.02995787871828</v>
      </c>
      <c r="Q639" s="3">
        <f t="shared" si="163"/>
        <v>0.12978690810932916</v>
      </c>
      <c r="R639" s="17">
        <f t="shared" si="166"/>
        <v>613.19082626162367</v>
      </c>
      <c r="S639" s="9">
        <f t="shared" si="164"/>
        <v>0.53838203655948658</v>
      </c>
      <c r="T639" s="3">
        <f t="shared" si="167"/>
        <v>0.54942735632443718</v>
      </c>
    </row>
    <row r="640" spans="1:20" x14ac:dyDescent="0.25">
      <c r="A640" s="14">
        <v>626</v>
      </c>
      <c r="B640" s="15">
        <f t="shared" si="168"/>
        <v>3130</v>
      </c>
      <c r="C640" s="16">
        <f t="shared" si="169"/>
        <v>52.166666666666664</v>
      </c>
      <c r="D640" s="17">
        <f t="shared" si="170"/>
        <v>918.99079608383124</v>
      </c>
      <c r="E640" s="18">
        <f t="shared" si="171"/>
        <v>924.54459271512258</v>
      </c>
      <c r="F640" s="19">
        <f t="shared" si="172"/>
        <v>138.84491578228335</v>
      </c>
      <c r="G640" s="20">
        <f t="shared" si="173"/>
        <v>1052.6448312911357</v>
      </c>
      <c r="H640" s="20">
        <f t="shared" si="174"/>
        <v>1191.489747073419</v>
      </c>
      <c r="I640" s="19">
        <f t="shared" si="175"/>
        <v>650</v>
      </c>
      <c r="J640" s="19">
        <f t="shared" si="176"/>
        <v>0.25102429752159244</v>
      </c>
      <c r="K640" s="56">
        <v>626</v>
      </c>
      <c r="L640" s="21">
        <f t="shared" si="177"/>
        <v>3130</v>
      </c>
      <c r="M640" s="16">
        <f t="shared" si="178"/>
        <v>52.166666666666664</v>
      </c>
      <c r="N640" s="17">
        <f t="shared" si="165"/>
        <v>591.73833816316574</v>
      </c>
      <c r="O640" s="18">
        <f t="shared" si="179"/>
        <v>924.54459271512258</v>
      </c>
      <c r="P640" s="3">
        <f t="shared" si="180"/>
        <v>750.63636948664498</v>
      </c>
      <c r="Q640" s="3">
        <f t="shared" si="163"/>
        <v>0.12968205802367683</v>
      </c>
      <c r="R640" s="17">
        <f t="shared" si="166"/>
        <v>613.72920829818315</v>
      </c>
      <c r="S640" s="9">
        <f t="shared" si="164"/>
        <v>0.53742904955478599</v>
      </c>
      <c r="T640" s="3">
        <f t="shared" si="167"/>
        <v>0.54849209274731237</v>
      </c>
    </row>
    <row r="641" spans="1:20" x14ac:dyDescent="0.25">
      <c r="A641" s="14">
        <v>627</v>
      </c>
      <c r="B641" s="15">
        <f t="shared" si="168"/>
        <v>3135</v>
      </c>
      <c r="C641" s="16">
        <f t="shared" si="169"/>
        <v>52.25</v>
      </c>
      <c r="D641" s="17">
        <f t="shared" si="170"/>
        <v>919.2418203813528</v>
      </c>
      <c r="E641" s="18">
        <f t="shared" si="171"/>
        <v>924.78298830440781</v>
      </c>
      <c r="F641" s="19">
        <f t="shared" si="172"/>
        <v>138.52919807637534</v>
      </c>
      <c r="G641" s="20">
        <f t="shared" si="173"/>
        <v>1050.8966706536944</v>
      </c>
      <c r="H641" s="20">
        <f t="shared" si="174"/>
        <v>1189.4258687300699</v>
      </c>
      <c r="I641" s="19">
        <f t="shared" si="175"/>
        <v>650</v>
      </c>
      <c r="J641" s="19">
        <f t="shared" si="176"/>
        <v>0.25058947748845173</v>
      </c>
      <c r="K641" s="56">
        <v>627</v>
      </c>
      <c r="L641" s="21">
        <f t="shared" si="177"/>
        <v>3135</v>
      </c>
      <c r="M641" s="16">
        <f t="shared" si="178"/>
        <v>52.25</v>
      </c>
      <c r="N641" s="17">
        <f t="shared" si="165"/>
        <v>592.28683025591306</v>
      </c>
      <c r="O641" s="18">
        <f t="shared" si="179"/>
        <v>924.78298830440781</v>
      </c>
      <c r="P641" s="3">
        <f t="shared" si="180"/>
        <v>751.24310436706901</v>
      </c>
      <c r="Q641" s="3">
        <f t="shared" si="163"/>
        <v>0.12957732145104045</v>
      </c>
      <c r="R641" s="17">
        <f t="shared" si="166"/>
        <v>614.26663734773797</v>
      </c>
      <c r="S641" s="9">
        <f t="shared" si="164"/>
        <v>0.53647836031621998</v>
      </c>
      <c r="T641" s="3">
        <f t="shared" si="167"/>
        <v>0.54755895411275657</v>
      </c>
    </row>
    <row r="642" spans="1:20" x14ac:dyDescent="0.25">
      <c r="A642" s="14">
        <v>628</v>
      </c>
      <c r="B642" s="15">
        <f t="shared" si="168"/>
        <v>3140</v>
      </c>
      <c r="C642" s="16">
        <f t="shared" si="169"/>
        <v>52.333333333333336</v>
      </c>
      <c r="D642" s="17">
        <f t="shared" si="170"/>
        <v>919.49240985884126</v>
      </c>
      <c r="E642" s="18">
        <f t="shared" si="171"/>
        <v>925.02100518727559</v>
      </c>
      <c r="F642" s="19">
        <f t="shared" si="172"/>
        <v>138.21488321085837</v>
      </c>
      <c r="G642" s="20">
        <f t="shared" si="173"/>
        <v>1049.155409499934</v>
      </c>
      <c r="H642" s="20">
        <f t="shared" si="174"/>
        <v>1187.3702927107925</v>
      </c>
      <c r="I642" s="19">
        <f t="shared" si="175"/>
        <v>650</v>
      </c>
      <c r="J642" s="19">
        <f t="shared" si="176"/>
        <v>0.25015640659757021</v>
      </c>
      <c r="K642" s="56">
        <v>628</v>
      </c>
      <c r="L642" s="21">
        <f t="shared" si="177"/>
        <v>3140</v>
      </c>
      <c r="M642" s="16">
        <f t="shared" si="178"/>
        <v>52.333333333333336</v>
      </c>
      <c r="N642" s="17">
        <f t="shared" si="165"/>
        <v>592.83438921002585</v>
      </c>
      <c r="O642" s="18">
        <f t="shared" si="179"/>
        <v>925.02100518727559</v>
      </c>
      <c r="P642" s="3">
        <f t="shared" si="180"/>
        <v>751.85016014247594</v>
      </c>
      <c r="Q642" s="3">
        <f t="shared" si="163"/>
        <v>0.12947269866113012</v>
      </c>
      <c r="R642" s="17">
        <f t="shared" si="166"/>
        <v>614.80311570805418</v>
      </c>
      <c r="S642" s="9">
        <f t="shared" si="164"/>
        <v>0.53552996431779998</v>
      </c>
      <c r="T642" s="3">
        <f t="shared" si="167"/>
        <v>0.54662793685854849</v>
      </c>
    </row>
    <row r="643" spans="1:20" x14ac:dyDescent="0.25">
      <c r="A643" s="14">
        <v>629</v>
      </c>
      <c r="B643" s="15">
        <f t="shared" si="168"/>
        <v>3145</v>
      </c>
      <c r="C643" s="16">
        <f t="shared" si="169"/>
        <v>52.416666666666664</v>
      </c>
      <c r="D643" s="17">
        <f t="shared" si="170"/>
        <v>919.74256626543888</v>
      </c>
      <c r="E643" s="18">
        <f t="shared" si="171"/>
        <v>925.25864456501631</v>
      </c>
      <c r="F643" s="19">
        <f t="shared" si="172"/>
        <v>137.90195748943574</v>
      </c>
      <c r="G643" s="20">
        <f t="shared" si="173"/>
        <v>1047.4209715104421</v>
      </c>
      <c r="H643" s="20">
        <f t="shared" si="174"/>
        <v>1185.3229289998778</v>
      </c>
      <c r="I643" s="19">
        <f t="shared" si="175"/>
        <v>650</v>
      </c>
      <c r="J643" s="19">
        <f t="shared" si="176"/>
        <v>0.24972506588434468</v>
      </c>
      <c r="K643" s="56">
        <v>629</v>
      </c>
      <c r="L643" s="21">
        <f t="shared" si="177"/>
        <v>3145</v>
      </c>
      <c r="M643" s="16">
        <f t="shared" si="178"/>
        <v>52.416666666666664</v>
      </c>
      <c r="N643" s="17">
        <f t="shared" si="165"/>
        <v>593.38101714688435</v>
      </c>
      <c r="O643" s="18">
        <f t="shared" si="179"/>
        <v>925.25864456501631</v>
      </c>
      <c r="P643" s="3">
        <f t="shared" si="180"/>
        <v>752.45753444177421</v>
      </c>
      <c r="Q643" s="3">
        <f t="shared" si="163"/>
        <v>0.12936818992006754</v>
      </c>
      <c r="R643" s="17">
        <f t="shared" si="166"/>
        <v>615.33864567237197</v>
      </c>
      <c r="S643" s="9">
        <f t="shared" si="164"/>
        <v>0.53458385702360978</v>
      </c>
      <c r="T643" s="3">
        <f t="shared" si="167"/>
        <v>0.54569903740841519</v>
      </c>
    </row>
    <row r="644" spans="1:20" x14ac:dyDescent="0.25">
      <c r="A644" s="14">
        <v>630</v>
      </c>
      <c r="B644" s="15">
        <f t="shared" si="168"/>
        <v>3150</v>
      </c>
      <c r="C644" s="16">
        <f t="shared" si="169"/>
        <v>52.5</v>
      </c>
      <c r="D644" s="17">
        <f t="shared" si="170"/>
        <v>919.99229133132326</v>
      </c>
      <c r="E644" s="18">
        <f t="shared" si="171"/>
        <v>925.49590763321282</v>
      </c>
      <c r="F644" s="19">
        <f t="shared" si="172"/>
        <v>137.59040754723912</v>
      </c>
      <c r="G644" s="20">
        <f t="shared" si="173"/>
        <v>1045.6932825329204</v>
      </c>
      <c r="H644" s="20">
        <f t="shared" si="174"/>
        <v>1183.2836900801594</v>
      </c>
      <c r="I644" s="19">
        <f t="shared" si="175"/>
        <v>650</v>
      </c>
      <c r="J644" s="19">
        <f t="shared" si="176"/>
        <v>0.24929543691056766</v>
      </c>
      <c r="K644" s="56">
        <v>630</v>
      </c>
      <c r="L644" s="21">
        <f t="shared" si="177"/>
        <v>3150</v>
      </c>
      <c r="M644" s="16">
        <f t="shared" si="178"/>
        <v>52.5</v>
      </c>
      <c r="N644" s="17">
        <f t="shared" si="165"/>
        <v>593.92671618429279</v>
      </c>
      <c r="O644" s="18">
        <f t="shared" si="179"/>
        <v>925.49590763321282</v>
      </c>
      <c r="P644" s="3">
        <f t="shared" si="180"/>
        <v>753.06522490032785</v>
      </c>
      <c r="Q644" s="3">
        <f t="shared" si="163"/>
        <v>0.12926379549040154</v>
      </c>
      <c r="R644" s="17">
        <f t="shared" si="166"/>
        <v>615.87322952939553</v>
      </c>
      <c r="S644" s="9">
        <f t="shared" si="164"/>
        <v>0.53364003388803016</v>
      </c>
      <c r="T644" s="3">
        <f t="shared" si="167"/>
        <v>0.5447722521722973</v>
      </c>
    </row>
    <row r="645" spans="1:20" x14ac:dyDescent="0.25">
      <c r="A645" s="14">
        <v>631</v>
      </c>
      <c r="B645" s="15">
        <f t="shared" si="168"/>
        <v>3155</v>
      </c>
      <c r="C645" s="16">
        <f t="shared" si="169"/>
        <v>52.583333333333336</v>
      </c>
      <c r="D645" s="17">
        <f t="shared" si="170"/>
        <v>920.24158676823379</v>
      </c>
      <c r="E645" s="18">
        <f t="shared" si="171"/>
        <v>925.73279558177751</v>
      </c>
      <c r="F645" s="19">
        <f t="shared" si="172"/>
        <v>137.28022033859304</v>
      </c>
      <c r="G645" s="20">
        <f t="shared" si="173"/>
        <v>1043.9722704990879</v>
      </c>
      <c r="H645" s="20">
        <f t="shared" si="174"/>
        <v>1181.2524908376809</v>
      </c>
      <c r="I645" s="19">
        <f t="shared" si="175"/>
        <v>650</v>
      </c>
      <c r="J645" s="19">
        <f t="shared" si="176"/>
        <v>0.24886750174434236</v>
      </c>
      <c r="K645" s="56">
        <v>631</v>
      </c>
      <c r="L645" s="21">
        <f t="shared" si="177"/>
        <v>3155</v>
      </c>
      <c r="M645" s="16">
        <f t="shared" si="178"/>
        <v>52.583333333333336</v>
      </c>
      <c r="N645" s="17">
        <f t="shared" si="165"/>
        <v>594.47148843646505</v>
      </c>
      <c r="O645" s="18">
        <f t="shared" si="179"/>
        <v>925.73279558177751</v>
      </c>
      <c r="P645" s="3">
        <f t="shared" si="180"/>
        <v>753.67322915998398</v>
      </c>
      <c r="Q645" s="3">
        <f t="shared" si="163"/>
        <v>0.12915951563112477</v>
      </c>
      <c r="R645" s="17">
        <f t="shared" si="166"/>
        <v>616.40686956328352</v>
      </c>
      <c r="S645" s="9">
        <f t="shared" si="164"/>
        <v>0.53269849035597083</v>
      </c>
      <c r="T645" s="3">
        <f t="shared" si="167"/>
        <v>0.54384757754655777</v>
      </c>
    </row>
    <row r="646" spans="1:20" x14ac:dyDescent="0.25">
      <c r="A646" s="14">
        <v>632</v>
      </c>
      <c r="B646" s="15">
        <f t="shared" si="168"/>
        <v>3160</v>
      </c>
      <c r="C646" s="16">
        <f t="shared" si="169"/>
        <v>52.666666666666664</v>
      </c>
      <c r="D646" s="17">
        <f t="shared" si="170"/>
        <v>920.49045426997816</v>
      </c>
      <c r="E646" s="18">
        <f t="shared" si="171"/>
        <v>925.96930959498775</v>
      </c>
      <c r="F646" s="19">
        <f t="shared" si="172"/>
        <v>136.97138312523975</v>
      </c>
      <c r="G646" s="20">
        <f t="shared" si="173"/>
        <v>1042.2578653446208</v>
      </c>
      <c r="H646" s="20">
        <f t="shared" si="174"/>
        <v>1179.2292484698605</v>
      </c>
      <c r="I646" s="19">
        <f t="shared" si="175"/>
        <v>650</v>
      </c>
      <c r="J646" s="19">
        <f t="shared" si="176"/>
        <v>0.24844124294073494</v>
      </c>
      <c r="K646" s="56">
        <v>632</v>
      </c>
      <c r="L646" s="21">
        <f t="shared" si="177"/>
        <v>3160</v>
      </c>
      <c r="M646" s="16">
        <f t="shared" si="178"/>
        <v>52.666666666666664</v>
      </c>
      <c r="N646" s="17">
        <f t="shared" si="165"/>
        <v>595.01533601401161</v>
      </c>
      <c r="O646" s="18">
        <f t="shared" si="179"/>
        <v>925.96930959498775</v>
      </c>
      <c r="P646" s="3">
        <f t="shared" si="180"/>
        <v>754.28154486910478</v>
      </c>
      <c r="Q646" s="3">
        <f t="shared" si="163"/>
        <v>0.12905535059768955</v>
      </c>
      <c r="R646" s="17">
        <f t="shared" si="166"/>
        <v>616.9395680536395</v>
      </c>
      <c r="S646" s="9">
        <f t="shared" si="164"/>
        <v>0.53175922186309432</v>
      </c>
      <c r="T646" s="3">
        <f t="shared" si="167"/>
        <v>0.54292500991422787</v>
      </c>
    </row>
    <row r="647" spans="1:20" x14ac:dyDescent="0.25">
      <c r="A647" s="14">
        <v>633</v>
      </c>
      <c r="B647" s="15">
        <f t="shared" si="168"/>
        <v>3165</v>
      </c>
      <c r="C647" s="16">
        <f t="shared" si="169"/>
        <v>52.75</v>
      </c>
      <c r="D647" s="17">
        <f t="shared" si="170"/>
        <v>920.73889551291893</v>
      </c>
      <c r="E647" s="18">
        <f t="shared" si="171"/>
        <v>926.2054508515215</v>
      </c>
      <c r="F647" s="19">
        <f t="shared" si="172"/>
        <v>136.66388346506437</v>
      </c>
      <c r="G647" s="20">
        <f t="shared" si="173"/>
        <v>1040.5499989316775</v>
      </c>
      <c r="H647" s="20">
        <f t="shared" si="174"/>
        <v>1177.2138823967418</v>
      </c>
      <c r="I647" s="19">
        <f t="shared" si="175"/>
        <v>650</v>
      </c>
      <c r="J647" s="19">
        <f t="shared" si="176"/>
        <v>0.24801664352307642</v>
      </c>
      <c r="K647" s="56">
        <v>633</v>
      </c>
      <c r="L647" s="21">
        <f t="shared" si="177"/>
        <v>3165</v>
      </c>
      <c r="M647" s="16">
        <f t="shared" si="178"/>
        <v>52.75</v>
      </c>
      <c r="N647" s="17">
        <f t="shared" si="165"/>
        <v>595.55826102392587</v>
      </c>
      <c r="O647" s="18">
        <f t="shared" si="179"/>
        <v>926.2054508515215</v>
      </c>
      <c r="P647" s="3">
        <f t="shared" si="180"/>
        <v>754.89016968259466</v>
      </c>
      <c r="Q647" s="3">
        <f t="shared" si="163"/>
        <v>0.12895130064202459</v>
      </c>
      <c r="R647" s="17">
        <f t="shared" si="166"/>
        <v>617.47132727550263</v>
      </c>
      <c r="S647" s="9">
        <f t="shared" si="164"/>
        <v>0.53082222383604227</v>
      </c>
      <c r="T647" s="3">
        <f t="shared" si="167"/>
        <v>0.54200454564523604</v>
      </c>
    </row>
    <row r="648" spans="1:20" x14ac:dyDescent="0.25">
      <c r="A648" s="14">
        <v>634</v>
      </c>
      <c r="B648" s="15">
        <f t="shared" si="168"/>
        <v>3170</v>
      </c>
      <c r="C648" s="16">
        <f t="shared" si="169"/>
        <v>52.833333333333336</v>
      </c>
      <c r="D648" s="17">
        <f t="shared" si="170"/>
        <v>920.98691215644203</v>
      </c>
      <c r="E648" s="18">
        <f t="shared" si="171"/>
        <v>926.44122052449268</v>
      </c>
      <c r="F648" s="19">
        <f t="shared" si="172"/>
        <v>136.35770920126618</v>
      </c>
      <c r="G648" s="20">
        <f t="shared" si="173"/>
        <v>1038.8486049755957</v>
      </c>
      <c r="H648" s="20">
        <f t="shared" si="174"/>
        <v>1175.2063141768617</v>
      </c>
      <c r="I648" s="19">
        <f t="shared" si="175"/>
        <v>650</v>
      </c>
      <c r="J648" s="19">
        <f t="shared" si="176"/>
        <v>0.2475936869652379</v>
      </c>
      <c r="K648" s="56">
        <v>634</v>
      </c>
      <c r="L648" s="21">
        <f t="shared" si="177"/>
        <v>3170</v>
      </c>
      <c r="M648" s="16">
        <f t="shared" si="178"/>
        <v>52.833333333333336</v>
      </c>
      <c r="N648" s="17">
        <f t="shared" si="165"/>
        <v>596.10026556957109</v>
      </c>
      <c r="O648" s="18">
        <f t="shared" si="179"/>
        <v>926.44122052449268</v>
      </c>
      <c r="P648" s="3">
        <f t="shared" si="180"/>
        <v>755.49910126192788</v>
      </c>
      <c r="Q648" s="3">
        <f t="shared" si="163"/>
        <v>0.12884736601255134</v>
      </c>
      <c r="R648" s="17">
        <f t="shared" si="166"/>
        <v>618.00214949933866</v>
      </c>
      <c r="S648" s="9">
        <f t="shared" si="164"/>
        <v>0.52988749169265792</v>
      </c>
      <c r="T648" s="3">
        <f t="shared" si="167"/>
        <v>0.54108618109663753</v>
      </c>
    </row>
    <row r="649" spans="1:20" x14ac:dyDescent="0.25">
      <c r="A649" s="14">
        <v>635</v>
      </c>
      <c r="B649" s="15">
        <f t="shared" si="168"/>
        <v>3175</v>
      </c>
      <c r="C649" s="16">
        <f t="shared" si="169"/>
        <v>52.916666666666664</v>
      </c>
      <c r="D649" s="17">
        <f t="shared" si="170"/>
        <v>921.23450584340731</v>
      </c>
      <c r="E649" s="18">
        <f t="shared" si="171"/>
        <v>926.67661978148578</v>
      </c>
      <c r="F649" s="19">
        <f t="shared" si="172"/>
        <v>136.05284845196195</v>
      </c>
      <c r="G649" s="20">
        <f t="shared" si="173"/>
        <v>1037.1536189737792</v>
      </c>
      <c r="H649" s="20">
        <f t="shared" si="174"/>
        <v>1173.2064674257413</v>
      </c>
      <c r="I649" s="19">
        <f t="shared" si="175"/>
        <v>650</v>
      </c>
      <c r="J649" s="19">
        <f t="shared" si="176"/>
        <v>0.24717235717445799</v>
      </c>
      <c r="K649" s="56">
        <v>635</v>
      </c>
      <c r="L649" s="21">
        <f t="shared" si="177"/>
        <v>3175</v>
      </c>
      <c r="M649" s="16">
        <f t="shared" si="178"/>
        <v>52.916666666666664</v>
      </c>
      <c r="N649" s="17">
        <f t="shared" si="165"/>
        <v>596.6413517506677</v>
      </c>
      <c r="O649" s="18">
        <f t="shared" si="179"/>
        <v>926.67661978148578</v>
      </c>
      <c r="P649" s="3">
        <f t="shared" si="180"/>
        <v>756.10833727517684</v>
      </c>
      <c r="Q649" s="3">
        <f t="shared" si="163"/>
        <v>0.12874354695420054</v>
      </c>
      <c r="R649" s="17">
        <f t="shared" si="166"/>
        <v>618.5320369910313</v>
      </c>
      <c r="S649" s="9">
        <f t="shared" si="164"/>
        <v>0.52895502084220536</v>
      </c>
      <c r="T649" s="3">
        <f t="shared" si="167"/>
        <v>0.54016991261284586</v>
      </c>
    </row>
    <row r="650" spans="1:20" x14ac:dyDescent="0.25">
      <c r="A650" s="14">
        <v>636</v>
      </c>
      <c r="B650" s="15">
        <f t="shared" si="168"/>
        <v>3180</v>
      </c>
      <c r="C650" s="16">
        <f t="shared" si="169"/>
        <v>53</v>
      </c>
      <c r="D650" s="17">
        <f t="shared" si="170"/>
        <v>921.48167820058177</v>
      </c>
      <c r="E650" s="18">
        <f t="shared" si="171"/>
        <v>926.91164978459096</v>
      </c>
      <c r="F650" s="19">
        <f t="shared" si="172"/>
        <v>135.74928960022987</v>
      </c>
      <c r="G650" s="20">
        <f t="shared" si="173"/>
        <v>1035.4649781375913</v>
      </c>
      <c r="H650" s="20">
        <f t="shared" si="174"/>
        <v>1171.214267737821</v>
      </c>
      <c r="I650" s="19">
        <f t="shared" si="175"/>
        <v>650</v>
      </c>
      <c r="J650" s="19">
        <f t="shared" si="176"/>
        <v>0.24675263847489615</v>
      </c>
      <c r="K650" s="56">
        <v>636</v>
      </c>
      <c r="L650" s="21">
        <f t="shared" si="177"/>
        <v>3180</v>
      </c>
      <c r="M650" s="16">
        <f t="shared" si="178"/>
        <v>53</v>
      </c>
      <c r="N650" s="17">
        <f t="shared" si="165"/>
        <v>597.18152166328059</v>
      </c>
      <c r="O650" s="18">
        <f t="shared" si="179"/>
        <v>926.91164978459096</v>
      </c>
      <c r="P650" s="3">
        <f t="shared" si="180"/>
        <v>756.71787539703814</v>
      </c>
      <c r="Q650" s="3">
        <f t="shared" si="163"/>
        <v>0.12863984370842871</v>
      </c>
      <c r="R650" s="17">
        <f t="shared" si="166"/>
        <v>619.06099201187351</v>
      </c>
      <c r="S650" s="9">
        <f t="shared" si="164"/>
        <v>0.52802480668559126</v>
      </c>
      <c r="T650" s="3">
        <f t="shared" si="167"/>
        <v>0.53925573652585279</v>
      </c>
    </row>
    <row r="651" spans="1:20" x14ac:dyDescent="0.25">
      <c r="A651" s="14">
        <v>637</v>
      </c>
      <c r="B651" s="15">
        <f t="shared" si="168"/>
        <v>3185</v>
      </c>
      <c r="C651" s="16">
        <f t="shared" si="169"/>
        <v>53.083333333333336</v>
      </c>
      <c r="D651" s="17">
        <f t="shared" si="170"/>
        <v>921.72843083905661</v>
      </c>
      <c r="E651" s="18">
        <f t="shared" si="171"/>
        <v>927.14631169043798</v>
      </c>
      <c r="F651" s="19">
        <f t="shared" si="172"/>
        <v>135.44702128453423</v>
      </c>
      <c r="G651" s="20">
        <f t="shared" si="173"/>
        <v>1033.7826213274197</v>
      </c>
      <c r="H651" s="20">
        <f t="shared" si="174"/>
        <v>1169.229642611954</v>
      </c>
      <c r="I651" s="19">
        <f t="shared" si="175"/>
        <v>650</v>
      </c>
      <c r="J651" s="19">
        <f t="shared" si="176"/>
        <v>0.24633451559193542</v>
      </c>
      <c r="K651" s="56">
        <v>637</v>
      </c>
      <c r="L651" s="21">
        <f t="shared" si="177"/>
        <v>3185</v>
      </c>
      <c r="M651" s="16">
        <f t="shared" si="178"/>
        <v>53.083333333333336</v>
      </c>
      <c r="N651" s="17">
        <f t="shared" si="165"/>
        <v>597.72077739980648</v>
      </c>
      <c r="O651" s="18">
        <f t="shared" si="179"/>
        <v>927.14631169043798</v>
      </c>
      <c r="P651" s="3">
        <f t="shared" si="180"/>
        <v>757.32771330885771</v>
      </c>
      <c r="Q651" s="3">
        <f t="shared" si="163"/>
        <v>0.12853625651323525</v>
      </c>
      <c r="R651" s="17">
        <f t="shared" si="166"/>
        <v>619.58901681855912</v>
      </c>
      <c r="S651" s="9">
        <f t="shared" si="164"/>
        <v>0.52709684461558071</v>
      </c>
      <c r="T651" s="3">
        <f t="shared" si="167"/>
        <v>0.5383436491554634</v>
      </c>
    </row>
    <row r="652" spans="1:20" x14ac:dyDescent="0.25">
      <c r="A652" s="14">
        <v>638</v>
      </c>
      <c r="B652" s="15">
        <f t="shared" si="168"/>
        <v>3190</v>
      </c>
      <c r="C652" s="16">
        <f t="shared" si="169"/>
        <v>53.166666666666664</v>
      </c>
      <c r="D652" s="17">
        <f t="shared" si="170"/>
        <v>921.97476535464853</v>
      </c>
      <c r="E652" s="18">
        <f t="shared" si="171"/>
        <v>927.38060665023102</v>
      </c>
      <c r="F652" s="19">
        <f t="shared" si="172"/>
        <v>135.14603238956227</v>
      </c>
      <c r="G652" s="20">
        <f t="shared" si="173"/>
        <v>1032.1064889899367</v>
      </c>
      <c r="H652" s="20">
        <f t="shared" si="174"/>
        <v>1167.2525213794988</v>
      </c>
      <c r="I652" s="19">
        <f t="shared" si="175"/>
        <v>650</v>
      </c>
      <c r="J652" s="19">
        <f t="shared" si="176"/>
        <v>0.2459179736370331</v>
      </c>
      <c r="K652" s="56">
        <v>638</v>
      </c>
      <c r="L652" s="21">
        <f t="shared" si="177"/>
        <v>3190</v>
      </c>
      <c r="M652" s="16">
        <f t="shared" si="178"/>
        <v>53.166666666666664</v>
      </c>
      <c r="N652" s="17">
        <f t="shared" si="165"/>
        <v>598.2591210489619</v>
      </c>
      <c r="O652" s="18">
        <f t="shared" si="179"/>
        <v>927.38060665023102</v>
      </c>
      <c r="P652" s="3">
        <f t="shared" si="180"/>
        <v>757.93784869865681</v>
      </c>
      <c r="Q652" s="3">
        <f t="shared" si="163"/>
        <v>0.12843278560317886</v>
      </c>
      <c r="R652" s="17">
        <f t="shared" si="166"/>
        <v>620.1161136631747</v>
      </c>
      <c r="S652" s="9">
        <f t="shared" si="164"/>
        <v>0.5261711300170141</v>
      </c>
      <c r="T652" s="3">
        <f t="shared" si="167"/>
        <v>0.53743364680950589</v>
      </c>
    </row>
    <row r="653" spans="1:20" x14ac:dyDescent="0.25">
      <c r="A653" s="14">
        <v>639</v>
      </c>
      <c r="B653" s="15">
        <f t="shared" si="168"/>
        <v>3195</v>
      </c>
      <c r="C653" s="16">
        <f t="shared" si="169"/>
        <v>53.25</v>
      </c>
      <c r="D653" s="17">
        <f t="shared" si="170"/>
        <v>922.22068332828553</v>
      </c>
      <c r="E653" s="18">
        <f t="shared" si="171"/>
        <v>927.61453580978207</v>
      </c>
      <c r="F653" s="19">
        <f t="shared" si="172"/>
        <v>134.84631203741344</v>
      </c>
      <c r="G653" s="20">
        <f t="shared" si="173"/>
        <v>1030.4365230976737</v>
      </c>
      <c r="H653" s="20">
        <f t="shared" si="174"/>
        <v>1165.2828351350872</v>
      </c>
      <c r="I653" s="19">
        <f t="shared" si="175"/>
        <v>650</v>
      </c>
      <c r="J653" s="19">
        <f t="shared" si="176"/>
        <v>0.2455029980931345</v>
      </c>
      <c r="K653" s="56">
        <v>639</v>
      </c>
      <c r="L653" s="21">
        <f t="shared" si="177"/>
        <v>3195</v>
      </c>
      <c r="M653" s="16">
        <f t="shared" si="178"/>
        <v>53.25</v>
      </c>
      <c r="N653" s="17">
        <f t="shared" si="165"/>
        <v>598.79655469577142</v>
      </c>
      <c r="O653" s="18">
        <f t="shared" si="179"/>
        <v>927.61453580978207</v>
      </c>
      <c r="P653" s="3">
        <f t="shared" si="180"/>
        <v>758.54827926115581</v>
      </c>
      <c r="Q653" s="3">
        <f t="shared" si="163"/>
        <v>0.12832943120939472</v>
      </c>
      <c r="R653" s="17">
        <f t="shared" si="166"/>
        <v>620.64228479319172</v>
      </c>
      <c r="S653" s="9">
        <f t="shared" si="164"/>
        <v>0.52524765826702102</v>
      </c>
      <c r="T653" s="3">
        <f t="shared" si="167"/>
        <v>0.53652572578406599</v>
      </c>
    </row>
    <row r="654" spans="1:20" x14ac:dyDescent="0.25">
      <c r="A654" s="14">
        <v>640</v>
      </c>
      <c r="B654" s="15">
        <f t="shared" si="168"/>
        <v>3200</v>
      </c>
      <c r="C654" s="16">
        <f t="shared" si="169"/>
        <v>53.333333333333336</v>
      </c>
      <c r="D654" s="17">
        <f t="shared" si="170"/>
        <v>922.46618632637865</v>
      </c>
      <c r="E654" s="18">
        <f t="shared" si="171"/>
        <v>927.84810030954441</v>
      </c>
      <c r="F654" s="19">
        <f t="shared" si="172"/>
        <v>134.54784957914399</v>
      </c>
      <c r="G654" s="20">
        <f t="shared" si="173"/>
        <v>1028.772667092067</v>
      </c>
      <c r="H654" s="20">
        <f t="shared" si="174"/>
        <v>1163.320516671211</v>
      </c>
      <c r="I654" s="19">
        <f t="shared" si="175"/>
        <v>650</v>
      </c>
      <c r="J654" s="19">
        <f t="shared" si="176"/>
        <v>0.24508957480089205</v>
      </c>
      <c r="K654" s="56">
        <v>640</v>
      </c>
      <c r="L654" s="21">
        <f t="shared" si="177"/>
        <v>3200</v>
      </c>
      <c r="M654" s="16">
        <f t="shared" si="178"/>
        <v>53.333333333333336</v>
      </c>
      <c r="N654" s="17">
        <f t="shared" si="165"/>
        <v>599.33308042155545</v>
      </c>
      <c r="O654" s="18">
        <f t="shared" si="179"/>
        <v>927.84810030954441</v>
      </c>
      <c r="P654" s="3">
        <f t="shared" si="180"/>
        <v>759.15900269779854</v>
      </c>
      <c r="Q654" s="3">
        <f t="shared" ref="Q654:Q717" si="181">S$5*S$6*S$7*N$7/(P654*S$8)</f>
        <v>0.12822619355961107</v>
      </c>
      <c r="R654" s="17">
        <f t="shared" si="166"/>
        <v>621.16753245145878</v>
      </c>
      <c r="S654" s="9">
        <f t="shared" ref="S654:S717" si="182">N$8*(O654-R654)*N$9/(P654*S$8)</f>
        <v>0.52432642473523094</v>
      </c>
      <c r="T654" s="3">
        <f t="shared" si="167"/>
        <v>0.53561988236370484</v>
      </c>
    </row>
    <row r="655" spans="1:20" x14ac:dyDescent="0.25">
      <c r="A655" s="14">
        <v>641</v>
      </c>
      <c r="B655" s="15">
        <f t="shared" si="168"/>
        <v>3205</v>
      </c>
      <c r="C655" s="16">
        <f t="shared" si="169"/>
        <v>53.416666666666664</v>
      </c>
      <c r="D655" s="17">
        <f t="shared" si="170"/>
        <v>922.71127590117953</v>
      </c>
      <c r="E655" s="18">
        <f t="shared" si="171"/>
        <v>928.08130128464666</v>
      </c>
      <c r="F655" s="19">
        <f t="shared" si="172"/>
        <v>134.25063458667807</v>
      </c>
      <c r="G655" s="20">
        <f t="shared" si="173"/>
        <v>1027.1148658275308</v>
      </c>
      <c r="H655" s="20">
        <f t="shared" si="174"/>
        <v>1161.3655004142088</v>
      </c>
      <c r="I655" s="19">
        <f t="shared" si="175"/>
        <v>650</v>
      </c>
      <c r="J655" s="19">
        <f t="shared" si="176"/>
        <v>0.24467768994517872</v>
      </c>
      <c r="K655" s="56">
        <v>641</v>
      </c>
      <c r="L655" s="21">
        <f t="shared" si="177"/>
        <v>3205</v>
      </c>
      <c r="M655" s="16">
        <f t="shared" si="178"/>
        <v>53.416666666666664</v>
      </c>
      <c r="N655" s="17">
        <f t="shared" ref="N655:N718" si="183">IF(T654&gt;0,N654+T654,N654)</f>
        <v>599.86870030391913</v>
      </c>
      <c r="O655" s="18">
        <f t="shared" si="179"/>
        <v>928.08130128464666</v>
      </c>
      <c r="P655" s="3">
        <f t="shared" si="180"/>
        <v>759.77001671677408</v>
      </c>
      <c r="Q655" s="3">
        <f t="shared" si="181"/>
        <v>0.12812307287816677</v>
      </c>
      <c r="R655" s="17">
        <f t="shared" ref="R655:R718" si="184">R654+S654</f>
        <v>621.69185887619403</v>
      </c>
      <c r="S655" s="9">
        <f t="shared" si="182"/>
        <v>0.52340742478398727</v>
      </c>
      <c r="T655" s="3">
        <f t="shared" ref="T655:T718" si="185">N$8*(O655-N655)*N$9/(P655*S$8)/(1+Q655/3)-(EXP(Q655/10)-1)*(O655-O654)</f>
        <v>0.53471611282166553</v>
      </c>
    </row>
    <row r="656" spans="1:20" x14ac:dyDescent="0.25">
      <c r="A656" s="14">
        <v>642</v>
      </c>
      <c r="B656" s="15">
        <f t="shared" ref="B656:B710" si="186">B655+G$9</f>
        <v>3210</v>
      </c>
      <c r="C656" s="16">
        <f t="shared" ref="C656:C719" si="187">B656/60</f>
        <v>53.5</v>
      </c>
      <c r="D656" s="17">
        <f t="shared" ref="D656:D710" si="188">D655+J655</f>
        <v>922.95595359112474</v>
      </c>
      <c r="E656" s="18">
        <f t="shared" ref="E656:E710" si="189">20+345*LOG10(8*(B656+G$9/2)/60+1)</f>
        <v>928.3141398649251</v>
      </c>
      <c r="F656" s="19">
        <f t="shared" ref="F656:F710" si="190">G$5*(E656-D656)</f>
        <v>133.95465684500891</v>
      </c>
      <c r="G656" s="20">
        <f t="shared" ref="G656:G710" si="191">1*G$6*5.67*POWER(10,-8)*G$8*(POWER(E656+273,4)-POWER(D656+273,4))</f>
        <v>1025.4630655187891</v>
      </c>
      <c r="H656" s="20">
        <f t="shared" ref="H656:H710" si="192">F656+G656</f>
        <v>1159.417722363798</v>
      </c>
      <c r="I656" s="19">
        <f t="shared" ref="I656:I710" si="193">IF(D656&lt;=600,425+7.73*POWER(10,-1)*D656-1.69*POWER(10,-3)*POWER(D656,2)+2.22*POWER(10,-6)*POWER(D656,3),IF(D656&lt;=735,666-(13002/(D656-738)),IF(D656&lt;=900,545+(17820/(D656-731)),650)))</f>
        <v>650</v>
      </c>
      <c r="J656" s="19">
        <f t="shared" ref="J656:J710" si="194">G$7/(I656*7850)*H656*G$9</f>
        <v>0.24426733004234844</v>
      </c>
      <c r="K656" s="56">
        <v>642</v>
      </c>
      <c r="L656" s="21">
        <f t="shared" ref="L656:L719" si="195">L655+N$9</f>
        <v>3210</v>
      </c>
      <c r="M656" s="16">
        <f t="shared" ref="M656:M719" si="196">L656/60</f>
        <v>53.5</v>
      </c>
      <c r="N656" s="17">
        <f t="shared" si="183"/>
        <v>600.40341641674081</v>
      </c>
      <c r="O656" s="18">
        <f t="shared" ref="O656:O719" si="197">20+345*LOG10(8*(L656+N$9/2)/60+1)</f>
        <v>928.3141398649251</v>
      </c>
      <c r="P656" s="3">
        <f t="shared" ref="P656:P719" si="198">IF(N656&lt;=600,425+7.73*POWER(10,-1)*N656-1.69*POWER(10,-3)*POWER(N656,2)+2.22*POWER(10,-6)*POWER(N656,3),IF(N656&lt;=735,666+(13002/(738-N656)),IF(N656&lt;=900,545+(17820/(N656-731)),650)))</f>
        <v>760.49362521513865</v>
      </c>
      <c r="Q656" s="3">
        <f t="shared" si="181"/>
        <v>0.12800116397413747</v>
      </c>
      <c r="R656" s="17">
        <f t="shared" si="184"/>
        <v>622.21526630097799</v>
      </c>
      <c r="S656" s="9">
        <f t="shared" si="182"/>
        <v>0.52241349476476751</v>
      </c>
      <c r="T656" s="3">
        <f t="shared" si="185"/>
        <v>0.53373882900524583</v>
      </c>
    </row>
    <row r="657" spans="1:20" x14ac:dyDescent="0.25">
      <c r="A657" s="14">
        <v>643</v>
      </c>
      <c r="B657" s="15">
        <f t="shared" si="186"/>
        <v>3215</v>
      </c>
      <c r="C657" s="16">
        <f t="shared" si="187"/>
        <v>53.583333333333336</v>
      </c>
      <c r="D657" s="17">
        <f t="shared" si="188"/>
        <v>923.2002209211671</v>
      </c>
      <c r="E657" s="18">
        <f t="shared" si="189"/>
        <v>928.54661717495742</v>
      </c>
      <c r="F657" s="19">
        <f t="shared" si="190"/>
        <v>133.65990634475793</v>
      </c>
      <c r="G657" s="20">
        <f t="shared" si="191"/>
        <v>1023.8172136898253</v>
      </c>
      <c r="H657" s="20">
        <f t="shared" si="192"/>
        <v>1157.4771200345831</v>
      </c>
      <c r="I657" s="19">
        <f t="shared" si="193"/>
        <v>650</v>
      </c>
      <c r="J657" s="19">
        <f t="shared" si="194"/>
        <v>0.24385848192791315</v>
      </c>
      <c r="K657" s="56">
        <v>643</v>
      </c>
      <c r="L657" s="21">
        <f t="shared" si="195"/>
        <v>3215</v>
      </c>
      <c r="M657" s="16">
        <f t="shared" si="196"/>
        <v>53.583333333333336</v>
      </c>
      <c r="N657" s="17">
        <f t="shared" si="183"/>
        <v>600.93715524574611</v>
      </c>
      <c r="O657" s="18">
        <f t="shared" si="197"/>
        <v>928.54661717495742</v>
      </c>
      <c r="P657" s="3">
        <f t="shared" si="198"/>
        <v>760.86159449931063</v>
      </c>
      <c r="Q657" s="3">
        <f t="shared" si="181"/>
        <v>0.12793925981571858</v>
      </c>
      <c r="R657" s="17">
        <f t="shared" si="184"/>
        <v>622.73767979574279</v>
      </c>
      <c r="S657" s="9">
        <f t="shared" si="182"/>
        <v>0.52166625457770865</v>
      </c>
      <c r="T657" s="3">
        <f t="shared" si="185"/>
        <v>0.53300309055144357</v>
      </c>
    </row>
    <row r="658" spans="1:20" x14ac:dyDescent="0.25">
      <c r="A658" s="14">
        <v>644</v>
      </c>
      <c r="B658" s="15">
        <f t="shared" si="186"/>
        <v>3220</v>
      </c>
      <c r="C658" s="16">
        <f t="shared" si="187"/>
        <v>53.666666666666664</v>
      </c>
      <c r="D658" s="17">
        <f t="shared" si="188"/>
        <v>923.44407940309497</v>
      </c>
      <c r="E658" s="18">
        <f t="shared" si="189"/>
        <v>928.778734334094</v>
      </c>
      <c r="F658" s="19">
        <f t="shared" si="190"/>
        <v>133.36637327497556</v>
      </c>
      <c r="G658" s="20">
        <f t="shared" si="191"/>
        <v>1022.1772591247343</v>
      </c>
      <c r="H658" s="20">
        <f t="shared" si="192"/>
        <v>1155.5436323997098</v>
      </c>
      <c r="I658" s="19">
        <f t="shared" si="193"/>
        <v>650</v>
      </c>
      <c r="J658" s="19">
        <f t="shared" si="194"/>
        <v>0.24345113274467184</v>
      </c>
      <c r="K658" s="56">
        <v>644</v>
      </c>
      <c r="L658" s="21">
        <f t="shared" si="195"/>
        <v>3220</v>
      </c>
      <c r="M658" s="16">
        <f t="shared" si="196"/>
        <v>53.666666666666664</v>
      </c>
      <c r="N658" s="17">
        <f t="shared" si="183"/>
        <v>601.47015833629757</v>
      </c>
      <c r="O658" s="18">
        <f t="shared" si="197"/>
        <v>928.778734334094</v>
      </c>
      <c r="P658" s="3">
        <f t="shared" si="198"/>
        <v>761.23192762521671</v>
      </c>
      <c r="Q658" s="3">
        <f t="shared" si="181"/>
        <v>0.12787701840900109</v>
      </c>
      <c r="R658" s="17">
        <f t="shared" si="184"/>
        <v>623.25934605032046</v>
      </c>
      <c r="S658" s="9">
        <f t="shared" si="182"/>
        <v>0.52091877919827811</v>
      </c>
      <c r="T658" s="3">
        <f t="shared" si="185"/>
        <v>0.53226704900100186</v>
      </c>
    </row>
    <row r="659" spans="1:20" x14ac:dyDescent="0.25">
      <c r="A659" s="14">
        <v>645</v>
      </c>
      <c r="B659" s="15">
        <f t="shared" si="186"/>
        <v>3225</v>
      </c>
      <c r="C659" s="16">
        <f t="shared" si="187"/>
        <v>53.75</v>
      </c>
      <c r="D659" s="17">
        <f t="shared" si="188"/>
        <v>923.68753053583964</v>
      </c>
      <c r="E659" s="18">
        <f t="shared" si="189"/>
        <v>929.01049245649165</v>
      </c>
      <c r="F659" s="19">
        <f t="shared" si="190"/>
        <v>133.07404801630014</v>
      </c>
      <c r="G659" s="20">
        <f t="shared" si="191"/>
        <v>1020.5431518212652</v>
      </c>
      <c r="H659" s="20">
        <f t="shared" si="192"/>
        <v>1153.6171998375653</v>
      </c>
      <c r="I659" s="19">
        <f t="shared" si="193"/>
        <v>650</v>
      </c>
      <c r="J659" s="19">
        <f t="shared" si="194"/>
        <v>0.24304526993148118</v>
      </c>
      <c r="K659" s="56">
        <v>645</v>
      </c>
      <c r="L659" s="21">
        <f t="shared" si="195"/>
        <v>3225</v>
      </c>
      <c r="M659" s="16">
        <f t="shared" si="196"/>
        <v>53.75</v>
      </c>
      <c r="N659" s="17">
        <f t="shared" si="183"/>
        <v>602.00242538529858</v>
      </c>
      <c r="O659" s="18">
        <f t="shared" si="197"/>
        <v>929.01049245649165</v>
      </c>
      <c r="P659" s="3">
        <f t="shared" si="198"/>
        <v>761.60464616252409</v>
      </c>
      <c r="Q659" s="3">
        <f t="shared" si="181"/>
        <v>0.12781443720562111</v>
      </c>
      <c r="R659" s="17">
        <f t="shared" si="184"/>
        <v>623.78026482951873</v>
      </c>
      <c r="S659" s="9">
        <f t="shared" si="182"/>
        <v>0.52017106349713549</v>
      </c>
      <c r="T659" s="3">
        <f t="shared" si="185"/>
        <v>0.53153069929837304</v>
      </c>
    </row>
    <row r="660" spans="1:20" x14ac:dyDescent="0.25">
      <c r="A660" s="14">
        <v>646</v>
      </c>
      <c r="B660" s="15">
        <f t="shared" si="186"/>
        <v>3230</v>
      </c>
      <c r="C660" s="16">
        <f t="shared" si="187"/>
        <v>53.833333333333336</v>
      </c>
      <c r="D660" s="17">
        <f t="shared" si="188"/>
        <v>923.93057580577113</v>
      </c>
      <c r="E660" s="18">
        <f t="shared" si="189"/>
        <v>929.24189265114467</v>
      </c>
      <c r="F660" s="19">
        <f t="shared" si="190"/>
        <v>132.78292113433849</v>
      </c>
      <c r="G660" s="20">
        <f t="shared" si="191"/>
        <v>1018.9148429456066</v>
      </c>
      <c r="H660" s="20">
        <f t="shared" si="192"/>
        <v>1151.697764079945</v>
      </c>
      <c r="I660" s="19">
        <f t="shared" si="193"/>
        <v>650</v>
      </c>
      <c r="J660" s="19">
        <f t="shared" si="194"/>
        <v>0.24264088121233529</v>
      </c>
      <c r="K660" s="56">
        <v>646</v>
      </c>
      <c r="L660" s="21">
        <f t="shared" si="195"/>
        <v>3230</v>
      </c>
      <c r="M660" s="16">
        <f t="shared" si="196"/>
        <v>53.833333333333336</v>
      </c>
      <c r="N660" s="17">
        <f t="shared" si="183"/>
        <v>602.53395608459698</v>
      </c>
      <c r="O660" s="18">
        <f t="shared" si="197"/>
        <v>929.24189265114467</v>
      </c>
      <c r="P660" s="3">
        <f t="shared" si="198"/>
        <v>761.97977193546444</v>
      </c>
      <c r="Q660" s="3">
        <f t="shared" si="181"/>
        <v>0.12775151363295473</v>
      </c>
      <c r="R660" s="17">
        <f t="shared" si="184"/>
        <v>624.3004358930159</v>
      </c>
      <c r="S660" s="9">
        <f t="shared" si="182"/>
        <v>0.51942310227052213</v>
      </c>
      <c r="T660" s="3">
        <f t="shared" si="185"/>
        <v>0.53079403631232602</v>
      </c>
    </row>
    <row r="661" spans="1:20" x14ac:dyDescent="0.25">
      <c r="A661" s="14">
        <v>647</v>
      </c>
      <c r="B661" s="15">
        <f t="shared" si="186"/>
        <v>3235</v>
      </c>
      <c r="C661" s="16">
        <f t="shared" si="187"/>
        <v>53.916666666666664</v>
      </c>
      <c r="D661" s="17">
        <f t="shared" si="188"/>
        <v>924.17321668698344</v>
      </c>
      <c r="E661" s="18">
        <f t="shared" si="189"/>
        <v>929.47293602191723</v>
      </c>
      <c r="F661" s="19">
        <f t="shared" si="190"/>
        <v>132.49298337334494</v>
      </c>
      <c r="G661" s="20">
        <f t="shared" si="191"/>
        <v>1017.2922847893417</v>
      </c>
      <c r="H661" s="20">
        <f t="shared" si="192"/>
        <v>1149.7852681626866</v>
      </c>
      <c r="I661" s="19">
        <f t="shared" si="193"/>
        <v>650</v>
      </c>
      <c r="J661" s="19">
        <f t="shared" si="194"/>
        <v>0.24223795458596536</v>
      </c>
      <c r="K661" s="56">
        <v>647</v>
      </c>
      <c r="L661" s="21">
        <f t="shared" si="195"/>
        <v>3235</v>
      </c>
      <c r="M661" s="16">
        <f t="shared" si="196"/>
        <v>53.916666666666664</v>
      </c>
      <c r="N661" s="17">
        <f t="shared" si="183"/>
        <v>603.06475012090925</v>
      </c>
      <c r="O661" s="18">
        <f t="shared" si="197"/>
        <v>929.47293602191723</v>
      </c>
      <c r="P661" s="3">
        <f t="shared" si="198"/>
        <v>762.35732702648488</v>
      </c>
      <c r="Q661" s="3">
        <f t="shared" si="181"/>
        <v>0.12768824509384877</v>
      </c>
      <c r="R661" s="17">
        <f t="shared" si="184"/>
        <v>624.81985899528638</v>
      </c>
      <c r="S661" s="9">
        <f t="shared" si="182"/>
        <v>0.51867489023962166</v>
      </c>
      <c r="T661" s="3">
        <f t="shared" si="185"/>
        <v>0.5300570548352681</v>
      </c>
    </row>
    <row r="662" spans="1:20" x14ac:dyDescent="0.25">
      <c r="A662" s="14">
        <v>648</v>
      </c>
      <c r="B662" s="15">
        <f t="shared" si="186"/>
        <v>3240</v>
      </c>
      <c r="C662" s="16">
        <f t="shared" si="187"/>
        <v>54</v>
      </c>
      <c r="D662" s="17">
        <f t="shared" si="188"/>
        <v>924.41545464156945</v>
      </c>
      <c r="E662" s="18">
        <f t="shared" si="189"/>
        <v>929.70362366757513</v>
      </c>
      <c r="F662" s="19">
        <f t="shared" si="190"/>
        <v>132.20422565014189</v>
      </c>
      <c r="G662" s="20">
        <f t="shared" si="191"/>
        <v>1015.6754307277873</v>
      </c>
      <c r="H662" s="20">
        <f t="shared" si="192"/>
        <v>1147.8796563779292</v>
      </c>
      <c r="I662" s="19">
        <f t="shared" si="193"/>
        <v>650</v>
      </c>
      <c r="J662" s="19">
        <f t="shared" si="194"/>
        <v>0.24183647831578128</v>
      </c>
      <c r="K662" s="56">
        <v>648</v>
      </c>
      <c r="L662" s="21">
        <f t="shared" si="195"/>
        <v>3240</v>
      </c>
      <c r="M662" s="16">
        <f t="shared" si="196"/>
        <v>54</v>
      </c>
      <c r="N662" s="17">
        <f t="shared" si="183"/>
        <v>603.59480717574456</v>
      </c>
      <c r="O662" s="18">
        <f t="shared" si="197"/>
        <v>929.70362366757513</v>
      </c>
      <c r="P662" s="3">
        <f t="shared" si="198"/>
        <v>762.73733377996086</v>
      </c>
      <c r="Q662" s="3">
        <f t="shared" si="181"/>
        <v>0.12762462896634824</v>
      </c>
      <c r="R662" s="17">
        <f t="shared" si="184"/>
        <v>625.33853388552598</v>
      </c>
      <c r="S662" s="9">
        <f t="shared" si="182"/>
        <v>0.51792642204991057</v>
      </c>
      <c r="T662" s="3">
        <f t="shared" si="185"/>
        <v>0.52931974958258166</v>
      </c>
    </row>
    <row r="663" spans="1:20" x14ac:dyDescent="0.25">
      <c r="A663" s="14">
        <v>649</v>
      </c>
      <c r="B663" s="15">
        <f t="shared" si="186"/>
        <v>3245</v>
      </c>
      <c r="C663" s="16">
        <f t="shared" si="187"/>
        <v>54.083333333333336</v>
      </c>
      <c r="D663" s="17">
        <f t="shared" si="188"/>
        <v>924.65729111988526</v>
      </c>
      <c r="E663" s="18">
        <f t="shared" si="189"/>
        <v>929.9339566818162</v>
      </c>
      <c r="F663" s="19">
        <f t="shared" si="190"/>
        <v>131.91663904827351</v>
      </c>
      <c r="G663" s="20">
        <f t="shared" si="191"/>
        <v>1014.0642351804088</v>
      </c>
      <c r="H663" s="20">
        <f t="shared" si="192"/>
        <v>1145.9808742286823</v>
      </c>
      <c r="I663" s="19">
        <f t="shared" si="193"/>
        <v>650</v>
      </c>
      <c r="J663" s="19">
        <f t="shared" si="194"/>
        <v>0.24143644092030053</v>
      </c>
      <c r="K663" s="56">
        <v>649</v>
      </c>
      <c r="L663" s="21">
        <f t="shared" si="195"/>
        <v>3245</v>
      </c>
      <c r="M663" s="16">
        <f t="shared" si="196"/>
        <v>54.083333333333336</v>
      </c>
      <c r="N663" s="17">
        <f t="shared" si="183"/>
        <v>604.12412692532712</v>
      </c>
      <c r="O663" s="18">
        <f t="shared" si="197"/>
        <v>929.9339566818162</v>
      </c>
      <c r="P663" s="3">
        <f t="shared" si="198"/>
        <v>763.11981480597171</v>
      </c>
      <c r="Q663" s="3">
        <f t="shared" si="181"/>
        <v>0.12756066260342042</v>
      </c>
      <c r="R663" s="17">
        <f t="shared" si="184"/>
        <v>625.85646030757584</v>
      </c>
      <c r="S663" s="9">
        <f t="shared" si="182"/>
        <v>0.51717769227049692</v>
      </c>
      <c r="T663" s="3">
        <f t="shared" si="185"/>
        <v>0.52858211519195442</v>
      </c>
    </row>
    <row r="664" spans="1:20" x14ac:dyDescent="0.25">
      <c r="A664" s="14">
        <v>650</v>
      </c>
      <c r="B664" s="15">
        <f t="shared" si="186"/>
        <v>3250</v>
      </c>
      <c r="C664" s="16">
        <f t="shared" si="187"/>
        <v>54.166666666666664</v>
      </c>
      <c r="D664" s="17">
        <f t="shared" si="188"/>
        <v>924.89872756080558</v>
      </c>
      <c r="E664" s="18">
        <f t="shared" si="189"/>
        <v>930.16393615330242</v>
      </c>
      <c r="F664" s="19">
        <f t="shared" si="190"/>
        <v>131.63021481242083</v>
      </c>
      <c r="G664" s="20">
        <f t="shared" si="191"/>
        <v>1012.4586535727943</v>
      </c>
      <c r="H664" s="20">
        <f t="shared" si="192"/>
        <v>1144.0888683852152</v>
      </c>
      <c r="I664" s="19">
        <f t="shared" si="193"/>
        <v>650</v>
      </c>
      <c r="J664" s="19">
        <f t="shared" si="194"/>
        <v>0.24103783116396008</v>
      </c>
      <c r="K664" s="56">
        <v>650</v>
      </c>
      <c r="L664" s="21">
        <f t="shared" si="195"/>
        <v>3250</v>
      </c>
      <c r="M664" s="16">
        <f t="shared" si="196"/>
        <v>54.166666666666664</v>
      </c>
      <c r="N664" s="17">
        <f t="shared" si="183"/>
        <v>604.65270904051908</v>
      </c>
      <c r="O664" s="18">
        <f t="shared" si="197"/>
        <v>930.16393615330242</v>
      </c>
      <c r="P664" s="3">
        <f t="shared" si="198"/>
        <v>763.5047929841395</v>
      </c>
      <c r="Q664" s="3">
        <f t="shared" si="181"/>
        <v>0.12749634333267554</v>
      </c>
      <c r="R664" s="17">
        <f t="shared" si="184"/>
        <v>626.37363799984632</v>
      </c>
      <c r="S664" s="9">
        <f t="shared" si="182"/>
        <v>0.51642869539345204</v>
      </c>
      <c r="T664" s="3">
        <f t="shared" si="185"/>
        <v>0.52784414622266695</v>
      </c>
    </row>
    <row r="665" spans="1:20" x14ac:dyDescent="0.25">
      <c r="A665" s="14">
        <v>651</v>
      </c>
      <c r="B665" s="15">
        <f t="shared" si="186"/>
        <v>3255</v>
      </c>
      <c r="C665" s="16">
        <f t="shared" si="187"/>
        <v>54.25</v>
      </c>
      <c r="D665" s="17">
        <f t="shared" si="188"/>
        <v>925.13976539196949</v>
      </c>
      <c r="E665" s="18">
        <f t="shared" si="189"/>
        <v>930.39356316569047</v>
      </c>
      <c r="F665" s="19">
        <f t="shared" si="190"/>
        <v>131.34494434302439</v>
      </c>
      <c r="G665" s="20">
        <f t="shared" si="191"/>
        <v>1010.8586422997629</v>
      </c>
      <c r="H665" s="20">
        <f t="shared" si="192"/>
        <v>1142.2035866427873</v>
      </c>
      <c r="I665" s="19">
        <f t="shared" si="193"/>
        <v>650</v>
      </c>
      <c r="J665" s="19">
        <f t="shared" si="194"/>
        <v>0.24064063804821095</v>
      </c>
      <c r="K665" s="56">
        <v>651</v>
      </c>
      <c r="L665" s="21">
        <f t="shared" si="195"/>
        <v>3255</v>
      </c>
      <c r="M665" s="16">
        <f t="shared" si="196"/>
        <v>54.25</v>
      </c>
      <c r="N665" s="17">
        <f t="shared" si="183"/>
        <v>605.1805531867418</v>
      </c>
      <c r="O665" s="18">
        <f t="shared" si="197"/>
        <v>930.39356316569047</v>
      </c>
      <c r="P665" s="3">
        <f t="shared" si="198"/>
        <v>763.89229146753325</v>
      </c>
      <c r="Q665" s="3">
        <f t="shared" si="181"/>
        <v>0.12743166845608431</v>
      </c>
      <c r="R665" s="17">
        <f t="shared" si="184"/>
        <v>626.89006669523974</v>
      </c>
      <c r="S665" s="9">
        <f t="shared" si="182"/>
        <v>0.51567942583313109</v>
      </c>
      <c r="T665" s="3">
        <f t="shared" si="185"/>
        <v>0.52710583715490911</v>
      </c>
    </row>
    <row r="666" spans="1:20" x14ac:dyDescent="0.25">
      <c r="A666" s="14">
        <v>652</v>
      </c>
      <c r="B666" s="15">
        <f t="shared" si="186"/>
        <v>3260</v>
      </c>
      <c r="C666" s="16">
        <f t="shared" si="187"/>
        <v>54.333333333333336</v>
      </c>
      <c r="D666" s="17">
        <f t="shared" si="188"/>
        <v>925.38040603001775</v>
      </c>
      <c r="E666" s="18">
        <f t="shared" si="189"/>
        <v>930.6228387976621</v>
      </c>
      <c r="F666" s="19">
        <f t="shared" si="190"/>
        <v>131.06081919110864</v>
      </c>
      <c r="G666" s="20">
        <f t="shared" si="191"/>
        <v>1009.2641586904521</v>
      </c>
      <c r="H666" s="20">
        <f t="shared" si="192"/>
        <v>1140.3249778815607</v>
      </c>
      <c r="I666" s="19">
        <f t="shared" si="193"/>
        <v>650</v>
      </c>
      <c r="J666" s="19">
        <f t="shared" si="194"/>
        <v>0.24024485080307256</v>
      </c>
      <c r="K666" s="56">
        <v>652</v>
      </c>
      <c r="L666" s="21">
        <f t="shared" si="195"/>
        <v>3260</v>
      </c>
      <c r="M666" s="16">
        <f t="shared" si="196"/>
        <v>54.333333333333336</v>
      </c>
      <c r="N666" s="17">
        <f t="shared" si="183"/>
        <v>605.70765902389667</v>
      </c>
      <c r="O666" s="18">
        <f t="shared" si="197"/>
        <v>930.6228387976621</v>
      </c>
      <c r="P666" s="3">
        <f t="shared" si="198"/>
        <v>764.28233368663894</v>
      </c>
      <c r="Q666" s="3">
        <f t="shared" si="181"/>
        <v>0.12736663524969161</v>
      </c>
      <c r="R666" s="17">
        <f t="shared" si="184"/>
        <v>627.40574612107287</v>
      </c>
      <c r="S666" s="9">
        <f t="shared" si="182"/>
        <v>0.51492987792548084</v>
      </c>
      <c r="T666" s="3">
        <f t="shared" si="185"/>
        <v>0.5263671823890661</v>
      </c>
    </row>
    <row r="667" spans="1:20" x14ac:dyDescent="0.25">
      <c r="A667" s="14">
        <v>653</v>
      </c>
      <c r="B667" s="15">
        <f t="shared" si="186"/>
        <v>3265</v>
      </c>
      <c r="C667" s="16">
        <f t="shared" si="187"/>
        <v>54.416666666666664</v>
      </c>
      <c r="D667" s="17">
        <f t="shared" si="188"/>
        <v>925.62065088082079</v>
      </c>
      <c r="E667" s="18">
        <f t="shared" si="189"/>
        <v>930.85176412295516</v>
      </c>
      <c r="F667" s="19">
        <f t="shared" si="190"/>
        <v>130.77783105335925</v>
      </c>
      <c r="G667" s="20">
        <f t="shared" si="191"/>
        <v>1007.6751609745866</v>
      </c>
      <c r="H667" s="20">
        <f t="shared" si="192"/>
        <v>1138.4529920279458</v>
      </c>
      <c r="I667" s="19">
        <f t="shared" si="193"/>
        <v>650</v>
      </c>
      <c r="J667" s="19">
        <f t="shared" si="194"/>
        <v>0.23985045887898906</v>
      </c>
      <c r="K667" s="56">
        <v>653</v>
      </c>
      <c r="L667" s="21">
        <f t="shared" si="195"/>
        <v>3265</v>
      </c>
      <c r="M667" s="16">
        <f t="shared" si="196"/>
        <v>54.416666666666664</v>
      </c>
      <c r="N667" s="17">
        <f t="shared" si="183"/>
        <v>606.23402620628576</v>
      </c>
      <c r="O667" s="18">
        <f t="shared" si="197"/>
        <v>930.85176412295516</v>
      </c>
      <c r="P667" s="3">
        <f t="shared" si="198"/>
        <v>764.67494335339745</v>
      </c>
      <c r="Q667" s="3">
        <f t="shared" si="181"/>
        <v>0.12730124096332693</v>
      </c>
      <c r="R667" s="17">
        <f t="shared" si="184"/>
        <v>627.92067599899838</v>
      </c>
      <c r="S667" s="9">
        <f t="shared" si="182"/>
        <v>0.5141800459273419</v>
      </c>
      <c r="T667" s="3">
        <f t="shared" si="185"/>
        <v>0.52562817624498481</v>
      </c>
    </row>
    <row r="668" spans="1:20" x14ac:dyDescent="0.25">
      <c r="A668" s="14">
        <v>654</v>
      </c>
      <c r="B668" s="15">
        <f t="shared" si="186"/>
        <v>3270</v>
      </c>
      <c r="C668" s="16">
        <f t="shared" si="187"/>
        <v>54.5</v>
      </c>
      <c r="D668" s="17">
        <f t="shared" si="188"/>
        <v>925.86050133969979</v>
      </c>
      <c r="E668" s="18">
        <f t="shared" si="189"/>
        <v>931.08034021039282</v>
      </c>
      <c r="F668" s="19">
        <f t="shared" si="190"/>
        <v>130.49597176732561</v>
      </c>
      <c r="G668" s="20">
        <f t="shared" si="191"/>
        <v>1006.0916082502249</v>
      </c>
      <c r="H668" s="20">
        <f t="shared" si="192"/>
        <v>1136.5875800175504</v>
      </c>
      <c r="I668" s="19">
        <f t="shared" si="193"/>
        <v>650</v>
      </c>
      <c r="J668" s="19">
        <f t="shared" si="194"/>
        <v>0.23945745193902335</v>
      </c>
      <c r="K668" s="56">
        <v>654</v>
      </c>
      <c r="L668" s="21">
        <f t="shared" si="195"/>
        <v>3270</v>
      </c>
      <c r="M668" s="16">
        <f t="shared" si="196"/>
        <v>54.5</v>
      </c>
      <c r="N668" s="17">
        <f t="shared" si="183"/>
        <v>606.7596543825307</v>
      </c>
      <c r="O668" s="18">
        <f t="shared" si="197"/>
        <v>931.08034021039282</v>
      </c>
      <c r="P668" s="3">
        <f t="shared" si="198"/>
        <v>765.07014446531082</v>
      </c>
      <c r="Q668" s="3">
        <f t="shared" si="181"/>
        <v>0.12723548282031141</v>
      </c>
      <c r="R668" s="17">
        <f t="shared" si="184"/>
        <v>628.43485604492571</v>
      </c>
      <c r="S668" s="9">
        <f t="shared" si="182"/>
        <v>0.51342992401573484</v>
      </c>
      <c r="T668" s="3">
        <f t="shared" si="185"/>
        <v>0.52488881296126177</v>
      </c>
    </row>
    <row r="669" spans="1:20" x14ac:dyDescent="0.25">
      <c r="A669" s="14">
        <v>655</v>
      </c>
      <c r="B669" s="15">
        <f t="shared" si="186"/>
        <v>3275</v>
      </c>
      <c r="C669" s="16">
        <f t="shared" si="187"/>
        <v>54.583333333333336</v>
      </c>
      <c r="D669" s="17">
        <f t="shared" si="188"/>
        <v>926.09995879163887</v>
      </c>
      <c r="E669" s="18">
        <f t="shared" si="189"/>
        <v>931.30856812391437</v>
      </c>
      <c r="F669" s="19">
        <f t="shared" si="190"/>
        <v>130.21523330688751</v>
      </c>
      <c r="G669" s="20">
        <f t="shared" si="191"/>
        <v>1004.5134604522327</v>
      </c>
      <c r="H669" s="20">
        <f t="shared" si="192"/>
        <v>1134.7286937591202</v>
      </c>
      <c r="I669" s="19">
        <f t="shared" si="193"/>
        <v>650</v>
      </c>
      <c r="J669" s="19">
        <f t="shared" si="194"/>
        <v>0.23906581985126002</v>
      </c>
      <c r="K669" s="56">
        <v>655</v>
      </c>
      <c r="L669" s="21">
        <f t="shared" si="195"/>
        <v>3275</v>
      </c>
      <c r="M669" s="16">
        <f t="shared" si="196"/>
        <v>54.583333333333336</v>
      </c>
      <c r="N669" s="17">
        <f t="shared" si="183"/>
        <v>607.28454319549201</v>
      </c>
      <c r="O669" s="18">
        <f t="shared" si="197"/>
        <v>931.30856812391437</v>
      </c>
      <c r="P669" s="3">
        <f t="shared" si="198"/>
        <v>765.46796130961923</v>
      </c>
      <c r="Q669" s="3">
        <f t="shared" si="181"/>
        <v>0.12716935801716089</v>
      </c>
      <c r="R669" s="17">
        <f t="shared" si="184"/>
        <v>628.94828596894149</v>
      </c>
      <c r="S669" s="9">
        <f t="shared" si="182"/>
        <v>0.51267950628714032</v>
      </c>
      <c r="T669" s="3">
        <f t="shared" si="185"/>
        <v>0.52414908669447402</v>
      </c>
    </row>
    <row r="670" spans="1:20" x14ac:dyDescent="0.25">
      <c r="A670" s="14">
        <v>656</v>
      </c>
      <c r="B670" s="15">
        <f t="shared" si="186"/>
        <v>3280</v>
      </c>
      <c r="C670" s="16">
        <f t="shared" si="187"/>
        <v>54.666666666666664</v>
      </c>
      <c r="D670" s="17">
        <f t="shared" si="188"/>
        <v>926.33902461149012</v>
      </c>
      <c r="E670" s="18">
        <f t="shared" si="189"/>
        <v>931.53644892260468</v>
      </c>
      <c r="F670" s="19">
        <f t="shared" si="190"/>
        <v>129.93560777786399</v>
      </c>
      <c r="G670" s="20">
        <f t="shared" si="191"/>
        <v>1002.9406783233869</v>
      </c>
      <c r="H670" s="20">
        <f t="shared" si="192"/>
        <v>1132.876286101251</v>
      </c>
      <c r="I670" s="19">
        <f t="shared" si="193"/>
        <v>650</v>
      </c>
      <c r="J670" s="19">
        <f t="shared" si="194"/>
        <v>0.23867555268179225</v>
      </c>
      <c r="K670" s="56">
        <v>656</v>
      </c>
      <c r="L670" s="21">
        <f t="shared" si="195"/>
        <v>3280</v>
      </c>
      <c r="M670" s="16">
        <f t="shared" si="196"/>
        <v>54.666666666666664</v>
      </c>
      <c r="N670" s="17">
        <f t="shared" si="183"/>
        <v>607.80869228218648</v>
      </c>
      <c r="O670" s="18">
        <f t="shared" si="197"/>
        <v>931.53644892260468</v>
      </c>
      <c r="P670" s="3">
        <f t="shared" si="198"/>
        <v>765.86841846754874</v>
      </c>
      <c r="Q670" s="3">
        <f t="shared" si="181"/>
        <v>0.12710286372328575</v>
      </c>
      <c r="R670" s="17">
        <f t="shared" si="184"/>
        <v>629.46096547522859</v>
      </c>
      <c r="S670" s="9">
        <f t="shared" si="182"/>
        <v>0.51192878675676656</v>
      </c>
      <c r="T670" s="3">
        <f t="shared" si="185"/>
        <v>0.52340899151843889</v>
      </c>
    </row>
    <row r="671" spans="1:20" x14ac:dyDescent="0.25">
      <c r="A671" s="14">
        <v>657</v>
      </c>
      <c r="B671" s="15">
        <f t="shared" si="186"/>
        <v>3285</v>
      </c>
      <c r="C671" s="16">
        <f t="shared" si="187"/>
        <v>54.75</v>
      </c>
      <c r="D671" s="17">
        <f t="shared" si="188"/>
        <v>926.57770016417192</v>
      </c>
      <c r="E671" s="18">
        <f t="shared" si="189"/>
        <v>931.7639836607234</v>
      </c>
      <c r="F671" s="19">
        <f t="shared" si="190"/>
        <v>129.65708741378705</v>
      </c>
      <c r="G671" s="20">
        <f t="shared" si="191"/>
        <v>1001.3732233848499</v>
      </c>
      <c r="H671" s="20">
        <f t="shared" si="192"/>
        <v>1131.0303107986369</v>
      </c>
      <c r="I671" s="19">
        <f t="shared" si="193"/>
        <v>650</v>
      </c>
      <c r="J671" s="19">
        <f t="shared" si="194"/>
        <v>0.23828664068761093</v>
      </c>
      <c r="K671" s="56">
        <v>657</v>
      </c>
      <c r="L671" s="21">
        <f t="shared" si="195"/>
        <v>3285</v>
      </c>
      <c r="M671" s="16">
        <f t="shared" si="196"/>
        <v>54.75</v>
      </c>
      <c r="N671" s="17">
        <f t="shared" si="183"/>
        <v>608.33210127370489</v>
      </c>
      <c r="O671" s="18">
        <f t="shared" si="197"/>
        <v>931.7639836607234</v>
      </c>
      <c r="P671" s="3">
        <f t="shared" si="198"/>
        <v>766.2715408186325</v>
      </c>
      <c r="Q671" s="3">
        <f t="shared" si="181"/>
        <v>0.12703599708068686</v>
      </c>
      <c r="R671" s="17">
        <f t="shared" si="184"/>
        <v>629.9728942619854</v>
      </c>
      <c r="S671" s="9">
        <f t="shared" si="182"/>
        <v>0.51117775935780507</v>
      </c>
      <c r="T671" s="3">
        <f t="shared" si="185"/>
        <v>0.52266852142344711</v>
      </c>
    </row>
    <row r="672" spans="1:20" x14ac:dyDescent="0.25">
      <c r="A672" s="14">
        <v>658</v>
      </c>
      <c r="B672" s="15">
        <f t="shared" si="186"/>
        <v>3290</v>
      </c>
      <c r="C672" s="16">
        <f t="shared" si="187"/>
        <v>54.833333333333336</v>
      </c>
      <c r="D672" s="17">
        <f t="shared" si="188"/>
        <v>926.81598680485956</v>
      </c>
      <c r="E672" s="18">
        <f t="shared" si="189"/>
        <v>931.99117338773465</v>
      </c>
      <c r="F672" s="19">
        <f t="shared" si="190"/>
        <v>129.37966457187713</v>
      </c>
      <c r="G672" s="20">
        <f t="shared" si="191"/>
        <v>999.81105790938329</v>
      </c>
      <c r="H672" s="20">
        <f t="shared" si="192"/>
        <v>1129.1907224812603</v>
      </c>
      <c r="I672" s="19">
        <f t="shared" si="193"/>
        <v>650</v>
      </c>
      <c r="J672" s="19">
        <f t="shared" si="194"/>
        <v>0.23789907431011365</v>
      </c>
      <c r="K672" s="56">
        <v>658</v>
      </c>
      <c r="L672" s="21">
        <f t="shared" si="195"/>
        <v>3290</v>
      </c>
      <c r="M672" s="16">
        <f t="shared" si="196"/>
        <v>54.833333333333336</v>
      </c>
      <c r="N672" s="17">
        <f t="shared" si="183"/>
        <v>608.85476979512839</v>
      </c>
      <c r="O672" s="18">
        <f t="shared" si="197"/>
        <v>931.99117338773465</v>
      </c>
      <c r="P672" s="3">
        <f t="shared" si="198"/>
        <v>766.67735354510626</v>
      </c>
      <c r="Q672" s="3">
        <f t="shared" si="181"/>
        <v>0.12696875520364792</v>
      </c>
      <c r="R672" s="17">
        <f t="shared" si="184"/>
        <v>630.4840720213432</v>
      </c>
      <c r="S672" s="9">
        <f t="shared" si="182"/>
        <v>0.51042641794067745</v>
      </c>
      <c r="T672" s="3">
        <f t="shared" si="185"/>
        <v>0.52192767031547471</v>
      </c>
    </row>
    <row r="673" spans="1:20" x14ac:dyDescent="0.25">
      <c r="A673" s="14">
        <v>659</v>
      </c>
      <c r="B673" s="15">
        <f t="shared" si="186"/>
        <v>3295</v>
      </c>
      <c r="C673" s="16">
        <f t="shared" si="187"/>
        <v>54.916666666666664</v>
      </c>
      <c r="D673" s="17">
        <f t="shared" si="188"/>
        <v>927.05388587916968</v>
      </c>
      <c r="E673" s="18">
        <f t="shared" si="189"/>
        <v>932.21801914833577</v>
      </c>
      <c r="F673" s="19">
        <f t="shared" si="190"/>
        <v>129.10333172915216</v>
      </c>
      <c r="G673" s="20">
        <f t="shared" si="191"/>
        <v>998.25414489486707</v>
      </c>
      <c r="H673" s="20">
        <f t="shared" si="192"/>
        <v>1127.3574766240192</v>
      </c>
      <c r="I673" s="19">
        <f t="shared" si="193"/>
        <v>650</v>
      </c>
      <c r="J673" s="19">
        <f t="shared" si="194"/>
        <v>0.23751284416870566</v>
      </c>
      <c r="K673" s="56">
        <v>659</v>
      </c>
      <c r="L673" s="21">
        <f t="shared" si="195"/>
        <v>3295</v>
      </c>
      <c r="M673" s="16">
        <f t="shared" si="196"/>
        <v>54.916666666666664</v>
      </c>
      <c r="N673" s="17">
        <f t="shared" si="183"/>
        <v>609.37669746544384</v>
      </c>
      <c r="O673" s="18">
        <f t="shared" si="197"/>
        <v>932.21801914833577</v>
      </c>
      <c r="P673" s="3">
        <f t="shared" si="198"/>
        <v>767.08588213637927</v>
      </c>
      <c r="Q673" s="3">
        <f t="shared" si="181"/>
        <v>0.12690113517842391</v>
      </c>
      <c r="R673" s="17">
        <f t="shared" si="184"/>
        <v>630.99449843928392</v>
      </c>
      <c r="S673" s="9">
        <f t="shared" si="182"/>
        <v>0.50967475627226877</v>
      </c>
      <c r="T673" s="3">
        <f t="shared" si="185"/>
        <v>0.52118643201540304</v>
      </c>
    </row>
    <row r="674" spans="1:20" x14ac:dyDescent="0.25">
      <c r="A674" s="14">
        <v>660</v>
      </c>
      <c r="B674" s="15">
        <f t="shared" si="186"/>
        <v>3300</v>
      </c>
      <c r="C674" s="16">
        <f t="shared" si="187"/>
        <v>55</v>
      </c>
      <c r="D674" s="17">
        <f t="shared" si="188"/>
        <v>927.29139872333838</v>
      </c>
      <c r="E674" s="18">
        <f t="shared" si="189"/>
        <v>932.44452198248644</v>
      </c>
      <c r="F674" s="19">
        <f t="shared" si="190"/>
        <v>128.82808147870151</v>
      </c>
      <c r="G674" s="20">
        <f t="shared" si="191"/>
        <v>996.70244803893218</v>
      </c>
      <c r="H674" s="20">
        <f t="shared" si="192"/>
        <v>1125.5305295176336</v>
      </c>
      <c r="I674" s="19">
        <f t="shared" si="193"/>
        <v>650</v>
      </c>
      <c r="J674" s="19">
        <f t="shared" si="194"/>
        <v>0.23712794105467047</v>
      </c>
      <c r="K674" s="56">
        <v>660</v>
      </c>
      <c r="L674" s="21">
        <f t="shared" si="195"/>
        <v>3300</v>
      </c>
      <c r="M674" s="16">
        <f t="shared" si="196"/>
        <v>55</v>
      </c>
      <c r="N674" s="17">
        <f t="shared" si="183"/>
        <v>609.89788389745922</v>
      </c>
      <c r="O674" s="18">
        <f t="shared" si="197"/>
        <v>932.44452198248644</v>
      </c>
      <c r="P674" s="3">
        <f t="shared" si="198"/>
        <v>767.49715239358261</v>
      </c>
      <c r="Q674" s="3">
        <f t="shared" si="181"/>
        <v>0.12683313406292601</v>
      </c>
      <c r="R674" s="17">
        <f t="shared" si="184"/>
        <v>631.50417319555618</v>
      </c>
      <c r="S674" s="9">
        <f t="shared" si="182"/>
        <v>0.50892276803515246</v>
      </c>
      <c r="T674" s="3">
        <f t="shared" si="185"/>
        <v>0.52044480025820827</v>
      </c>
    </row>
    <row r="675" spans="1:20" x14ac:dyDescent="0.25">
      <c r="A675" s="14">
        <v>661</v>
      </c>
      <c r="B675" s="15">
        <f t="shared" si="186"/>
        <v>3305</v>
      </c>
      <c r="C675" s="16">
        <f t="shared" si="187"/>
        <v>55.083333333333336</v>
      </c>
      <c r="D675" s="17">
        <f t="shared" si="188"/>
        <v>927.5285266643931</v>
      </c>
      <c r="E675" s="18">
        <f t="shared" si="189"/>
        <v>932.67068292543672</v>
      </c>
      <c r="F675" s="19">
        <f t="shared" si="190"/>
        <v>128.5539065260906</v>
      </c>
      <c r="G675" s="20">
        <f t="shared" si="191"/>
        <v>995.15593171458829</v>
      </c>
      <c r="H675" s="20">
        <f t="shared" si="192"/>
        <v>1123.7098382406789</v>
      </c>
      <c r="I675" s="19">
        <f t="shared" si="193"/>
        <v>650</v>
      </c>
      <c r="J675" s="19">
        <f t="shared" si="194"/>
        <v>0.23674435592527776</v>
      </c>
      <c r="K675" s="56">
        <v>661</v>
      </c>
      <c r="L675" s="21">
        <f t="shared" si="195"/>
        <v>3305</v>
      </c>
      <c r="M675" s="16">
        <f t="shared" si="196"/>
        <v>55.083333333333336</v>
      </c>
      <c r="N675" s="17">
        <f t="shared" si="183"/>
        <v>610.41832869771747</v>
      </c>
      <c r="O675" s="18">
        <f t="shared" si="197"/>
        <v>932.67068292543672</v>
      </c>
      <c r="P675" s="3">
        <f t="shared" si="198"/>
        <v>767.91119043419667</v>
      </c>
      <c r="Q675" s="3">
        <f t="shared" si="181"/>
        <v>0.12676474888640232</v>
      </c>
      <c r="R675" s="17">
        <f t="shared" si="184"/>
        <v>632.01309596359135</v>
      </c>
      <c r="S675" s="9">
        <f t="shared" si="182"/>
        <v>0.5081704468267999</v>
      </c>
      <c r="T675" s="3">
        <f t="shared" si="185"/>
        <v>0.51970276869215926</v>
      </c>
    </row>
    <row r="676" spans="1:20" x14ac:dyDescent="0.25">
      <c r="A676" s="14">
        <v>662</v>
      </c>
      <c r="B676" s="15">
        <f t="shared" si="186"/>
        <v>3310</v>
      </c>
      <c r="C676" s="16">
        <f t="shared" si="187"/>
        <v>55.166666666666664</v>
      </c>
      <c r="D676" s="17">
        <f t="shared" si="188"/>
        <v>927.76527102031832</v>
      </c>
      <c r="E676" s="18">
        <f t="shared" si="189"/>
        <v>932.896503007756</v>
      </c>
      <c r="F676" s="19">
        <f t="shared" si="190"/>
        <v>128.28079968594182</v>
      </c>
      <c r="G676" s="20">
        <f t="shared" si="191"/>
        <v>993.61456094749485</v>
      </c>
      <c r="H676" s="20">
        <f t="shared" si="192"/>
        <v>1121.8953606334367</v>
      </c>
      <c r="I676" s="19">
        <f t="shared" si="193"/>
        <v>650</v>
      </c>
      <c r="J676" s="19">
        <f t="shared" si="194"/>
        <v>0.23636207989827429</v>
      </c>
      <c r="K676" s="56">
        <v>662</v>
      </c>
      <c r="L676" s="21">
        <f t="shared" si="195"/>
        <v>3310</v>
      </c>
      <c r="M676" s="16">
        <f t="shared" si="196"/>
        <v>55.166666666666664</v>
      </c>
      <c r="N676" s="17">
        <f t="shared" si="183"/>
        <v>610.9380314664096</v>
      </c>
      <c r="O676" s="18">
        <f t="shared" si="197"/>
        <v>932.896503007756</v>
      </c>
      <c r="P676" s="3">
        <f t="shared" si="198"/>
        <v>768.32802269675813</v>
      </c>
      <c r="Q676" s="3">
        <f t="shared" si="181"/>
        <v>0.12669597664911508</v>
      </c>
      <c r="R676" s="17">
        <f t="shared" si="184"/>
        <v>632.52126641041821</v>
      </c>
      <c r="S676" s="9">
        <f t="shared" si="182"/>
        <v>0.50741778615878297</v>
      </c>
      <c r="T676" s="3">
        <f t="shared" si="185"/>
        <v>0.51896033087797844</v>
      </c>
    </row>
    <row r="677" spans="1:20" x14ac:dyDescent="0.25">
      <c r="A677" s="14">
        <v>663</v>
      </c>
      <c r="B677" s="15">
        <f t="shared" si="186"/>
        <v>3315</v>
      </c>
      <c r="C677" s="16">
        <f t="shared" si="187"/>
        <v>55.25</v>
      </c>
      <c r="D677" s="17">
        <f t="shared" si="188"/>
        <v>928.00163310021662</v>
      </c>
      <c r="E677" s="18">
        <f t="shared" si="189"/>
        <v>933.12198325536099</v>
      </c>
      <c r="F677" s="19">
        <f t="shared" si="190"/>
        <v>128.00875387860913</v>
      </c>
      <c r="G677" s="20">
        <f t="shared" si="191"/>
        <v>992.07830139291241</v>
      </c>
      <c r="H677" s="20">
        <f t="shared" si="192"/>
        <v>1120.0870552715214</v>
      </c>
      <c r="I677" s="19">
        <f t="shared" si="193"/>
        <v>650</v>
      </c>
      <c r="J677" s="19">
        <f t="shared" si="194"/>
        <v>0.2359811042463274</v>
      </c>
      <c r="K677" s="56">
        <v>663</v>
      </c>
      <c r="L677" s="21">
        <f t="shared" si="195"/>
        <v>3315</v>
      </c>
      <c r="M677" s="16">
        <f t="shared" si="196"/>
        <v>55.25</v>
      </c>
      <c r="N677" s="17">
        <f t="shared" si="183"/>
        <v>611.45699179728763</v>
      </c>
      <c r="O677" s="18">
        <f t="shared" si="197"/>
        <v>933.12198325536099</v>
      </c>
      <c r="P677" s="3">
        <f t="shared" si="198"/>
        <v>768.7476759456498</v>
      </c>
      <c r="Q677" s="3">
        <f t="shared" si="181"/>
        <v>0.12662681432201353</v>
      </c>
      <c r="R677" s="17">
        <f t="shared" si="184"/>
        <v>633.02868419657705</v>
      </c>
      <c r="S677" s="9">
        <f t="shared" si="182"/>
        <v>0.50666477945596144</v>
      </c>
      <c r="T677" s="3">
        <f t="shared" si="185"/>
        <v>0.51821748028801051</v>
      </c>
    </row>
    <row r="678" spans="1:20" x14ac:dyDescent="0.25">
      <c r="A678" s="14">
        <v>664</v>
      </c>
      <c r="B678" s="15">
        <f t="shared" si="186"/>
        <v>3320</v>
      </c>
      <c r="C678" s="16">
        <f t="shared" si="187"/>
        <v>55.333333333333336</v>
      </c>
      <c r="D678" s="17">
        <f t="shared" si="188"/>
        <v>928.23761420446294</v>
      </c>
      <c r="E678" s="18">
        <f t="shared" si="189"/>
        <v>933.34712468954376</v>
      </c>
      <c r="F678" s="19">
        <f t="shared" si="190"/>
        <v>127.73776212702046</v>
      </c>
      <c r="G678" s="20">
        <f t="shared" si="191"/>
        <v>990.54711931483791</v>
      </c>
      <c r="H678" s="20">
        <f t="shared" si="192"/>
        <v>1118.2848814418585</v>
      </c>
      <c r="I678" s="19">
        <f t="shared" si="193"/>
        <v>650</v>
      </c>
      <c r="J678" s="19">
        <f t="shared" si="194"/>
        <v>0.2356014203919643</v>
      </c>
      <c r="K678" s="56">
        <v>664</v>
      </c>
      <c r="L678" s="21">
        <f t="shared" si="195"/>
        <v>3320</v>
      </c>
      <c r="M678" s="16">
        <f t="shared" si="196"/>
        <v>55.333333333333336</v>
      </c>
      <c r="N678" s="17">
        <f t="shared" si="183"/>
        <v>611.97520927757569</v>
      </c>
      <c r="O678" s="18">
        <f t="shared" si="197"/>
        <v>933.34712468954376</v>
      </c>
      <c r="P678" s="3">
        <f t="shared" si="198"/>
        <v>769.17017727597363</v>
      </c>
      <c r="Q678" s="3">
        <f t="shared" si="181"/>
        <v>0.12655725884640318</v>
      </c>
      <c r="R678" s="17">
        <f t="shared" si="184"/>
        <v>633.53534897603299</v>
      </c>
      <c r="S678" s="9">
        <f t="shared" si="182"/>
        <v>0.5059114200556607</v>
      </c>
      <c r="T678" s="3">
        <f t="shared" si="185"/>
        <v>0.51747421030537222</v>
      </c>
    </row>
    <row r="679" spans="1:20" x14ac:dyDescent="0.25">
      <c r="A679" s="14">
        <v>665</v>
      </c>
      <c r="B679" s="15">
        <f t="shared" si="186"/>
        <v>3325</v>
      </c>
      <c r="C679" s="16">
        <f t="shared" si="187"/>
        <v>55.416666666666664</v>
      </c>
      <c r="D679" s="17">
        <f t="shared" si="188"/>
        <v>928.4732156248549</v>
      </c>
      <c r="E679" s="18">
        <f t="shared" si="189"/>
        <v>933.57192832699934</v>
      </c>
      <c r="F679" s="19">
        <f t="shared" si="190"/>
        <v>127.46781755361098</v>
      </c>
      <c r="G679" s="20">
        <f t="shared" si="191"/>
        <v>989.02098156515444</v>
      </c>
      <c r="H679" s="20">
        <f t="shared" si="192"/>
        <v>1116.4887991187654</v>
      </c>
      <c r="I679" s="19">
        <f t="shared" si="193"/>
        <v>650</v>
      </c>
      <c r="J679" s="19">
        <f t="shared" si="194"/>
        <v>0.23522301990253264</v>
      </c>
      <c r="K679" s="56">
        <v>665</v>
      </c>
      <c r="L679" s="21">
        <f t="shared" si="195"/>
        <v>3325</v>
      </c>
      <c r="M679" s="16">
        <f t="shared" si="196"/>
        <v>55.416666666666664</v>
      </c>
      <c r="N679" s="17">
        <f t="shared" si="183"/>
        <v>612.4926834878811</v>
      </c>
      <c r="O679" s="18">
        <f t="shared" si="197"/>
        <v>933.57192832699934</v>
      </c>
      <c r="P679" s="3">
        <f t="shared" si="198"/>
        <v>769.59555411850863</v>
      </c>
      <c r="Q679" s="3">
        <f t="shared" si="181"/>
        <v>0.12648730713361084</v>
      </c>
      <c r="R679" s="17">
        <f t="shared" si="184"/>
        <v>634.04126039608866</v>
      </c>
      <c r="S679" s="9">
        <f t="shared" si="182"/>
        <v>0.50515770120683579</v>
      </c>
      <c r="T679" s="3">
        <f t="shared" si="185"/>
        <v>0.51673051422309058</v>
      </c>
    </row>
    <row r="680" spans="1:20" x14ac:dyDescent="0.25">
      <c r="A680" s="14">
        <v>666</v>
      </c>
      <c r="B680" s="15">
        <f t="shared" si="186"/>
        <v>3330</v>
      </c>
      <c r="C680" s="16">
        <f t="shared" si="187"/>
        <v>55.5</v>
      </c>
      <c r="D680" s="17">
        <f t="shared" si="188"/>
        <v>928.70843864475739</v>
      </c>
      <c r="E680" s="18">
        <f t="shared" si="189"/>
        <v>933.79639517985322</v>
      </c>
      <c r="F680" s="19">
        <f t="shared" si="190"/>
        <v>127.19891337739568</v>
      </c>
      <c r="G680" s="20">
        <f t="shared" si="191"/>
        <v>987.4998555639736</v>
      </c>
      <c r="H680" s="20">
        <f t="shared" si="192"/>
        <v>1114.6987689413693</v>
      </c>
      <c r="I680" s="19">
        <f t="shared" si="193"/>
        <v>650</v>
      </c>
      <c r="J680" s="19">
        <f t="shared" si="194"/>
        <v>0.23484589448544282</v>
      </c>
      <c r="K680" s="56">
        <v>666</v>
      </c>
      <c r="L680" s="21">
        <f t="shared" si="195"/>
        <v>3330</v>
      </c>
      <c r="M680" s="16">
        <f t="shared" si="196"/>
        <v>55.5</v>
      </c>
      <c r="N680" s="17">
        <f t="shared" si="183"/>
        <v>613.00941400210422</v>
      </c>
      <c r="O680" s="18">
        <f t="shared" si="197"/>
        <v>933.79639517985322</v>
      </c>
      <c r="P680" s="3">
        <f t="shared" si="198"/>
        <v>770.02383424475579</v>
      </c>
      <c r="Q680" s="3">
        <f t="shared" si="181"/>
        <v>0.12641695606464559</v>
      </c>
      <c r="R680" s="17">
        <f t="shared" si="184"/>
        <v>634.54641809729549</v>
      </c>
      <c r="S680" s="9">
        <f t="shared" si="182"/>
        <v>0.50440361606922524</v>
      </c>
      <c r="T680" s="3">
        <f t="shared" si="185"/>
        <v>0.51598638524322649</v>
      </c>
    </row>
    <row r="681" spans="1:20" x14ac:dyDescent="0.25">
      <c r="A681" s="14">
        <v>667</v>
      </c>
      <c r="B681" s="15">
        <f t="shared" si="186"/>
        <v>3335</v>
      </c>
      <c r="C681" s="16">
        <f t="shared" si="187"/>
        <v>55.583333333333336</v>
      </c>
      <c r="D681" s="17">
        <f t="shared" si="188"/>
        <v>928.94328453924288</v>
      </c>
      <c r="E681" s="18">
        <f t="shared" si="189"/>
        <v>934.02052625568899</v>
      </c>
      <c r="F681" s="19">
        <f t="shared" si="190"/>
        <v>126.93104291115276</v>
      </c>
      <c r="G681" s="20">
        <f t="shared" si="191"/>
        <v>985.98370928035888</v>
      </c>
      <c r="H681" s="20">
        <f t="shared" si="192"/>
        <v>1112.9147521915115</v>
      </c>
      <c r="I681" s="19">
        <f t="shared" si="193"/>
        <v>650</v>
      </c>
      <c r="J681" s="19">
        <f t="shared" si="194"/>
        <v>0.23447003598351296</v>
      </c>
      <c r="K681" s="56">
        <v>667</v>
      </c>
      <c r="L681" s="21">
        <f t="shared" si="195"/>
        <v>3335</v>
      </c>
      <c r="M681" s="16">
        <f t="shared" si="196"/>
        <v>55.583333333333336</v>
      </c>
      <c r="N681" s="17">
        <f t="shared" si="183"/>
        <v>613.52540038734742</v>
      </c>
      <c r="O681" s="18">
        <f t="shared" si="197"/>
        <v>934.02052625568899</v>
      </c>
      <c r="P681" s="3">
        <f t="shared" si="198"/>
        <v>770.45504577207225</v>
      </c>
      <c r="Q681" s="3">
        <f t="shared" si="181"/>
        <v>0.12634620248985562</v>
      </c>
      <c r="R681" s="17">
        <f t="shared" si="184"/>
        <v>635.05082171336471</v>
      </c>
      <c r="S681" s="9">
        <f t="shared" si="182"/>
        <v>0.50364915771249064</v>
      </c>
      <c r="T681" s="3">
        <f t="shared" si="185"/>
        <v>0.51524181647598222</v>
      </c>
    </row>
    <row r="682" spans="1:20" x14ac:dyDescent="0.25">
      <c r="A682" s="14">
        <v>668</v>
      </c>
      <c r="B682" s="15">
        <f t="shared" si="186"/>
        <v>3340</v>
      </c>
      <c r="C682" s="16">
        <f t="shared" si="187"/>
        <v>55.666666666666664</v>
      </c>
      <c r="D682" s="17">
        <f t="shared" si="188"/>
        <v>929.17775457522634</v>
      </c>
      <c r="E682" s="18">
        <f t="shared" si="189"/>
        <v>934.24432255757506</v>
      </c>
      <c r="F682" s="19">
        <f t="shared" si="190"/>
        <v>126.66419955871788</v>
      </c>
      <c r="G682" s="20">
        <f t="shared" si="191"/>
        <v>984.47251121487955</v>
      </c>
      <c r="H682" s="20">
        <f t="shared" si="192"/>
        <v>1111.1367107735973</v>
      </c>
      <c r="I682" s="19">
        <f t="shared" si="193"/>
        <v>650</v>
      </c>
      <c r="J682" s="19">
        <f t="shared" si="194"/>
        <v>0.23409543637072358</v>
      </c>
      <c r="K682" s="56">
        <v>668</v>
      </c>
      <c r="L682" s="21">
        <f t="shared" si="195"/>
        <v>3340</v>
      </c>
      <c r="M682" s="16">
        <f t="shared" si="196"/>
        <v>55.666666666666664</v>
      </c>
      <c r="N682" s="17">
        <f t="shared" si="183"/>
        <v>614.04064220382338</v>
      </c>
      <c r="O682" s="18">
        <f t="shared" si="197"/>
        <v>934.24432255757506</v>
      </c>
      <c r="P682" s="3">
        <f t="shared" si="198"/>
        <v>770.88921716889558</v>
      </c>
      <c r="Q682" s="3">
        <f t="shared" si="181"/>
        <v>0.12627504322858096</v>
      </c>
      <c r="R682" s="17">
        <f t="shared" si="184"/>
        <v>635.55447087107723</v>
      </c>
      <c r="S682" s="9">
        <f t="shared" si="182"/>
        <v>0.50289431911534588</v>
      </c>
      <c r="T682" s="3">
        <f t="shared" si="185"/>
        <v>0.5144968009388089</v>
      </c>
    </row>
    <row r="683" spans="1:20" x14ac:dyDescent="0.25">
      <c r="A683" s="14">
        <v>669</v>
      </c>
      <c r="B683" s="15">
        <f t="shared" si="186"/>
        <v>3345</v>
      </c>
      <c r="C683" s="16">
        <f t="shared" si="187"/>
        <v>55.75</v>
      </c>
      <c r="D683" s="17">
        <f t="shared" si="188"/>
        <v>929.41185001159704</v>
      </c>
      <c r="E683" s="18">
        <f t="shared" si="189"/>
        <v>934.46778508409216</v>
      </c>
      <c r="F683" s="19">
        <f t="shared" si="190"/>
        <v>126.39837681237793</v>
      </c>
      <c r="G683" s="20">
        <f t="shared" si="191"/>
        <v>982.96623038124937</v>
      </c>
      <c r="H683" s="20">
        <f t="shared" si="192"/>
        <v>1109.3646071936273</v>
      </c>
      <c r="I683" s="19">
        <f t="shared" si="193"/>
        <v>650</v>
      </c>
      <c r="J683" s="19">
        <f t="shared" si="194"/>
        <v>0.23372208774779998</v>
      </c>
      <c r="K683" s="56">
        <v>669</v>
      </c>
      <c r="L683" s="21">
        <f t="shared" si="195"/>
        <v>3345</v>
      </c>
      <c r="M683" s="16">
        <f t="shared" si="196"/>
        <v>55.75</v>
      </c>
      <c r="N683" s="17">
        <f t="shared" si="183"/>
        <v>614.55513900476217</v>
      </c>
      <c r="O683" s="18">
        <f t="shared" si="197"/>
        <v>934.46778508409216</v>
      </c>
      <c r="P683" s="3">
        <f t="shared" si="198"/>
        <v>771.3263772600593</v>
      </c>
      <c r="Q683" s="3">
        <f t="shared" si="181"/>
        <v>0.12620347506880195</v>
      </c>
      <c r="R683" s="17">
        <f t="shared" si="184"/>
        <v>636.05736519019263</v>
      </c>
      <c r="S683" s="9">
        <f t="shared" si="182"/>
        <v>0.50213909316467298</v>
      </c>
      <c r="T683" s="3">
        <f t="shared" si="185"/>
        <v>0.51375133155548114</v>
      </c>
    </row>
    <row r="684" spans="1:20" x14ac:dyDescent="0.25">
      <c r="A684" s="14">
        <v>670</v>
      </c>
      <c r="B684" s="15">
        <f t="shared" si="186"/>
        <v>3350</v>
      </c>
      <c r="C684" s="16">
        <f t="shared" si="187"/>
        <v>55.833333333333336</v>
      </c>
      <c r="D684" s="17">
        <f t="shared" si="188"/>
        <v>929.6455720993448</v>
      </c>
      <c r="E684" s="18">
        <f t="shared" si="189"/>
        <v>934.69091482935971</v>
      </c>
      <c r="F684" s="19">
        <f t="shared" si="190"/>
        <v>126.13356825037272</v>
      </c>
      <c r="G684" s="20">
        <f t="shared" si="191"/>
        <v>981.46483629012869</v>
      </c>
      <c r="H684" s="20">
        <f t="shared" si="192"/>
        <v>1107.5984045405014</v>
      </c>
      <c r="I684" s="19">
        <f t="shared" si="193"/>
        <v>650</v>
      </c>
      <c r="J684" s="19">
        <f t="shared" si="194"/>
        <v>0.2333499823382732</v>
      </c>
      <c r="K684" s="56">
        <v>670</v>
      </c>
      <c r="L684" s="21">
        <f t="shared" si="195"/>
        <v>3350</v>
      </c>
      <c r="M684" s="16">
        <f t="shared" si="196"/>
        <v>55.833333333333336</v>
      </c>
      <c r="N684" s="17">
        <f t="shared" si="183"/>
        <v>615.06889033631762</v>
      </c>
      <c r="O684" s="18">
        <f t="shared" si="197"/>
        <v>934.69091482935971</v>
      </c>
      <c r="P684" s="3">
        <f t="shared" si="198"/>
        <v>771.76655523220404</v>
      </c>
      <c r="Q684" s="3">
        <f t="shared" si="181"/>
        <v>0.12613149476678343</v>
      </c>
      <c r="R684" s="17">
        <f t="shared" si="184"/>
        <v>636.55950428335734</v>
      </c>
      <c r="S684" s="9">
        <f t="shared" si="182"/>
        <v>0.5013834726546248</v>
      </c>
      <c r="T684" s="3">
        <f t="shared" si="185"/>
        <v>0.51300540115518067</v>
      </c>
    </row>
    <row r="685" spans="1:20" x14ac:dyDescent="0.25">
      <c r="A685" s="14">
        <v>671</v>
      </c>
      <c r="B685" s="15">
        <f t="shared" si="186"/>
        <v>3355</v>
      </c>
      <c r="C685" s="16">
        <f t="shared" si="187"/>
        <v>55.916666666666664</v>
      </c>
      <c r="D685" s="17">
        <f t="shared" si="188"/>
        <v>929.87892208168307</v>
      </c>
      <c r="E685" s="18">
        <f t="shared" si="189"/>
        <v>934.91371278306201</v>
      </c>
      <c r="F685" s="19">
        <f t="shared" si="190"/>
        <v>125.86976753447345</v>
      </c>
      <c r="G685" s="20">
        <f t="shared" si="191"/>
        <v>979.9682989327913</v>
      </c>
      <c r="H685" s="20">
        <f t="shared" si="192"/>
        <v>1105.8380664672648</v>
      </c>
      <c r="I685" s="19">
        <f t="shared" si="193"/>
        <v>650</v>
      </c>
      <c r="J685" s="19">
        <f t="shared" si="194"/>
        <v>0.23297911248452907</v>
      </c>
      <c r="K685" s="56">
        <v>671</v>
      </c>
      <c r="L685" s="21">
        <f t="shared" si="195"/>
        <v>3355</v>
      </c>
      <c r="M685" s="16">
        <f t="shared" si="196"/>
        <v>55.916666666666664</v>
      </c>
      <c r="N685" s="17">
        <f t="shared" si="183"/>
        <v>615.58189573747279</v>
      </c>
      <c r="O685" s="18">
        <f t="shared" si="197"/>
        <v>934.91371278306201</v>
      </c>
      <c r="P685" s="3">
        <f t="shared" si="198"/>
        <v>772.20978063928385</v>
      </c>
      <c r="Q685" s="3">
        <f t="shared" si="181"/>
        <v>0.12605909904671456</v>
      </c>
      <c r="R685" s="17">
        <f t="shared" si="184"/>
        <v>637.06088775601199</v>
      </c>
      <c r="S685" s="9">
        <f t="shared" si="182"/>
        <v>0.5006274502857152</v>
      </c>
      <c r="T685" s="3">
        <f t="shared" si="185"/>
        <v>0.51225900247155454</v>
      </c>
    </row>
    <row r="686" spans="1:20" x14ac:dyDescent="0.25">
      <c r="A686" s="14">
        <v>672</v>
      </c>
      <c r="B686" s="15">
        <f t="shared" si="186"/>
        <v>3360</v>
      </c>
      <c r="C686" s="16">
        <f t="shared" si="187"/>
        <v>56</v>
      </c>
      <c r="D686" s="17">
        <f t="shared" si="188"/>
        <v>930.11190119416756</v>
      </c>
      <c r="E686" s="18">
        <f t="shared" si="189"/>
        <v>935.13617993047524</v>
      </c>
      <c r="F686" s="19">
        <f t="shared" si="190"/>
        <v>125.60696840769197</v>
      </c>
      <c r="G686" s="20">
        <f t="shared" si="191"/>
        <v>978.47658876565231</v>
      </c>
      <c r="H686" s="20">
        <f t="shared" si="192"/>
        <v>1104.0835571733442</v>
      </c>
      <c r="I686" s="19">
        <f t="shared" si="193"/>
        <v>650</v>
      </c>
      <c r="J686" s="19">
        <f t="shared" si="194"/>
        <v>0.23260947064406565</v>
      </c>
      <c r="K686" s="56">
        <v>672</v>
      </c>
      <c r="L686" s="21">
        <f t="shared" si="195"/>
        <v>3360</v>
      </c>
      <c r="M686" s="16">
        <f t="shared" si="196"/>
        <v>56</v>
      </c>
      <c r="N686" s="17">
        <f t="shared" si="183"/>
        <v>616.09415473994432</v>
      </c>
      <c r="O686" s="18">
        <f t="shared" si="197"/>
        <v>935.13617993047524</v>
      </c>
      <c r="P686" s="3">
        <f t="shared" si="198"/>
        <v>772.65608340817028</v>
      </c>
      <c r="Q686" s="3">
        <f t="shared" si="181"/>
        <v>0.12598628460034447</v>
      </c>
      <c r="R686" s="17">
        <f t="shared" si="184"/>
        <v>637.56151520629771</v>
      </c>
      <c r="S686" s="9">
        <f t="shared" si="182"/>
        <v>0.49987101866389738</v>
      </c>
      <c r="T686" s="3">
        <f t="shared" si="185"/>
        <v>0.51151212814174951</v>
      </c>
    </row>
    <row r="687" spans="1:20" x14ac:dyDescent="0.25">
      <c r="A687" s="14">
        <v>673</v>
      </c>
      <c r="B687" s="15">
        <f t="shared" si="186"/>
        <v>3365</v>
      </c>
      <c r="C687" s="16">
        <f t="shared" si="187"/>
        <v>56.083333333333336</v>
      </c>
      <c r="D687" s="17">
        <f t="shared" si="188"/>
        <v>930.34451066481165</v>
      </c>
      <c r="E687" s="18">
        <f t="shared" si="189"/>
        <v>935.35831725249352</v>
      </c>
      <c r="F687" s="19">
        <f t="shared" si="190"/>
        <v>125.34516469204675</v>
      </c>
      <c r="G687" s="20">
        <f t="shared" si="191"/>
        <v>976.98967669567139</v>
      </c>
      <c r="H687" s="20">
        <f t="shared" si="192"/>
        <v>1102.3348413877181</v>
      </c>
      <c r="I687" s="19">
        <f t="shared" si="193"/>
        <v>650</v>
      </c>
      <c r="J687" s="19">
        <f t="shared" si="194"/>
        <v>0.2322410493859475</v>
      </c>
      <c r="K687" s="56">
        <v>673</v>
      </c>
      <c r="L687" s="21">
        <f t="shared" si="195"/>
        <v>3365</v>
      </c>
      <c r="M687" s="16">
        <f t="shared" si="196"/>
        <v>56.083333333333336</v>
      </c>
      <c r="N687" s="17">
        <f t="shared" si="183"/>
        <v>616.60566686808602</v>
      </c>
      <c r="O687" s="18">
        <f t="shared" si="197"/>
        <v>935.35831725249352</v>
      </c>
      <c r="P687" s="3">
        <f t="shared" si="198"/>
        <v>773.10549384435672</v>
      </c>
      <c r="Q687" s="3">
        <f t="shared" si="181"/>
        <v>0.12591304808661305</v>
      </c>
      <c r="R687" s="17">
        <f t="shared" si="184"/>
        <v>638.06138622496167</v>
      </c>
      <c r="S687" s="9">
        <f t="shared" si="182"/>
        <v>0.4991141702996279</v>
      </c>
      <c r="T687" s="3">
        <f t="shared" si="185"/>
        <v>0.51076477070545234</v>
      </c>
    </row>
    <row r="688" spans="1:20" x14ac:dyDescent="0.25">
      <c r="A688" s="14">
        <v>674</v>
      </c>
      <c r="B688" s="15">
        <f t="shared" si="186"/>
        <v>3370</v>
      </c>
      <c r="C688" s="16">
        <f t="shared" si="187"/>
        <v>56.166666666666664</v>
      </c>
      <c r="D688" s="17">
        <f t="shared" si="188"/>
        <v>930.5767517141976</v>
      </c>
      <c r="E688" s="18">
        <f t="shared" si="189"/>
        <v>935.58012572565428</v>
      </c>
      <c r="F688" s="19">
        <f t="shared" si="190"/>
        <v>125.08435028641713</v>
      </c>
      <c r="G688" s="20">
        <f t="shared" si="191"/>
        <v>975.507534065654</v>
      </c>
      <c r="H688" s="20">
        <f t="shared" si="192"/>
        <v>1100.5918843520712</v>
      </c>
      <c r="I688" s="19">
        <f t="shared" si="193"/>
        <v>650</v>
      </c>
      <c r="J688" s="19">
        <f t="shared" si="194"/>
        <v>0.23187384138725659</v>
      </c>
      <c r="K688" s="56">
        <v>674</v>
      </c>
      <c r="L688" s="21">
        <f t="shared" si="195"/>
        <v>3370</v>
      </c>
      <c r="M688" s="16">
        <f t="shared" si="196"/>
        <v>56.166666666666664</v>
      </c>
      <c r="N688" s="17">
        <f t="shared" si="183"/>
        <v>617.11643163879148</v>
      </c>
      <c r="O688" s="18">
        <f t="shared" si="197"/>
        <v>935.58012572565428</v>
      </c>
      <c r="P688" s="3">
        <f t="shared" si="198"/>
        <v>773.55804263776463</v>
      </c>
      <c r="Q688" s="3">
        <f t="shared" si="181"/>
        <v>0.12583938613127793</v>
      </c>
      <c r="R688" s="17">
        <f t="shared" si="184"/>
        <v>638.56050039526133</v>
      </c>
      <c r="S688" s="9">
        <f t="shared" si="182"/>
        <v>0.49835689760691748</v>
      </c>
      <c r="T688" s="3">
        <f t="shared" si="185"/>
        <v>0.51001692260391496</v>
      </c>
    </row>
    <row r="689" spans="1:20" x14ac:dyDescent="0.25">
      <c r="A689" s="14">
        <v>675</v>
      </c>
      <c r="B689" s="15">
        <f t="shared" si="186"/>
        <v>3375</v>
      </c>
      <c r="C689" s="16">
        <f t="shared" si="187"/>
        <v>56.25</v>
      </c>
      <c r="D689" s="17">
        <f t="shared" si="188"/>
        <v>930.80862555558485</v>
      </c>
      <c r="E689" s="18">
        <f t="shared" si="189"/>
        <v>935.80160632216473</v>
      </c>
      <c r="F689" s="19">
        <f t="shared" si="190"/>
        <v>124.82451916449691</v>
      </c>
      <c r="G689" s="20">
        <f t="shared" si="191"/>
        <v>974.03013264097046</v>
      </c>
      <c r="H689" s="20">
        <f t="shared" si="192"/>
        <v>1098.8546518054673</v>
      </c>
      <c r="I689" s="19">
        <f t="shared" si="193"/>
        <v>650</v>
      </c>
      <c r="J689" s="19">
        <f t="shared" si="194"/>
        <v>0.23150783942986325</v>
      </c>
      <c r="K689" s="56">
        <v>675</v>
      </c>
      <c r="L689" s="21">
        <f t="shared" si="195"/>
        <v>3375</v>
      </c>
      <c r="M689" s="16">
        <f t="shared" si="196"/>
        <v>56.25</v>
      </c>
      <c r="N689" s="17">
        <f t="shared" si="183"/>
        <v>617.62644856139536</v>
      </c>
      <c r="O689" s="18">
        <f t="shared" si="197"/>
        <v>935.80160632216473</v>
      </c>
      <c r="P689" s="3">
        <f t="shared" si="198"/>
        <v>774.01376086865343</v>
      </c>
      <c r="Q689" s="3">
        <f t="shared" si="181"/>
        <v>0.12576529532653627</v>
      </c>
      <c r="R689" s="17">
        <f t="shared" si="184"/>
        <v>639.0588572928682</v>
      </c>
      <c r="S689" s="9">
        <f t="shared" si="182"/>
        <v>0.49759919290236942</v>
      </c>
      <c r="T689" s="3">
        <f t="shared" si="185"/>
        <v>0.50926857617894117</v>
      </c>
    </row>
    <row r="690" spans="1:20" x14ac:dyDescent="0.25">
      <c r="A690" s="14">
        <v>676</v>
      </c>
      <c r="B690" s="15">
        <f t="shared" si="186"/>
        <v>3380</v>
      </c>
      <c r="C690" s="16">
        <f t="shared" si="187"/>
        <v>56.333333333333336</v>
      </c>
      <c r="D690" s="17">
        <f t="shared" si="188"/>
        <v>931.04013339501466</v>
      </c>
      <c r="E690" s="18">
        <f t="shared" si="189"/>
        <v>936.02276000992674</v>
      </c>
      <c r="F690" s="19">
        <f t="shared" si="190"/>
        <v>124.56566537280196</v>
      </c>
      <c r="G690" s="20">
        <f t="shared" si="191"/>
        <v>972.55744459614584</v>
      </c>
      <c r="H690" s="20">
        <f t="shared" si="192"/>
        <v>1097.1231099689478</v>
      </c>
      <c r="I690" s="19">
        <f t="shared" si="193"/>
        <v>650</v>
      </c>
      <c r="J690" s="19">
        <f t="shared" si="194"/>
        <v>0.23114303639718156</v>
      </c>
      <c r="K690" s="56">
        <v>676</v>
      </c>
      <c r="L690" s="21">
        <f t="shared" si="195"/>
        <v>3380</v>
      </c>
      <c r="M690" s="16">
        <f t="shared" si="196"/>
        <v>56.333333333333336</v>
      </c>
      <c r="N690" s="17">
        <f t="shared" si="183"/>
        <v>618.13571713757426</v>
      </c>
      <c r="O690" s="18">
        <f t="shared" si="197"/>
        <v>936.02276000992674</v>
      </c>
      <c r="P690" s="3">
        <f t="shared" si="198"/>
        <v>774.47268001363716</v>
      </c>
      <c r="Q690" s="3">
        <f t="shared" si="181"/>
        <v>0.12569077223064234</v>
      </c>
      <c r="R690" s="17">
        <f t="shared" si="184"/>
        <v>639.55645648577058</v>
      </c>
      <c r="S690" s="9">
        <f t="shared" si="182"/>
        <v>0.49684104840420251</v>
      </c>
      <c r="T690" s="3">
        <f t="shared" si="185"/>
        <v>0.50851972367189402</v>
      </c>
    </row>
    <row r="691" spans="1:20" x14ac:dyDescent="0.25">
      <c r="A691" s="14">
        <v>677</v>
      </c>
      <c r="B691" s="15">
        <f t="shared" si="186"/>
        <v>3385</v>
      </c>
      <c r="C691" s="16">
        <f t="shared" si="187"/>
        <v>56.416666666666664</v>
      </c>
      <c r="D691" s="17">
        <f t="shared" si="188"/>
        <v>931.27127643141182</v>
      </c>
      <c r="E691" s="18">
        <f t="shared" si="189"/>
        <v>936.24358775256303</v>
      </c>
      <c r="F691" s="19">
        <f t="shared" si="190"/>
        <v>124.30778302878025</v>
      </c>
      <c r="G691" s="20">
        <f t="shared" si="191"/>
        <v>971.08944250232514</v>
      </c>
      <c r="H691" s="20">
        <f t="shared" si="192"/>
        <v>1095.3972255311055</v>
      </c>
      <c r="I691" s="19">
        <f t="shared" si="193"/>
        <v>650</v>
      </c>
      <c r="J691" s="19">
        <f t="shared" si="194"/>
        <v>0.23077942527112955</v>
      </c>
      <c r="K691" s="56">
        <v>677</v>
      </c>
      <c r="L691" s="21">
        <f t="shared" si="195"/>
        <v>3385</v>
      </c>
      <c r="M691" s="16">
        <f t="shared" si="196"/>
        <v>56.416666666666664</v>
      </c>
      <c r="N691" s="17">
        <f t="shared" si="183"/>
        <v>618.6442368612461</v>
      </c>
      <c r="O691" s="18">
        <f t="shared" si="197"/>
        <v>936.24358775256303</v>
      </c>
      <c r="P691" s="3">
        <f t="shared" si="198"/>
        <v>774.93483195180841</v>
      </c>
      <c r="Q691" s="3">
        <f t="shared" si="181"/>
        <v>0.12561581336752048</v>
      </c>
      <c r="R691" s="17">
        <f t="shared" si="184"/>
        <v>640.05329753417482</v>
      </c>
      <c r="S691" s="9">
        <f t="shared" si="182"/>
        <v>0.49608245623126368</v>
      </c>
      <c r="T691" s="3">
        <f t="shared" si="185"/>
        <v>0.50777035722265429</v>
      </c>
    </row>
    <row r="692" spans="1:20" x14ac:dyDescent="0.25">
      <c r="A692" s="14">
        <v>678</v>
      </c>
      <c r="B692" s="15">
        <f t="shared" si="186"/>
        <v>3390</v>
      </c>
      <c r="C692" s="16">
        <f t="shared" si="187"/>
        <v>56.5</v>
      </c>
      <c r="D692" s="17">
        <f t="shared" si="188"/>
        <v>931.502055856683</v>
      </c>
      <c r="E692" s="18">
        <f t="shared" si="189"/>
        <v>936.46409050944158</v>
      </c>
      <c r="F692" s="19">
        <f t="shared" si="190"/>
        <v>124.05086631896438</v>
      </c>
      <c r="G692" s="20">
        <f t="shared" si="191"/>
        <v>969.62609931514555</v>
      </c>
      <c r="H692" s="20">
        <f t="shared" si="192"/>
        <v>1093.6769656341098</v>
      </c>
      <c r="I692" s="19">
        <f t="shared" si="193"/>
        <v>650</v>
      </c>
      <c r="J692" s="19">
        <f t="shared" si="194"/>
        <v>0.23041699912918531</v>
      </c>
      <c r="K692" s="56">
        <v>678</v>
      </c>
      <c r="L692" s="21">
        <f t="shared" si="195"/>
        <v>3390</v>
      </c>
      <c r="M692" s="16">
        <f t="shared" si="196"/>
        <v>56.5</v>
      </c>
      <c r="N692" s="17">
        <f t="shared" si="183"/>
        <v>619.15200721846873</v>
      </c>
      <c r="O692" s="18">
        <f t="shared" si="197"/>
        <v>936.46409050944158</v>
      </c>
      <c r="P692" s="3">
        <f t="shared" si="198"/>
        <v>775.40024897097362</v>
      </c>
      <c r="Q692" s="3">
        <f t="shared" si="181"/>
        <v>0.12554041522637324</v>
      </c>
      <c r="R692" s="17">
        <f t="shared" si="184"/>
        <v>640.54937999040612</v>
      </c>
      <c r="S692" s="9">
        <f t="shared" si="182"/>
        <v>0.49532340840202321</v>
      </c>
      <c r="T692" s="3">
        <f t="shared" si="185"/>
        <v>0.50702046886859897</v>
      </c>
    </row>
    <row r="693" spans="1:20" x14ac:dyDescent="0.25">
      <c r="A693" s="14">
        <v>679</v>
      </c>
      <c r="B693" s="15">
        <f t="shared" si="186"/>
        <v>3395</v>
      </c>
      <c r="C693" s="16">
        <f t="shared" si="187"/>
        <v>56.583333333333336</v>
      </c>
      <c r="D693" s="17">
        <f t="shared" si="188"/>
        <v>931.73247285581215</v>
      </c>
      <c r="E693" s="18">
        <f t="shared" si="189"/>
        <v>936.68426923570075</v>
      </c>
      <c r="F693" s="19">
        <f t="shared" si="190"/>
        <v>123.79490949721514</v>
      </c>
      <c r="G693" s="20">
        <f t="shared" si="191"/>
        <v>968.16738836305592</v>
      </c>
      <c r="H693" s="20">
        <f t="shared" si="192"/>
        <v>1091.9622978602711</v>
      </c>
      <c r="I693" s="19">
        <f t="shared" si="193"/>
        <v>650</v>
      </c>
      <c r="J693" s="19">
        <f t="shared" si="194"/>
        <v>0.23005575114155635</v>
      </c>
      <c r="K693" s="56">
        <v>679</v>
      </c>
      <c r="L693" s="21">
        <f t="shared" si="195"/>
        <v>3395</v>
      </c>
      <c r="M693" s="16">
        <f t="shared" si="196"/>
        <v>56.583333333333336</v>
      </c>
      <c r="N693" s="17">
        <f t="shared" si="183"/>
        <v>619.65902768733736</v>
      </c>
      <c r="O693" s="18">
        <f t="shared" si="197"/>
        <v>936.68426923570075</v>
      </c>
      <c r="P693" s="3">
        <f t="shared" si="198"/>
        <v>775.86896377400114</v>
      </c>
      <c r="Q693" s="3">
        <f t="shared" si="181"/>
        <v>0.12546457426128477</v>
      </c>
      <c r="R693" s="17">
        <f t="shared" si="184"/>
        <v>641.04470339880811</v>
      </c>
      <c r="S693" s="9">
        <f t="shared" si="182"/>
        <v>0.49456389683355734</v>
      </c>
      <c r="T693" s="3">
        <f t="shared" si="185"/>
        <v>0.50627005054353658</v>
      </c>
    </row>
    <row r="694" spans="1:20" x14ac:dyDescent="0.25">
      <c r="A694" s="14">
        <v>680</v>
      </c>
      <c r="B694" s="15">
        <f t="shared" si="186"/>
        <v>3400</v>
      </c>
      <c r="C694" s="16">
        <f t="shared" si="187"/>
        <v>56.666666666666664</v>
      </c>
      <c r="D694" s="17">
        <f t="shared" si="188"/>
        <v>931.9625286069537</v>
      </c>
      <c r="E694" s="18">
        <f t="shared" si="189"/>
        <v>936.90412488227526</v>
      </c>
      <c r="F694" s="19">
        <f t="shared" si="190"/>
        <v>123.53990688303895</v>
      </c>
      <c r="G694" s="20">
        <f t="shared" si="191"/>
        <v>966.71328333611814</v>
      </c>
      <c r="H694" s="20">
        <f t="shared" si="192"/>
        <v>1090.2531902191572</v>
      </c>
      <c r="I694" s="19">
        <f t="shared" si="193"/>
        <v>650</v>
      </c>
      <c r="J694" s="19">
        <f t="shared" si="194"/>
        <v>0.22969567456846526</v>
      </c>
      <c r="K694" s="56">
        <v>680</v>
      </c>
      <c r="L694" s="21">
        <f t="shared" si="195"/>
        <v>3400</v>
      </c>
      <c r="M694" s="16">
        <f t="shared" si="196"/>
        <v>56.666666666666664</v>
      </c>
      <c r="N694" s="17">
        <f t="shared" si="183"/>
        <v>620.16529773788091</v>
      </c>
      <c r="O694" s="18">
        <f t="shared" si="197"/>
        <v>936.90412488227526</v>
      </c>
      <c r="P694" s="3">
        <f t="shared" si="198"/>
        <v>776.34100948528317</v>
      </c>
      <c r="Q694" s="3">
        <f t="shared" si="181"/>
        <v>0.12538828689081963</v>
      </c>
      <c r="R694" s="17">
        <f t="shared" si="184"/>
        <v>641.53926729564171</v>
      </c>
      <c r="S694" s="9">
        <f t="shared" si="182"/>
        <v>0.49380391334051849</v>
      </c>
      <c r="T694" s="3">
        <f t="shared" si="185"/>
        <v>0.50551909407662887</v>
      </c>
    </row>
    <row r="695" spans="1:20" x14ac:dyDescent="0.25">
      <c r="A695" s="14">
        <v>681</v>
      </c>
      <c r="B695" s="15">
        <f t="shared" si="186"/>
        <v>3405</v>
      </c>
      <c r="C695" s="16">
        <f t="shared" si="187"/>
        <v>56.75</v>
      </c>
      <c r="D695" s="17">
        <f t="shared" si="188"/>
        <v>932.19222428152216</v>
      </c>
      <c r="E695" s="18">
        <f t="shared" si="189"/>
        <v>937.12365839591871</v>
      </c>
      <c r="F695" s="19">
        <f t="shared" si="190"/>
        <v>123.2858528599138</v>
      </c>
      <c r="G695" s="20">
        <f t="shared" si="191"/>
        <v>965.26375827521576</v>
      </c>
      <c r="H695" s="20">
        <f t="shared" si="192"/>
        <v>1088.5496111351295</v>
      </c>
      <c r="I695" s="19">
        <f t="shared" si="193"/>
        <v>650</v>
      </c>
      <c r="J695" s="19">
        <f t="shared" si="194"/>
        <v>0.22933676275752363</v>
      </c>
      <c r="K695" s="56">
        <v>681</v>
      </c>
      <c r="L695" s="21">
        <f t="shared" si="195"/>
        <v>3405</v>
      </c>
      <c r="M695" s="16">
        <f t="shared" si="196"/>
        <v>56.75</v>
      </c>
      <c r="N695" s="17">
        <f t="shared" si="183"/>
        <v>620.6708168319575</v>
      </c>
      <c r="O695" s="18">
        <f t="shared" si="197"/>
        <v>937.12365839591871</v>
      </c>
      <c r="P695" s="3">
        <f t="shared" si="198"/>
        <v>776.81641965731694</v>
      </c>
      <c r="Q695" s="3">
        <f t="shared" si="181"/>
        <v>0.12531154949761666</v>
      </c>
      <c r="R695" s="17">
        <f t="shared" si="184"/>
        <v>642.03307120898228</v>
      </c>
      <c r="S695" s="9">
        <f t="shared" si="182"/>
        <v>0.49304344963408725</v>
      </c>
      <c r="T695" s="3">
        <f t="shared" si="185"/>
        <v>0.50476759119134162</v>
      </c>
    </row>
    <row r="696" spans="1:20" x14ac:dyDescent="0.25">
      <c r="A696" s="14">
        <v>682</v>
      </c>
      <c r="B696" s="15">
        <f t="shared" si="186"/>
        <v>3410</v>
      </c>
      <c r="C696" s="16">
        <f t="shared" si="187"/>
        <v>56.833333333333336</v>
      </c>
      <c r="D696" s="17">
        <f t="shared" si="188"/>
        <v>932.42156104427966</v>
      </c>
      <c r="E696" s="18">
        <f t="shared" si="189"/>
        <v>937.34287071922995</v>
      </c>
      <c r="F696" s="19">
        <f t="shared" si="190"/>
        <v>123.03274187375735</v>
      </c>
      <c r="G696" s="20">
        <f t="shared" si="191"/>
        <v>963.81878756183164</v>
      </c>
      <c r="H696" s="20">
        <f t="shared" si="192"/>
        <v>1086.8515294355889</v>
      </c>
      <c r="I696" s="19">
        <f t="shared" si="193"/>
        <v>650</v>
      </c>
      <c r="J696" s="19">
        <f t="shared" si="194"/>
        <v>0.22897900914125585</v>
      </c>
      <c r="K696" s="56">
        <v>682</v>
      </c>
      <c r="L696" s="21">
        <f t="shared" si="195"/>
        <v>3410</v>
      </c>
      <c r="M696" s="16">
        <f t="shared" si="196"/>
        <v>56.833333333333336</v>
      </c>
      <c r="N696" s="17">
        <f t="shared" si="183"/>
        <v>621.17558442314885</v>
      </c>
      <c r="O696" s="18">
        <f t="shared" si="197"/>
        <v>937.34287071922995</v>
      </c>
      <c r="P696" s="3">
        <f t="shared" si="198"/>
        <v>777.29522827740436</v>
      </c>
      <c r="Q696" s="3">
        <f t="shared" si="181"/>
        <v>0.12523435842797773</v>
      </c>
      <c r="R696" s="17">
        <f t="shared" si="184"/>
        <v>642.52611465861639</v>
      </c>
      <c r="S696" s="9">
        <f t="shared" si="182"/>
        <v>0.49228249732091389</v>
      </c>
      <c r="T696" s="3">
        <f t="shared" si="185"/>
        <v>0.50401553350430073</v>
      </c>
    </row>
    <row r="697" spans="1:20" x14ac:dyDescent="0.25">
      <c r="A697" s="14">
        <v>683</v>
      </c>
      <c r="B697" s="15">
        <f t="shared" si="186"/>
        <v>3415</v>
      </c>
      <c r="C697" s="16">
        <f t="shared" si="187"/>
        <v>56.916666666666664</v>
      </c>
      <c r="D697" s="17">
        <f t="shared" si="188"/>
        <v>932.65054005342097</v>
      </c>
      <c r="E697" s="18">
        <f t="shared" si="189"/>
        <v>937.56176279067688</v>
      </c>
      <c r="F697" s="19">
        <f t="shared" si="190"/>
        <v>122.7805684313978</v>
      </c>
      <c r="G697" s="20">
        <f t="shared" si="191"/>
        <v>962.37834590813156</v>
      </c>
      <c r="H697" s="20">
        <f t="shared" si="192"/>
        <v>1085.1589143395295</v>
      </c>
      <c r="I697" s="19">
        <f t="shared" si="193"/>
        <v>650</v>
      </c>
      <c r="J697" s="19">
        <f t="shared" si="194"/>
        <v>0.22862240723468774</v>
      </c>
      <c r="K697" s="56">
        <v>683</v>
      </c>
      <c r="L697" s="21">
        <f t="shared" si="195"/>
        <v>3415</v>
      </c>
      <c r="M697" s="16">
        <f t="shared" si="196"/>
        <v>56.916666666666664</v>
      </c>
      <c r="N697" s="17">
        <f t="shared" si="183"/>
        <v>621.67959995665319</v>
      </c>
      <c r="O697" s="18">
        <f t="shared" si="197"/>
        <v>937.56176279067688</v>
      </c>
      <c r="P697" s="3">
        <f t="shared" si="198"/>
        <v>777.77746977447464</v>
      </c>
      <c r="Q697" s="3">
        <f t="shared" si="181"/>
        <v>0.12515670999145195</v>
      </c>
      <c r="R697" s="17">
        <f t="shared" si="184"/>
        <v>643.01839715593735</v>
      </c>
      <c r="S697" s="9">
        <f t="shared" si="182"/>
        <v>0.49152104790204387</v>
      </c>
      <c r="T697" s="3">
        <f t="shared" si="185"/>
        <v>0.50326291252420585</v>
      </c>
    </row>
    <row r="698" spans="1:20" x14ac:dyDescent="0.25">
      <c r="A698" s="14">
        <v>684</v>
      </c>
      <c r="B698" s="15">
        <f t="shared" si="186"/>
        <v>3420</v>
      </c>
      <c r="C698" s="16">
        <f t="shared" si="187"/>
        <v>57</v>
      </c>
      <c r="D698" s="17">
        <f t="shared" si="188"/>
        <v>932.87916246065561</v>
      </c>
      <c r="E698" s="18">
        <f t="shared" si="189"/>
        <v>937.78033554461922</v>
      </c>
      <c r="F698" s="19">
        <f t="shared" si="190"/>
        <v>122.52932709909032</v>
      </c>
      <c r="G698" s="20">
        <f t="shared" si="191"/>
        <v>960.94240834714901</v>
      </c>
      <c r="H698" s="20">
        <f t="shared" si="192"/>
        <v>1083.4717354462393</v>
      </c>
      <c r="I698" s="19">
        <f t="shared" si="193"/>
        <v>650</v>
      </c>
      <c r="J698" s="19">
        <f t="shared" si="194"/>
        <v>0.22826695063296568</v>
      </c>
      <c r="K698" s="56">
        <v>684</v>
      </c>
      <c r="L698" s="21">
        <f t="shared" si="195"/>
        <v>3420</v>
      </c>
      <c r="M698" s="16">
        <f t="shared" si="196"/>
        <v>57</v>
      </c>
      <c r="N698" s="17">
        <f t="shared" si="183"/>
        <v>622.18286286917737</v>
      </c>
      <c r="O698" s="18">
        <f t="shared" si="197"/>
        <v>937.78033554461922</v>
      </c>
      <c r="P698" s="3">
        <f t="shared" si="198"/>
        <v>778.26317902603171</v>
      </c>
      <c r="Q698" s="3">
        <f t="shared" si="181"/>
        <v>0.12507860046041472</v>
      </c>
      <c r="R698" s="17">
        <f t="shared" si="184"/>
        <v>643.50991820383945</v>
      </c>
      <c r="S698" s="9">
        <f t="shared" si="182"/>
        <v>0.49075909277182511</v>
      </c>
      <c r="T698" s="3">
        <f t="shared" si="185"/>
        <v>0.50250971965070956</v>
      </c>
    </row>
    <row r="699" spans="1:20" x14ac:dyDescent="0.25">
      <c r="A699" s="14">
        <v>685</v>
      </c>
      <c r="B699" s="15">
        <f t="shared" si="186"/>
        <v>3425</v>
      </c>
      <c r="C699" s="16">
        <f t="shared" si="187"/>
        <v>57.083333333333336</v>
      </c>
      <c r="D699" s="17">
        <f t="shared" si="188"/>
        <v>933.10742941128854</v>
      </c>
      <c r="E699" s="18">
        <f t="shared" si="189"/>
        <v>937.99858991133488</v>
      </c>
      <c r="F699" s="19">
        <f t="shared" si="190"/>
        <v>122.27901250115849</v>
      </c>
      <c r="G699" s="20">
        <f t="shared" si="191"/>
        <v>959.5109502239269</v>
      </c>
      <c r="H699" s="20">
        <f t="shared" si="192"/>
        <v>1081.7899627250854</v>
      </c>
      <c r="I699" s="19">
        <f t="shared" si="193"/>
        <v>650</v>
      </c>
      <c r="J699" s="19">
        <f t="shared" si="194"/>
        <v>0.22791263300920467</v>
      </c>
      <c r="K699" s="56">
        <v>685</v>
      </c>
      <c r="L699" s="21">
        <f t="shared" si="195"/>
        <v>3425</v>
      </c>
      <c r="M699" s="16">
        <f t="shared" si="196"/>
        <v>57.083333333333336</v>
      </c>
      <c r="N699" s="17">
        <f t="shared" si="183"/>
        <v>622.68537258882805</v>
      </c>
      <c r="O699" s="18">
        <f t="shared" si="197"/>
        <v>937.99858991133488</v>
      </c>
      <c r="P699" s="3">
        <f t="shared" si="198"/>
        <v>778.75239136522873</v>
      </c>
      <c r="Q699" s="3">
        <f t="shared" si="181"/>
        <v>0.12500002606964147</v>
      </c>
      <c r="R699" s="17">
        <f t="shared" si="184"/>
        <v>644.00067729661123</v>
      </c>
      <c r="S699" s="9">
        <f t="shared" si="182"/>
        <v>0.48999662321680831</v>
      </c>
      <c r="T699" s="3">
        <f t="shared" si="185"/>
        <v>0.50175594617322694</v>
      </c>
    </row>
    <row r="700" spans="1:20" x14ac:dyDescent="0.25">
      <c r="A700" s="14">
        <v>686</v>
      </c>
      <c r="B700" s="15">
        <f t="shared" si="186"/>
        <v>3430</v>
      </c>
      <c r="C700" s="16">
        <f t="shared" si="187"/>
        <v>57.166666666666664</v>
      </c>
      <c r="D700" s="17">
        <f t="shared" si="188"/>
        <v>933.3353420442977</v>
      </c>
      <c r="E700" s="18">
        <f t="shared" si="189"/>
        <v>938.21652681704131</v>
      </c>
      <c r="F700" s="19">
        <f t="shared" si="190"/>
        <v>122.02961931859022</v>
      </c>
      <c r="G700" s="20">
        <f t="shared" si="191"/>
        <v>958.08394718653028</v>
      </c>
      <c r="H700" s="20">
        <f t="shared" si="192"/>
        <v>1080.1135665051206</v>
      </c>
      <c r="I700" s="19">
        <f t="shared" si="193"/>
        <v>650</v>
      </c>
      <c r="J700" s="19">
        <f t="shared" si="194"/>
        <v>0.22755944811229883</v>
      </c>
      <c r="K700" s="56">
        <v>686</v>
      </c>
      <c r="L700" s="21">
        <f t="shared" si="195"/>
        <v>3430</v>
      </c>
      <c r="M700" s="16">
        <f t="shared" si="196"/>
        <v>57.166666666666664</v>
      </c>
      <c r="N700" s="17">
        <f t="shared" si="183"/>
        <v>623.18712853500131</v>
      </c>
      <c r="O700" s="18">
        <f t="shared" si="197"/>
        <v>938.21652681704131</v>
      </c>
      <c r="P700" s="3">
        <f t="shared" si="198"/>
        <v>779.24514258807403</v>
      </c>
      <c r="Q700" s="3">
        <f t="shared" si="181"/>
        <v>0.1249209830158767</v>
      </c>
      <c r="R700" s="17">
        <f t="shared" si="184"/>
        <v>644.49067391982805</v>
      </c>
      <c r="S700" s="9">
        <f t="shared" si="182"/>
        <v>0.48923363041462231</v>
      </c>
      <c r="T700" s="3">
        <f t="shared" si="185"/>
        <v>0.50100158326983169</v>
      </c>
    </row>
    <row r="701" spans="1:20" x14ac:dyDescent="0.25">
      <c r="A701" s="14">
        <v>687</v>
      </c>
      <c r="B701" s="15">
        <f t="shared" si="186"/>
        <v>3435</v>
      </c>
      <c r="C701" s="16">
        <f t="shared" si="187"/>
        <v>57.25</v>
      </c>
      <c r="D701" s="17">
        <f t="shared" si="188"/>
        <v>933.56290149240999</v>
      </c>
      <c r="E701" s="18">
        <f t="shared" si="189"/>
        <v>938.43414718392091</v>
      </c>
      <c r="F701" s="19">
        <f t="shared" si="190"/>
        <v>121.78114228777304</v>
      </c>
      <c r="G701" s="20">
        <f t="shared" si="191"/>
        <v>956.66137517760762</v>
      </c>
      <c r="H701" s="20">
        <f t="shared" si="192"/>
        <v>1078.4425174653807</v>
      </c>
      <c r="I701" s="19">
        <f t="shared" si="193"/>
        <v>650</v>
      </c>
      <c r="J701" s="19">
        <f t="shared" si="194"/>
        <v>0.22720738976487687</v>
      </c>
      <c r="K701" s="56">
        <v>687</v>
      </c>
      <c r="L701" s="21">
        <f t="shared" si="195"/>
        <v>3435</v>
      </c>
      <c r="M701" s="16">
        <f t="shared" si="196"/>
        <v>57.25</v>
      </c>
      <c r="N701" s="17">
        <f t="shared" si="183"/>
        <v>623.68813011827115</v>
      </c>
      <c r="O701" s="18">
        <f t="shared" si="197"/>
        <v>938.43414718392091</v>
      </c>
      <c r="P701" s="3">
        <f t="shared" si="198"/>
        <v>779.74146896076786</v>
      </c>
      <c r="Q701" s="3">
        <f t="shared" si="181"/>
        <v>0.12484146745739776</v>
      </c>
      <c r="R701" s="17">
        <f t="shared" si="184"/>
        <v>644.97990755024273</v>
      </c>
      <c r="S701" s="9">
        <f t="shared" si="182"/>
        <v>0.48847010543284314</v>
      </c>
      <c r="T701" s="3">
        <f t="shared" si="185"/>
        <v>0.50024662200602865</v>
      </c>
    </row>
    <row r="702" spans="1:20" x14ac:dyDescent="0.25">
      <c r="A702" s="14">
        <v>688</v>
      </c>
      <c r="B702" s="15">
        <f t="shared" si="186"/>
        <v>3440</v>
      </c>
      <c r="C702" s="16">
        <f t="shared" si="187"/>
        <v>57.333333333333336</v>
      </c>
      <c r="D702" s="17">
        <f t="shared" si="188"/>
        <v>933.79010888217488</v>
      </c>
      <c r="E702" s="18">
        <f t="shared" si="189"/>
        <v>938.65145193014303</v>
      </c>
      <c r="F702" s="19">
        <f t="shared" si="190"/>
        <v>121.53357619920371</v>
      </c>
      <c r="G702" s="20">
        <f t="shared" si="191"/>
        <v>955.24321042628617</v>
      </c>
      <c r="H702" s="20">
        <f t="shared" si="192"/>
        <v>1076.7767866254899</v>
      </c>
      <c r="I702" s="19">
        <f t="shared" si="193"/>
        <v>650</v>
      </c>
      <c r="J702" s="19">
        <f t="shared" si="194"/>
        <v>0.22685645186132319</v>
      </c>
      <c r="K702" s="56">
        <v>688</v>
      </c>
      <c r="L702" s="21">
        <f t="shared" si="195"/>
        <v>3440</v>
      </c>
      <c r="M702" s="16">
        <f t="shared" si="196"/>
        <v>57.333333333333336</v>
      </c>
      <c r="N702" s="17">
        <f t="shared" si="183"/>
        <v>624.18837674027714</v>
      </c>
      <c r="O702" s="18">
        <f t="shared" si="197"/>
        <v>938.65145193014303</v>
      </c>
      <c r="P702" s="3">
        <f t="shared" si="198"/>
        <v>780.24140722717652</v>
      </c>
      <c r="Q702" s="3">
        <f t="shared" si="181"/>
        <v>0.12476147551357313</v>
      </c>
      <c r="R702" s="17">
        <f t="shared" si="184"/>
        <v>645.46837765567557</v>
      </c>
      <c r="S702" s="9">
        <f t="shared" si="182"/>
        <v>0.48770603922784078</v>
      </c>
      <c r="T702" s="3">
        <f t="shared" si="185"/>
        <v>0.49949105333359589</v>
      </c>
    </row>
    <row r="703" spans="1:20" x14ac:dyDescent="0.25">
      <c r="A703" s="14">
        <v>689</v>
      </c>
      <c r="B703" s="15">
        <f t="shared" si="186"/>
        <v>3445</v>
      </c>
      <c r="C703" s="16">
        <f t="shared" si="187"/>
        <v>57.416666666666664</v>
      </c>
      <c r="D703" s="17">
        <f t="shared" si="188"/>
        <v>934.01696533403617</v>
      </c>
      <c r="E703" s="18">
        <f t="shared" si="189"/>
        <v>938.86844196988841</v>
      </c>
      <c r="F703" s="19">
        <f t="shared" si="190"/>
        <v>121.28691589630591</v>
      </c>
      <c r="G703" s="20">
        <f t="shared" si="191"/>
        <v>953.82942944033687</v>
      </c>
      <c r="H703" s="20">
        <f t="shared" si="192"/>
        <v>1075.1163453366428</v>
      </c>
      <c r="I703" s="19">
        <f t="shared" si="193"/>
        <v>650</v>
      </c>
      <c r="J703" s="19">
        <f t="shared" si="194"/>
        <v>0.2265066283658777</v>
      </c>
      <c r="K703" s="56">
        <v>689</v>
      </c>
      <c r="L703" s="21">
        <f t="shared" si="195"/>
        <v>3445</v>
      </c>
      <c r="M703" s="16">
        <f t="shared" si="196"/>
        <v>57.416666666666664</v>
      </c>
      <c r="N703" s="17">
        <f t="shared" si="183"/>
        <v>624.68786779361074</v>
      </c>
      <c r="O703" s="18">
        <f t="shared" si="197"/>
        <v>938.86844196988841</v>
      </c>
      <c r="P703" s="3">
        <f t="shared" si="198"/>
        <v>780.74499461644461</v>
      </c>
      <c r="Q703" s="3">
        <f t="shared" si="181"/>
        <v>0.12468100326441578</v>
      </c>
      <c r="R703" s="17">
        <f t="shared" si="184"/>
        <v>645.95608369490344</v>
      </c>
      <c r="S703" s="9">
        <f t="shared" si="182"/>
        <v>0.48694142264361501</v>
      </c>
      <c r="T703" s="3">
        <f t="shared" si="185"/>
        <v>0.49873486808934503</v>
      </c>
    </row>
    <row r="704" spans="1:20" x14ac:dyDescent="0.25">
      <c r="A704" s="14">
        <v>690</v>
      </c>
      <c r="B704" s="15">
        <f t="shared" si="186"/>
        <v>3450</v>
      </c>
      <c r="C704" s="16">
        <f t="shared" si="187"/>
        <v>57.5</v>
      </c>
      <c r="D704" s="17">
        <f t="shared" si="188"/>
        <v>934.24347196240205</v>
      </c>
      <c r="E704" s="18">
        <f t="shared" si="189"/>
        <v>939.0851182133714</v>
      </c>
      <c r="F704" s="19">
        <f t="shared" si="190"/>
        <v>121.04115627423369</v>
      </c>
      <c r="G704" s="20">
        <f t="shared" si="191"/>
        <v>952.42000899863194</v>
      </c>
      <c r="H704" s="20">
        <f t="shared" si="192"/>
        <v>1073.4611652728656</v>
      </c>
      <c r="I704" s="19">
        <f t="shared" si="193"/>
        <v>650</v>
      </c>
      <c r="J704" s="19">
        <f t="shared" si="194"/>
        <v>0.22615791331079482</v>
      </c>
      <c r="K704" s="56">
        <v>690</v>
      </c>
      <c r="L704" s="21">
        <f t="shared" si="195"/>
        <v>3450</v>
      </c>
      <c r="M704" s="16">
        <f t="shared" si="196"/>
        <v>57.5</v>
      </c>
      <c r="N704" s="17">
        <f t="shared" si="183"/>
        <v>625.18660266170014</v>
      </c>
      <c r="O704" s="18">
        <f t="shared" si="197"/>
        <v>939.0851182133714</v>
      </c>
      <c r="P704" s="3">
        <f t="shared" si="198"/>
        <v>781.25226885074801</v>
      </c>
      <c r="Q704" s="3">
        <f t="shared" si="181"/>
        <v>0.12460004675013114</v>
      </c>
      <c r="R704" s="17">
        <f t="shared" si="184"/>
        <v>646.44302511754711</v>
      </c>
      <c r="S704" s="9">
        <f t="shared" si="182"/>
        <v>0.48617624641061247</v>
      </c>
      <c r="T704" s="3">
        <f t="shared" si="185"/>
        <v>0.49797805699391767</v>
      </c>
    </row>
    <row r="705" spans="1:20" x14ac:dyDescent="0.25">
      <c r="A705" s="14">
        <v>691</v>
      </c>
      <c r="B705" s="15">
        <f t="shared" si="186"/>
        <v>3455</v>
      </c>
      <c r="C705" s="16">
        <f t="shared" si="187"/>
        <v>57.583333333333336</v>
      </c>
      <c r="D705" s="17">
        <f t="shared" si="188"/>
        <v>934.46962987571283</v>
      </c>
      <c r="E705" s="18">
        <f t="shared" si="189"/>
        <v>939.30148156686334</v>
      </c>
      <c r="F705" s="19">
        <f t="shared" si="190"/>
        <v>120.79629227876296</v>
      </c>
      <c r="G705" s="20">
        <f t="shared" si="191"/>
        <v>951.0149261437989</v>
      </c>
      <c r="H705" s="20">
        <f t="shared" si="192"/>
        <v>1071.811218422562</v>
      </c>
      <c r="I705" s="19">
        <f t="shared" si="193"/>
        <v>650</v>
      </c>
      <c r="J705" s="19">
        <f t="shared" si="194"/>
        <v>0.22581030079456232</v>
      </c>
      <c r="K705" s="56">
        <v>691</v>
      </c>
      <c r="L705" s="21">
        <f t="shared" si="195"/>
        <v>3455</v>
      </c>
      <c r="M705" s="16">
        <f t="shared" si="196"/>
        <v>57.583333333333336</v>
      </c>
      <c r="N705" s="17">
        <f t="shared" si="183"/>
        <v>625.68458071869406</v>
      </c>
      <c r="O705" s="18">
        <f t="shared" si="197"/>
        <v>939.30148156686334</v>
      </c>
      <c r="P705" s="3">
        <f t="shared" si="198"/>
        <v>781.76326815319192</v>
      </c>
      <c r="Q705" s="3">
        <f t="shared" si="181"/>
        <v>0.12451860197065945</v>
      </c>
      <c r="R705" s="17">
        <f t="shared" si="184"/>
        <v>646.92920136395776</v>
      </c>
      <c r="S705" s="9">
        <f t="shared" si="182"/>
        <v>0.48541050114452955</v>
      </c>
      <c r="T705" s="3">
        <f t="shared" si="185"/>
        <v>0.49722061065052503</v>
      </c>
    </row>
    <row r="706" spans="1:20" x14ac:dyDescent="0.25">
      <c r="A706" s="14">
        <v>692</v>
      </c>
      <c r="B706" s="15">
        <f t="shared" si="186"/>
        <v>3460</v>
      </c>
      <c r="C706" s="16">
        <f t="shared" si="187"/>
        <v>57.666666666666664</v>
      </c>
      <c r="D706" s="17">
        <f t="shared" si="188"/>
        <v>934.69544017650742</v>
      </c>
      <c r="E706" s="18">
        <f t="shared" si="189"/>
        <v>939.51753293271486</v>
      </c>
      <c r="F706" s="19">
        <f t="shared" si="190"/>
        <v>120.55231890518598</v>
      </c>
      <c r="G706" s="20">
        <f t="shared" si="191"/>
        <v>949.61415817528882</v>
      </c>
      <c r="H706" s="20">
        <f t="shared" si="192"/>
        <v>1070.1664770804748</v>
      </c>
      <c r="I706" s="19">
        <f t="shared" si="193"/>
        <v>650</v>
      </c>
      <c r="J706" s="19">
        <f t="shared" si="194"/>
        <v>0.22546378498020783</v>
      </c>
      <c r="K706" s="56">
        <v>692</v>
      </c>
      <c r="L706" s="21">
        <f t="shared" si="195"/>
        <v>3460</v>
      </c>
      <c r="M706" s="16">
        <f t="shared" si="196"/>
        <v>57.666666666666664</v>
      </c>
      <c r="N706" s="17">
        <f t="shared" si="183"/>
        <v>626.18180132934458</v>
      </c>
      <c r="O706" s="18">
        <f t="shared" si="197"/>
        <v>939.51753293271486</v>
      </c>
      <c r="P706" s="3">
        <f t="shared" si="198"/>
        <v>782.27803125585615</v>
      </c>
      <c r="Q706" s="3">
        <f t="shared" si="181"/>
        <v>0.12443666488521309</v>
      </c>
      <c r="R706" s="17">
        <f t="shared" si="184"/>
        <v>647.4146118651023</v>
      </c>
      <c r="S706" s="9">
        <f t="shared" si="182"/>
        <v>0.48464417734509802</v>
      </c>
      <c r="T706" s="3">
        <f t="shared" si="185"/>
        <v>0.4964625195436973</v>
      </c>
    </row>
    <row r="707" spans="1:20" x14ac:dyDescent="0.25">
      <c r="A707" s="14">
        <v>693</v>
      </c>
      <c r="B707" s="15">
        <f t="shared" si="186"/>
        <v>3465</v>
      </c>
      <c r="C707" s="16">
        <f t="shared" si="187"/>
        <v>57.75</v>
      </c>
      <c r="D707" s="17">
        <f t="shared" si="188"/>
        <v>934.92090396148762</v>
      </c>
      <c r="E707" s="18">
        <f t="shared" si="189"/>
        <v>939.73327320937926</v>
      </c>
      <c r="F707" s="19">
        <f t="shared" si="190"/>
        <v>120.30923119729096</v>
      </c>
      <c r="G707" s="20">
        <f t="shared" si="191"/>
        <v>948.21768264303353</v>
      </c>
      <c r="H707" s="20">
        <f t="shared" si="192"/>
        <v>1068.5269138403246</v>
      </c>
      <c r="I707" s="19">
        <f t="shared" si="193"/>
        <v>650</v>
      </c>
      <c r="J707" s="19">
        <f t="shared" si="194"/>
        <v>0.22511836009374797</v>
      </c>
      <c r="K707" s="56">
        <v>693</v>
      </c>
      <c r="L707" s="21">
        <f t="shared" si="195"/>
        <v>3465</v>
      </c>
      <c r="M707" s="16">
        <f t="shared" si="196"/>
        <v>57.75</v>
      </c>
      <c r="N707" s="17">
        <f t="shared" si="183"/>
        <v>626.67826384888826</v>
      </c>
      <c r="O707" s="18">
        <f t="shared" si="197"/>
        <v>939.73327320937926</v>
      </c>
      <c r="P707" s="3">
        <f t="shared" si="198"/>
        <v>782.79659740799104</v>
      </c>
      <c r="Q707" s="3">
        <f t="shared" si="181"/>
        <v>0.124354231411808</v>
      </c>
      <c r="R707" s="17">
        <f t="shared" si="184"/>
        <v>647.8992560424474</v>
      </c>
      <c r="S707" s="9">
        <f t="shared" si="182"/>
        <v>0.48387726539485582</v>
      </c>
      <c r="T707" s="3">
        <f t="shared" si="185"/>
        <v>0.4957037740379906</v>
      </c>
    </row>
    <row r="708" spans="1:20" x14ac:dyDescent="0.25">
      <c r="A708" s="14">
        <v>694</v>
      </c>
      <c r="B708" s="15">
        <f t="shared" si="186"/>
        <v>3470</v>
      </c>
      <c r="C708" s="16">
        <f t="shared" si="187"/>
        <v>57.833333333333336</v>
      </c>
      <c r="D708" s="17">
        <f t="shared" si="188"/>
        <v>935.14602232158143</v>
      </c>
      <c r="E708" s="18">
        <f t="shared" si="189"/>
        <v>939.94870329143384</v>
      </c>
      <c r="F708" s="19">
        <f t="shared" si="190"/>
        <v>120.06702424631044</v>
      </c>
      <c r="G708" s="20">
        <f t="shared" si="191"/>
        <v>946.82547734040531</v>
      </c>
      <c r="H708" s="20">
        <f t="shared" si="192"/>
        <v>1066.8925015867158</v>
      </c>
      <c r="I708" s="19">
        <f t="shared" si="193"/>
        <v>650</v>
      </c>
      <c r="J708" s="19">
        <f t="shared" si="194"/>
        <v>0.22477402042248298</v>
      </c>
      <c r="K708" s="56">
        <v>694</v>
      </c>
      <c r="L708" s="21">
        <f t="shared" si="195"/>
        <v>3470</v>
      </c>
      <c r="M708" s="16">
        <f t="shared" si="196"/>
        <v>57.833333333333336</v>
      </c>
      <c r="N708" s="17">
        <f t="shared" si="183"/>
        <v>627.17396762292628</v>
      </c>
      <c r="O708" s="18">
        <f t="shared" si="197"/>
        <v>939.94870329143384</v>
      </c>
      <c r="P708" s="3">
        <f t="shared" si="198"/>
        <v>783.31900638436719</v>
      </c>
      <c r="Q708" s="3">
        <f t="shared" si="181"/>
        <v>0.12427129742678988</v>
      </c>
      <c r="R708" s="17">
        <f t="shared" si="184"/>
        <v>648.38313330784229</v>
      </c>
      <c r="S708" s="9">
        <f t="shared" si="182"/>
        <v>0.48310975555789892</v>
      </c>
      <c r="T708" s="3">
        <f t="shared" si="185"/>
        <v>0.49494436437671363</v>
      </c>
    </row>
    <row r="709" spans="1:20" x14ac:dyDescent="0.25">
      <c r="A709" s="14">
        <v>695</v>
      </c>
      <c r="B709" s="15">
        <f t="shared" si="186"/>
        <v>3475</v>
      </c>
      <c r="C709" s="16">
        <f t="shared" si="187"/>
        <v>57.916666666666664</v>
      </c>
      <c r="D709" s="17">
        <f t="shared" si="188"/>
        <v>935.37079634200393</v>
      </c>
      <c r="E709" s="18">
        <f t="shared" si="189"/>
        <v>940.16382406960327</v>
      </c>
      <c r="F709" s="19">
        <f t="shared" si="190"/>
        <v>119.82569318998344</v>
      </c>
      <c r="G709" s="20">
        <f t="shared" si="191"/>
        <v>945.43752029842426</v>
      </c>
      <c r="H709" s="20">
        <f t="shared" si="192"/>
        <v>1065.2632134884077</v>
      </c>
      <c r="I709" s="19">
        <f t="shared" si="193"/>
        <v>650</v>
      </c>
      <c r="J709" s="19">
        <f t="shared" si="194"/>
        <v>0.22443076031357928</v>
      </c>
      <c r="K709" s="56">
        <v>695</v>
      </c>
      <c r="L709" s="21">
        <f t="shared" si="195"/>
        <v>3475</v>
      </c>
      <c r="M709" s="16">
        <f t="shared" si="196"/>
        <v>57.916666666666664</v>
      </c>
      <c r="N709" s="17">
        <f t="shared" si="183"/>
        <v>627.66891198730298</v>
      </c>
      <c r="O709" s="18">
        <f t="shared" si="197"/>
        <v>940.16382406960327</v>
      </c>
      <c r="P709" s="3">
        <f t="shared" si="198"/>
        <v>783.84529849378191</v>
      </c>
      <c r="Q709" s="3">
        <f t="shared" si="181"/>
        <v>0.12418785876435467</v>
      </c>
      <c r="R709" s="17">
        <f t="shared" si="184"/>
        <v>648.86624306340013</v>
      </c>
      <c r="S709" s="9">
        <f t="shared" si="182"/>
        <v>0.48234163797862017</v>
      </c>
      <c r="T709" s="3">
        <f t="shared" si="185"/>
        <v>0.49418428068058773</v>
      </c>
    </row>
    <row r="710" spans="1:20" x14ac:dyDescent="0.25">
      <c r="A710" s="14">
        <v>696</v>
      </c>
      <c r="B710" s="15">
        <f t="shared" si="186"/>
        <v>3480</v>
      </c>
      <c r="C710" s="16">
        <f t="shared" si="187"/>
        <v>58</v>
      </c>
      <c r="D710" s="17">
        <f t="shared" si="188"/>
        <v>935.59522710231749</v>
      </c>
      <c r="E710" s="18">
        <f t="shared" si="189"/>
        <v>940.3786364307806</v>
      </c>
      <c r="F710" s="19">
        <f t="shared" si="190"/>
        <v>119.5852332115777</v>
      </c>
      <c r="G710" s="20">
        <f t="shared" si="191"/>
        <v>944.05378977959924</v>
      </c>
      <c r="H710" s="20">
        <f t="shared" si="192"/>
        <v>1063.6390229911769</v>
      </c>
      <c r="I710" s="19">
        <f t="shared" si="193"/>
        <v>650</v>
      </c>
      <c r="J710" s="19">
        <f t="shared" si="194"/>
        <v>0.22408857417256545</v>
      </c>
      <c r="K710" s="56">
        <v>696</v>
      </c>
      <c r="L710" s="21">
        <f t="shared" si="195"/>
        <v>3480</v>
      </c>
      <c r="M710" s="16">
        <f t="shared" si="196"/>
        <v>58</v>
      </c>
      <c r="N710" s="17">
        <f t="shared" si="183"/>
        <v>628.16309626798352</v>
      </c>
      <c r="O710" s="18">
        <f t="shared" si="197"/>
        <v>940.3786364307806</v>
      </c>
      <c r="P710" s="3">
        <f t="shared" si="198"/>
        <v>784.37551458772623</v>
      </c>
      <c r="Q710" s="3">
        <f t="shared" si="181"/>
        <v>0.1241039112160634</v>
      </c>
      <c r="R710" s="17">
        <f t="shared" si="184"/>
        <v>649.34858470137874</v>
      </c>
      <c r="S710" s="9">
        <f t="shared" si="182"/>
        <v>0.48157290268042691</v>
      </c>
      <c r="T710" s="3">
        <f t="shared" si="185"/>
        <v>0.49342351294644032</v>
      </c>
    </row>
    <row r="711" spans="1:20" x14ac:dyDescent="0.25">
      <c r="A711" s="14">
        <v>697</v>
      </c>
      <c r="B711" s="15">
        <f t="shared" ref="B711:B730" si="199">B710+G$9</f>
        <v>3485</v>
      </c>
      <c r="C711" s="16">
        <f t="shared" si="187"/>
        <v>58.083333333333336</v>
      </c>
      <c r="D711" s="17">
        <f t="shared" ref="D711:D730" si="200">D710+J710</f>
        <v>935.81931567649008</v>
      </c>
      <c r="E711" s="18">
        <f t="shared" ref="E711:E730" si="201">20+345*LOG10(8*(B711+G$9/2)/60+1)</f>
        <v>940.59314125805008</v>
      </c>
      <c r="F711" s="19">
        <f t="shared" ref="F711:F730" si="202">G$5*(E711-D711)</f>
        <v>119.3456395390001</v>
      </c>
      <c r="G711" s="20">
        <f t="shared" ref="G711:G730" si="203">1*G$6*5.67*POWER(10,-8)*G$8*(POWER(E711+273,4)-POWER(D711+273,4))</f>
        <v>942.67426427237285</v>
      </c>
      <c r="H711" s="20">
        <f t="shared" ref="H711:H730" si="204">F711+G711</f>
        <v>1062.0199038113728</v>
      </c>
      <c r="I711" s="19">
        <f t="shared" ref="I711:I730" si="205">IF(D711&lt;=600,425+7.73*POWER(10,-1)*D711-1.69*POWER(10,-3)*POWER(D711,2)+2.22*POWER(10,-6)*POWER(D711,3),IF(D711&lt;=735,666-(13002/(D711-738)),IF(D711&lt;=900,545+(17820/(D711-731)),650)))</f>
        <v>650</v>
      </c>
      <c r="J711" s="19">
        <f t="shared" ref="J711:J730" si="206">G$7/(I711*7850)*H711*G$9</f>
        <v>0.22374745646197469</v>
      </c>
      <c r="K711" s="56">
        <v>697</v>
      </c>
      <c r="L711" s="21">
        <f t="shared" si="195"/>
        <v>3485</v>
      </c>
      <c r="M711" s="16">
        <f t="shared" si="196"/>
        <v>58.083333333333336</v>
      </c>
      <c r="N711" s="17">
        <f t="shared" si="183"/>
        <v>628.65651978093001</v>
      </c>
      <c r="O711" s="18">
        <f t="shared" si="197"/>
        <v>940.59314125805008</v>
      </c>
      <c r="P711" s="3">
        <f t="shared" si="198"/>
        <v>784.90969606921647</v>
      </c>
      <c r="Q711" s="3">
        <f t="shared" si="181"/>
        <v>0.12401945053035124</v>
      </c>
      <c r="R711" s="17">
        <f t="shared" si="184"/>
        <v>649.8301576040592</v>
      </c>
      <c r="S711" s="9">
        <f t="shared" si="182"/>
        <v>0.48080353956444599</v>
      </c>
      <c r="T711" s="3">
        <f t="shared" si="185"/>
        <v>0.49266205104583366</v>
      </c>
    </row>
    <row r="712" spans="1:20" x14ac:dyDescent="0.25">
      <c r="A712" s="14">
        <v>698</v>
      </c>
      <c r="B712" s="15">
        <f t="shared" si="199"/>
        <v>3490</v>
      </c>
      <c r="C712" s="16">
        <f t="shared" si="187"/>
        <v>58.166666666666664</v>
      </c>
      <c r="D712" s="17">
        <f t="shared" si="200"/>
        <v>936.04306313295206</v>
      </c>
      <c r="E712" s="18">
        <f t="shared" si="201"/>
        <v>940.80733943070857</v>
      </c>
      <c r="F712" s="19">
        <f t="shared" si="202"/>
        <v>119.10690744391275</v>
      </c>
      <c r="G712" s="20">
        <f t="shared" si="203"/>
        <v>941.2989224854233</v>
      </c>
      <c r="H712" s="20">
        <f t="shared" si="204"/>
        <v>1060.4058299293361</v>
      </c>
      <c r="I712" s="19">
        <f t="shared" si="205"/>
        <v>650</v>
      </c>
      <c r="J712" s="19">
        <f t="shared" si="206"/>
        <v>0.2234074016999581</v>
      </c>
      <c r="K712" s="56">
        <v>698</v>
      </c>
      <c r="L712" s="21">
        <f t="shared" si="195"/>
        <v>3490</v>
      </c>
      <c r="M712" s="16">
        <f t="shared" si="196"/>
        <v>58.166666666666664</v>
      </c>
      <c r="N712" s="17">
        <f t="shared" si="183"/>
        <v>629.14918183197585</v>
      </c>
      <c r="O712" s="18">
        <f t="shared" si="197"/>
        <v>940.80733943070857</v>
      </c>
      <c r="P712" s="3">
        <f t="shared" si="198"/>
        <v>785.44788490179167</v>
      </c>
      <c r="Q712" s="3">
        <f t="shared" si="181"/>
        <v>0.12393447241203102</v>
      </c>
      <c r="R712" s="17">
        <f t="shared" si="184"/>
        <v>650.31096114362367</v>
      </c>
      <c r="S712" s="9">
        <f t="shared" si="182"/>
        <v>0.48003353840820867</v>
      </c>
      <c r="T712" s="3">
        <f t="shared" si="185"/>
        <v>0.4918998847237111</v>
      </c>
    </row>
    <row r="713" spans="1:20" x14ac:dyDescent="0.25">
      <c r="A713" s="14">
        <v>699</v>
      </c>
      <c r="B713" s="15">
        <f t="shared" si="199"/>
        <v>3495</v>
      </c>
      <c r="C713" s="16">
        <f t="shared" si="187"/>
        <v>58.25</v>
      </c>
      <c r="D713" s="17">
        <f t="shared" si="200"/>
        <v>936.26647053465206</v>
      </c>
      <c r="E713" s="18">
        <f t="shared" si="201"/>
        <v>941.02123182428716</v>
      </c>
      <c r="F713" s="19">
        <f t="shared" si="202"/>
        <v>118.86903224087746</v>
      </c>
      <c r="G713" s="20">
        <f t="shared" si="203"/>
        <v>939.92774334244893</v>
      </c>
      <c r="H713" s="20">
        <f t="shared" si="204"/>
        <v>1058.7967755833265</v>
      </c>
      <c r="I713" s="19">
        <f t="shared" si="205"/>
        <v>650</v>
      </c>
      <c r="J713" s="19">
        <f t="shared" si="206"/>
        <v>0.22306840445900558</v>
      </c>
      <c r="K713" s="56">
        <v>699</v>
      </c>
      <c r="L713" s="21">
        <f t="shared" si="195"/>
        <v>3495</v>
      </c>
      <c r="M713" s="16">
        <f t="shared" si="196"/>
        <v>58.25</v>
      </c>
      <c r="N713" s="17">
        <f t="shared" si="183"/>
        <v>629.64108171669955</v>
      </c>
      <c r="O713" s="18">
        <f t="shared" si="197"/>
        <v>941.02123182428716</v>
      </c>
      <c r="P713" s="3">
        <f t="shared" si="198"/>
        <v>785.99012361868313</v>
      </c>
      <c r="Q713" s="3">
        <f t="shared" si="181"/>
        <v>0.12384897252179078</v>
      </c>
      <c r="R713" s="17">
        <f t="shared" si="184"/>
        <v>650.79099468203185</v>
      </c>
      <c r="S713" s="9">
        <f t="shared" si="182"/>
        <v>0.47926288886431995</v>
      </c>
      <c r="T713" s="3">
        <f t="shared" si="185"/>
        <v>0.49113700359700668</v>
      </c>
    </row>
    <row r="714" spans="1:20" x14ac:dyDescent="0.25">
      <c r="A714" s="14">
        <v>700</v>
      </c>
      <c r="B714" s="15">
        <f t="shared" si="199"/>
        <v>3500</v>
      </c>
      <c r="C714" s="16">
        <f t="shared" si="187"/>
        <v>58.333333333333336</v>
      </c>
      <c r="D714" s="17">
        <f t="shared" si="200"/>
        <v>936.48953893911107</v>
      </c>
      <c r="E714" s="18">
        <f t="shared" si="201"/>
        <v>941.2348193105729</v>
      </c>
      <c r="F714" s="19">
        <f t="shared" si="202"/>
        <v>118.63200928654578</v>
      </c>
      <c r="G714" s="20">
        <f t="shared" si="203"/>
        <v>938.56070597693122</v>
      </c>
      <c r="H714" s="20">
        <f t="shared" si="204"/>
        <v>1057.1927152634771</v>
      </c>
      <c r="I714" s="19">
        <f t="shared" si="205"/>
        <v>650</v>
      </c>
      <c r="J714" s="19">
        <f t="shared" si="206"/>
        <v>0.22273045936467178</v>
      </c>
      <c r="K714" s="56">
        <v>700</v>
      </c>
      <c r="L714" s="21">
        <f t="shared" si="195"/>
        <v>3500</v>
      </c>
      <c r="M714" s="16">
        <f t="shared" si="196"/>
        <v>58.333333333333336</v>
      </c>
      <c r="N714" s="17">
        <f t="shared" si="183"/>
        <v>630.13221872029658</v>
      </c>
      <c r="O714" s="18">
        <f t="shared" si="197"/>
        <v>941.2348193105729</v>
      </c>
      <c r="P714" s="3">
        <f t="shared" si="198"/>
        <v>786.53645533215831</v>
      </c>
      <c r="Q714" s="3">
        <f t="shared" si="181"/>
        <v>0.12376294647568538</v>
      </c>
      <c r="R714" s="17">
        <f t="shared" si="184"/>
        <v>651.27025757089621</v>
      </c>
      <c r="S714" s="9">
        <f t="shared" si="182"/>
        <v>0.47849158045910894</v>
      </c>
      <c r="T714" s="3">
        <f t="shared" si="185"/>
        <v>0.4903733971532378</v>
      </c>
    </row>
    <row r="715" spans="1:20" x14ac:dyDescent="0.25">
      <c r="A715" s="14">
        <v>701</v>
      </c>
      <c r="B715" s="15">
        <f t="shared" si="199"/>
        <v>3505</v>
      </c>
      <c r="C715" s="16">
        <f t="shared" si="187"/>
        <v>58.416666666666664</v>
      </c>
      <c r="D715" s="17">
        <f t="shared" si="200"/>
        <v>936.71226939847577</v>
      </c>
      <c r="E715" s="18">
        <f t="shared" si="201"/>
        <v>941.44810275762927</v>
      </c>
      <c r="F715" s="19">
        <f t="shared" si="202"/>
        <v>118.39583397883757</v>
      </c>
      <c r="G715" s="20">
        <f t="shared" si="203"/>
        <v>937.19778972722418</v>
      </c>
      <c r="H715" s="20">
        <f t="shared" si="204"/>
        <v>1055.5936237060619</v>
      </c>
      <c r="I715" s="19">
        <f t="shared" si="205"/>
        <v>650</v>
      </c>
      <c r="J715" s="19">
        <f t="shared" si="206"/>
        <v>0.22239356109436875</v>
      </c>
      <c r="K715" s="56">
        <v>701</v>
      </c>
      <c r="L715" s="21">
        <f t="shared" si="195"/>
        <v>3505</v>
      </c>
      <c r="M715" s="16">
        <f t="shared" si="196"/>
        <v>58.416666666666664</v>
      </c>
      <c r="N715" s="17">
        <f t="shared" si="183"/>
        <v>630.62259211744981</v>
      </c>
      <c r="O715" s="18">
        <f t="shared" si="197"/>
        <v>941.44810275762927</v>
      </c>
      <c r="P715" s="3">
        <f t="shared" si="198"/>
        <v>787.08692374304314</v>
      </c>
      <c r="Q715" s="3">
        <f t="shared" si="181"/>
        <v>0.12367638984462244</v>
      </c>
      <c r="R715" s="17">
        <f t="shared" si="184"/>
        <v>651.74874915135536</v>
      </c>
      <c r="S715" s="9">
        <f t="shared" si="182"/>
        <v>0.477719602591262</v>
      </c>
      <c r="T715" s="3">
        <f t="shared" si="185"/>
        <v>0.48960905474909389</v>
      </c>
    </row>
    <row r="716" spans="1:20" x14ac:dyDescent="0.25">
      <c r="A716" s="14">
        <v>702</v>
      </c>
      <c r="B716" s="15">
        <f t="shared" si="199"/>
        <v>3510</v>
      </c>
      <c r="C716" s="16">
        <f t="shared" si="187"/>
        <v>58.5</v>
      </c>
      <c r="D716" s="17">
        <f t="shared" si="200"/>
        <v>936.93466295957012</v>
      </c>
      <c r="E716" s="18">
        <f t="shared" si="201"/>
        <v>941.66108302981877</v>
      </c>
      <c r="F716" s="19">
        <f t="shared" si="202"/>
        <v>118.16050175621626</v>
      </c>
      <c r="G716" s="20">
        <f t="shared" si="203"/>
        <v>935.83897413183331</v>
      </c>
      <c r="H716" s="20">
        <f t="shared" si="204"/>
        <v>1053.9994758880496</v>
      </c>
      <c r="I716" s="19">
        <f t="shared" si="205"/>
        <v>650</v>
      </c>
      <c r="J716" s="19">
        <f t="shared" si="206"/>
        <v>0.22205770437621819</v>
      </c>
      <c r="K716" s="56">
        <v>702</v>
      </c>
      <c r="L716" s="21">
        <f t="shared" si="195"/>
        <v>3510</v>
      </c>
      <c r="M716" s="16">
        <f t="shared" si="196"/>
        <v>58.5</v>
      </c>
      <c r="N716" s="17">
        <f t="shared" si="183"/>
        <v>631.11220117219887</v>
      </c>
      <c r="O716" s="18">
        <f t="shared" si="197"/>
        <v>941.66108302981877</v>
      </c>
      <c r="P716" s="3">
        <f t="shared" si="198"/>
        <v>787.6415731504261</v>
      </c>
      <c r="Q716" s="3">
        <f t="shared" si="181"/>
        <v>0.12358929815384208</v>
      </c>
      <c r="R716" s="17">
        <f t="shared" si="184"/>
        <v>652.22646875394662</v>
      </c>
      <c r="S716" s="9">
        <f t="shared" si="182"/>
        <v>0.47694694453044045</v>
      </c>
      <c r="T716" s="3">
        <f t="shared" si="185"/>
        <v>0.48884396560896726</v>
      </c>
    </row>
    <row r="717" spans="1:20" x14ac:dyDescent="0.25">
      <c r="A717" s="14">
        <v>703</v>
      </c>
      <c r="B717" s="15">
        <f t="shared" si="199"/>
        <v>3515</v>
      </c>
      <c r="C717" s="16">
        <f t="shared" si="187"/>
        <v>58.583333333333336</v>
      </c>
      <c r="D717" s="17">
        <f t="shared" si="200"/>
        <v>937.15672066394632</v>
      </c>
      <c r="E717" s="18">
        <f t="shared" si="201"/>
        <v>941.87376098782249</v>
      </c>
      <c r="F717" s="19">
        <f t="shared" si="202"/>
        <v>117.92600809690441</v>
      </c>
      <c r="G717" s="20">
        <f t="shared" si="203"/>
        <v>934.48423892515621</v>
      </c>
      <c r="H717" s="20">
        <f t="shared" si="204"/>
        <v>1052.4102470220605</v>
      </c>
      <c r="I717" s="19">
        <f t="shared" si="205"/>
        <v>650</v>
      </c>
      <c r="J717" s="19">
        <f t="shared" si="206"/>
        <v>0.22172288398798923</v>
      </c>
      <c r="K717" s="56">
        <v>703</v>
      </c>
      <c r="L717" s="21">
        <f t="shared" si="195"/>
        <v>3515</v>
      </c>
      <c r="M717" s="16">
        <f t="shared" si="196"/>
        <v>58.583333333333336</v>
      </c>
      <c r="N717" s="17">
        <f t="shared" si="183"/>
        <v>631.60104513780789</v>
      </c>
      <c r="O717" s="18">
        <f t="shared" si="197"/>
        <v>941.87376098782249</v>
      </c>
      <c r="P717" s="3">
        <f t="shared" si="198"/>
        <v>788.20044846154917</v>
      </c>
      <c r="Q717" s="3">
        <f t="shared" si="181"/>
        <v>0.12350166688239073</v>
      </c>
      <c r="R717" s="17">
        <f t="shared" si="184"/>
        <v>652.7034156984771</v>
      </c>
      <c r="S717" s="9">
        <f t="shared" si="182"/>
        <v>0.47617359541587512</v>
      </c>
      <c r="T717" s="3">
        <f t="shared" si="185"/>
        <v>0.48807811882352525</v>
      </c>
    </row>
    <row r="718" spans="1:20" x14ac:dyDescent="0.25">
      <c r="A718" s="14">
        <v>704</v>
      </c>
      <c r="B718" s="15">
        <f t="shared" si="199"/>
        <v>3520</v>
      </c>
      <c r="C718" s="16">
        <f t="shared" si="187"/>
        <v>58.666666666666664</v>
      </c>
      <c r="D718" s="17">
        <f t="shared" si="200"/>
        <v>937.37844354793435</v>
      </c>
      <c r="E718" s="18">
        <f t="shared" si="201"/>
        <v>942.0861374886623</v>
      </c>
      <c r="F718" s="19">
        <f t="shared" si="202"/>
        <v>117.69234851819874</v>
      </c>
      <c r="G718" s="20">
        <f t="shared" si="203"/>
        <v>933.13356403227942</v>
      </c>
      <c r="H718" s="20">
        <f t="shared" si="204"/>
        <v>1050.8259125504783</v>
      </c>
      <c r="I718" s="19">
        <f t="shared" si="205"/>
        <v>650</v>
      </c>
      <c r="J718" s="19">
        <f t="shared" si="206"/>
        <v>0.22138909475585775</v>
      </c>
      <c r="K718" s="56">
        <v>704</v>
      </c>
      <c r="L718" s="21">
        <f t="shared" si="195"/>
        <v>3520</v>
      </c>
      <c r="M718" s="16">
        <f t="shared" si="196"/>
        <v>58.666666666666664</v>
      </c>
      <c r="N718" s="17">
        <f t="shared" si="183"/>
        <v>632.08912325663141</v>
      </c>
      <c r="O718" s="18">
        <f t="shared" si="197"/>
        <v>942.0861374886623</v>
      </c>
      <c r="P718" s="3">
        <f t="shared" si="198"/>
        <v>788.76359520188839</v>
      </c>
      <c r="Q718" s="3">
        <f t="shared" ref="Q718:Q781" si="207">S$5*S$6*S$7*N$7/(P718*S$8)</f>
        <v>0.12341349146258895</v>
      </c>
      <c r="R718" s="17">
        <f t="shared" si="184"/>
        <v>653.17958929389295</v>
      </c>
      <c r="S718" s="9">
        <f t="shared" ref="S718:S781" si="208">N$8*(O718-R718)*N$9/(P718*S$8)</f>
        <v>0.47539954425494946</v>
      </c>
      <c r="T718" s="3">
        <f t="shared" si="185"/>
        <v>0.48731150334819762</v>
      </c>
    </row>
    <row r="719" spans="1:20" x14ac:dyDescent="0.25">
      <c r="A719" s="14">
        <v>705</v>
      </c>
      <c r="B719" s="15">
        <f t="shared" si="199"/>
        <v>3525</v>
      </c>
      <c r="C719" s="16">
        <f t="shared" si="187"/>
        <v>58.75</v>
      </c>
      <c r="D719" s="17">
        <f t="shared" si="200"/>
        <v>937.59983264269022</v>
      </c>
      <c r="E719" s="18">
        <f t="shared" si="201"/>
        <v>942.29821338572026</v>
      </c>
      <c r="F719" s="19">
        <f t="shared" si="202"/>
        <v>117.45951857575108</v>
      </c>
      <c r="G719" s="20">
        <f t="shared" si="203"/>
        <v>931.78692956556745</v>
      </c>
      <c r="H719" s="20">
        <f t="shared" si="204"/>
        <v>1049.2464481413185</v>
      </c>
      <c r="I719" s="19">
        <f t="shared" si="205"/>
        <v>650</v>
      </c>
      <c r="J719" s="19">
        <f t="shared" si="206"/>
        <v>0.22105633155353602</v>
      </c>
      <c r="K719" s="56">
        <v>705</v>
      </c>
      <c r="L719" s="21">
        <f t="shared" si="195"/>
        <v>3525</v>
      </c>
      <c r="M719" s="16">
        <f t="shared" si="196"/>
        <v>58.75</v>
      </c>
      <c r="N719" s="17">
        <f t="shared" ref="N719:N782" si="209">IF(T718&gt;0,N718+T718,N718)</f>
        <v>632.57643475997963</v>
      </c>
      <c r="O719" s="18">
        <f t="shared" si="197"/>
        <v>942.29821338572026</v>
      </c>
      <c r="P719" s="3">
        <f t="shared" si="198"/>
        <v>789.33105952542996</v>
      </c>
      <c r="Q719" s="3">
        <f t="shared" si="207"/>
        <v>0.12332476727949292</v>
      </c>
      <c r="R719" s="17">
        <f t="shared" ref="R719:R782" si="210">R718+S718</f>
        <v>653.65498883814791</v>
      </c>
      <c r="S719" s="9">
        <f t="shared" si="208"/>
        <v>0.474624779921757</v>
      </c>
      <c r="T719" s="3">
        <f t="shared" ref="T719:T782" si="211">N$8*(O719-N719)*N$9/(P719*S$8)/(1+Q719/3)-(EXP(Q719/10)-1)*(O719-O718)</f>
        <v>0.48654410800170483</v>
      </c>
    </row>
    <row r="720" spans="1:20" x14ac:dyDescent="0.25">
      <c r="A720" s="14">
        <v>706</v>
      </c>
      <c r="B720" s="15">
        <f t="shared" si="199"/>
        <v>3530</v>
      </c>
      <c r="C720" s="16">
        <f t="shared" ref="C720:C734" si="212">B720/60</f>
        <v>58.833333333333336</v>
      </c>
      <c r="D720" s="17">
        <f t="shared" si="200"/>
        <v>937.82088897424376</v>
      </c>
      <c r="E720" s="18">
        <f t="shared" si="201"/>
        <v>942.50998952876034</v>
      </c>
      <c r="F720" s="19">
        <f t="shared" si="202"/>
        <v>117.22751386291463</v>
      </c>
      <c r="G720" s="20">
        <f t="shared" si="203"/>
        <v>930.4443158200495</v>
      </c>
      <c r="H720" s="20">
        <f t="shared" si="204"/>
        <v>1047.671829682964</v>
      </c>
      <c r="I720" s="19">
        <f t="shared" si="205"/>
        <v>650</v>
      </c>
      <c r="J720" s="19">
        <f t="shared" si="206"/>
        <v>0.2207245893011634</v>
      </c>
      <c r="K720" s="56">
        <v>706</v>
      </c>
      <c r="L720" s="21">
        <f t="shared" ref="L720:L783" si="213">L719+N$9</f>
        <v>3530</v>
      </c>
      <c r="M720" s="16">
        <f t="shared" ref="M720:M783" si="214">L720/60</f>
        <v>58.833333333333336</v>
      </c>
      <c r="N720" s="17">
        <f t="shared" si="209"/>
        <v>633.06297886798131</v>
      </c>
      <c r="O720" s="18">
        <f t="shared" ref="O720:O783" si="215">20+345*LOG10(8*(L720+N$9/2)/60+1)</f>
        <v>942.50998952876034</v>
      </c>
      <c r="P720" s="3">
        <f t="shared" ref="P720:P783" si="216">IF(N720&lt;=600,425+7.73*POWER(10,-1)*N720-1.69*POWER(10,-3)*POWER(N720,2)+2.22*POWER(10,-6)*POWER(N720,3),IF(N720&lt;=735,666+(13002/(738-N720)),IF(N720&lt;=900,545+(17820/(N720-731)),650)))</f>
        <v>789.90288822514322</v>
      </c>
      <c r="Q720" s="3">
        <f t="shared" si="207"/>
        <v>0.12323548967034995</v>
      </c>
      <c r="R720" s="17">
        <f t="shared" si="210"/>
        <v>654.1296136180697</v>
      </c>
      <c r="S720" s="9">
        <f t="shared" si="208"/>
        <v>0.47384929115564728</v>
      </c>
      <c r="T720" s="3">
        <f t="shared" si="211"/>
        <v>0.48577592146451015</v>
      </c>
    </row>
    <row r="721" spans="1:20" x14ac:dyDescent="0.25">
      <c r="A721" s="14">
        <v>707</v>
      </c>
      <c r="B721" s="15">
        <f t="shared" si="199"/>
        <v>3535</v>
      </c>
      <c r="C721" s="16">
        <f t="shared" si="212"/>
        <v>58.916666666666664</v>
      </c>
      <c r="D721" s="17">
        <f t="shared" si="200"/>
        <v>938.04161356354496</v>
      </c>
      <c r="E721" s="18">
        <f t="shared" si="201"/>
        <v>942.72146676394789</v>
      </c>
      <c r="F721" s="19">
        <f t="shared" si="202"/>
        <v>116.99633001007328</v>
      </c>
      <c r="G721" s="20">
        <f t="shared" si="203"/>
        <v>929.10570326955371</v>
      </c>
      <c r="H721" s="20">
        <f t="shared" si="204"/>
        <v>1046.102033279627</v>
      </c>
      <c r="I721" s="19">
        <f t="shared" si="205"/>
        <v>650</v>
      </c>
      <c r="J721" s="19">
        <f t="shared" si="206"/>
        <v>0.22039386296435062</v>
      </c>
      <c r="K721" s="56">
        <v>707</v>
      </c>
      <c r="L721" s="21">
        <f t="shared" si="213"/>
        <v>3535</v>
      </c>
      <c r="M721" s="16">
        <f t="shared" si="214"/>
        <v>58.916666666666664</v>
      </c>
      <c r="N721" s="17">
        <f t="shared" si="209"/>
        <v>633.54875478944587</v>
      </c>
      <c r="O721" s="18">
        <f t="shared" si="215"/>
        <v>942.72146676394789</v>
      </c>
      <c r="P721" s="3">
        <f t="shared" si="216"/>
        <v>790.47912874365841</v>
      </c>
      <c r="Q721" s="3">
        <f t="shared" si="207"/>
        <v>0.1231456539240476</v>
      </c>
      <c r="R721" s="17">
        <f t="shared" si="210"/>
        <v>654.6034629092253</v>
      </c>
      <c r="S721" s="9">
        <f t="shared" si="208"/>
        <v>0.47307306655974762</v>
      </c>
      <c r="T721" s="3">
        <f t="shared" si="211"/>
        <v>0.48500693227730335</v>
      </c>
    </row>
    <row r="722" spans="1:20" x14ac:dyDescent="0.25">
      <c r="A722" s="14">
        <v>708</v>
      </c>
      <c r="B722" s="15">
        <f t="shared" si="199"/>
        <v>3540</v>
      </c>
      <c r="C722" s="16">
        <f t="shared" si="212"/>
        <v>59</v>
      </c>
      <c r="D722" s="17">
        <f t="shared" si="200"/>
        <v>938.26200742650929</v>
      </c>
      <c r="E722" s="18">
        <f t="shared" si="201"/>
        <v>942.93264593387096</v>
      </c>
      <c r="F722" s="19">
        <f t="shared" si="202"/>
        <v>116.76596268404182</v>
      </c>
      <c r="G722" s="20">
        <f t="shared" si="203"/>
        <v>927.77107256335626</v>
      </c>
      <c r="H722" s="20">
        <f t="shared" si="204"/>
        <v>1044.5370352473981</v>
      </c>
      <c r="I722" s="19">
        <f t="shared" si="205"/>
        <v>650</v>
      </c>
      <c r="J722" s="19">
        <f t="shared" si="206"/>
        <v>0.22006414755334699</v>
      </c>
      <c r="K722" s="56">
        <v>708</v>
      </c>
      <c r="L722" s="21">
        <f t="shared" si="213"/>
        <v>3540</v>
      </c>
      <c r="M722" s="16">
        <f t="shared" si="214"/>
        <v>59</v>
      </c>
      <c r="N722" s="17">
        <f t="shared" si="209"/>
        <v>634.03376172172318</v>
      </c>
      <c r="O722" s="18">
        <f t="shared" si="215"/>
        <v>942.93264593387096</v>
      </c>
      <c r="P722" s="3">
        <f t="shared" si="216"/>
        <v>791.05982918415066</v>
      </c>
      <c r="Q722" s="3">
        <f t="shared" si="207"/>
        <v>0.12305525528055668</v>
      </c>
      <c r="R722" s="17">
        <f t="shared" si="210"/>
        <v>655.07653597578508</v>
      </c>
      <c r="S722" s="9">
        <f t="shared" si="208"/>
        <v>0.47229609459946992</v>
      </c>
      <c r="T722" s="3">
        <f t="shared" si="211"/>
        <v>0.48423712883941694</v>
      </c>
    </row>
    <row r="723" spans="1:20" x14ac:dyDescent="0.25">
      <c r="A723" s="14">
        <v>709</v>
      </c>
      <c r="B723" s="15">
        <f t="shared" si="199"/>
        <v>3545</v>
      </c>
      <c r="C723" s="16">
        <f t="shared" si="212"/>
        <v>59.083333333333336</v>
      </c>
      <c r="D723" s="17">
        <f t="shared" si="200"/>
        <v>938.48207157406262</v>
      </c>
      <c r="E723" s="18">
        <f t="shared" si="201"/>
        <v>943.14352787755945</v>
      </c>
      <c r="F723" s="19">
        <f t="shared" si="202"/>
        <v>116.53640758742085</v>
      </c>
      <c r="G723" s="20">
        <f t="shared" si="203"/>
        <v>926.44040452161641</v>
      </c>
      <c r="H723" s="20">
        <f t="shared" si="204"/>
        <v>1042.9768121090374</v>
      </c>
      <c r="I723" s="19">
        <f t="shared" si="205"/>
        <v>650</v>
      </c>
      <c r="J723" s="19">
        <f t="shared" si="206"/>
        <v>0.21973543812194321</v>
      </c>
      <c r="K723" s="56">
        <v>709</v>
      </c>
      <c r="L723" s="21">
        <f t="shared" si="213"/>
        <v>3545</v>
      </c>
      <c r="M723" s="16">
        <f t="shared" si="214"/>
        <v>59.083333333333336</v>
      </c>
      <c r="N723" s="17">
        <f t="shared" si="209"/>
        <v>634.51799885056255</v>
      </c>
      <c r="O723" s="18">
        <f t="shared" si="215"/>
        <v>943.14352787755945</v>
      </c>
      <c r="P723" s="3">
        <f t="shared" si="216"/>
        <v>791.64503832143646</v>
      </c>
      <c r="Q723" s="3">
        <f t="shared" si="207"/>
        <v>0.12296428893036783</v>
      </c>
      <c r="R723" s="17">
        <f t="shared" si="210"/>
        <v>655.54883207038449</v>
      </c>
      <c r="S723" s="9">
        <f t="shared" si="208"/>
        <v>0.47151836360099608</v>
      </c>
      <c r="T723" s="3">
        <f t="shared" si="211"/>
        <v>0.48346649940726888</v>
      </c>
    </row>
    <row r="724" spans="1:20" x14ac:dyDescent="0.25">
      <c r="A724" s="14">
        <v>710</v>
      </c>
      <c r="B724" s="15">
        <f t="shared" si="199"/>
        <v>3550</v>
      </c>
      <c r="C724" s="16">
        <f t="shared" si="212"/>
        <v>59.166666666666664</v>
      </c>
      <c r="D724" s="17">
        <f t="shared" si="200"/>
        <v>938.70180701218453</v>
      </c>
      <c r="E724" s="18">
        <f t="shared" si="201"/>
        <v>943.35411343050544</v>
      </c>
      <c r="F724" s="19">
        <f t="shared" si="202"/>
        <v>116.30766045802261</v>
      </c>
      <c r="G724" s="20">
        <f t="shared" si="203"/>
        <v>925.11368013261574</v>
      </c>
      <c r="H724" s="20">
        <f t="shared" si="204"/>
        <v>1041.4213405906385</v>
      </c>
      <c r="I724" s="19">
        <f t="shared" si="205"/>
        <v>650</v>
      </c>
      <c r="J724" s="19">
        <f t="shared" si="206"/>
        <v>0.21940772976676851</v>
      </c>
      <c r="K724" s="56">
        <v>710</v>
      </c>
      <c r="L724" s="21">
        <f t="shared" si="213"/>
        <v>3550</v>
      </c>
      <c r="M724" s="16">
        <f t="shared" si="214"/>
        <v>59.166666666666664</v>
      </c>
      <c r="N724" s="17">
        <f t="shared" si="209"/>
        <v>635.00146534996986</v>
      </c>
      <c r="O724" s="18">
        <f t="shared" si="215"/>
        <v>943.35411343050544</v>
      </c>
      <c r="P724" s="3">
        <f t="shared" si="216"/>
        <v>792.23480561328734</v>
      </c>
      <c r="Q724" s="3">
        <f t="shared" si="207"/>
        <v>0.12287275001392159</v>
      </c>
      <c r="R724" s="17">
        <f t="shared" si="210"/>
        <v>656.02035043398553</v>
      </c>
      <c r="S724" s="9">
        <f t="shared" si="208"/>
        <v>0.47073986174974375</v>
      </c>
      <c r="T724" s="3">
        <f t="shared" si="211"/>
        <v>0.482695032092745</v>
      </c>
    </row>
    <row r="725" spans="1:20" x14ac:dyDescent="0.25">
      <c r="A725" s="14">
        <v>711</v>
      </c>
      <c r="B725" s="15">
        <f t="shared" si="199"/>
        <v>3555</v>
      </c>
      <c r="C725" s="16">
        <f t="shared" si="212"/>
        <v>59.25</v>
      </c>
      <c r="D725" s="17">
        <f t="shared" si="200"/>
        <v>938.9212147419513</v>
      </c>
      <c r="E725" s="18">
        <f t="shared" si="201"/>
        <v>943.56440342468363</v>
      </c>
      <c r="F725" s="19">
        <f t="shared" si="202"/>
        <v>116.07971706830824</v>
      </c>
      <c r="G725" s="20">
        <f t="shared" si="203"/>
        <v>923.79088054899398</v>
      </c>
      <c r="H725" s="20">
        <f t="shared" si="204"/>
        <v>1039.8705976173023</v>
      </c>
      <c r="I725" s="19">
        <f t="shared" si="205"/>
        <v>650</v>
      </c>
      <c r="J725" s="19">
        <f t="shared" si="206"/>
        <v>0.21908101762637924</v>
      </c>
      <c r="K725" s="56">
        <v>711</v>
      </c>
      <c r="L725" s="21">
        <f t="shared" si="213"/>
        <v>3555</v>
      </c>
      <c r="M725" s="16">
        <f t="shared" si="214"/>
        <v>59.25</v>
      </c>
      <c r="N725" s="17">
        <f t="shared" si="209"/>
        <v>635.48416038206256</v>
      </c>
      <c r="O725" s="18">
        <f t="shared" si="215"/>
        <v>943.56440342468363</v>
      </c>
      <c r="P725" s="3">
        <f t="shared" si="216"/>
        <v>792.82918121196371</v>
      </c>
      <c r="Q725" s="3">
        <f t="shared" si="207"/>
        <v>0.12278063362103239</v>
      </c>
      <c r="R725" s="17">
        <f t="shared" si="210"/>
        <v>656.49109029573526</v>
      </c>
      <c r="S725" s="9">
        <f t="shared" si="208"/>
        <v>0.4699605770888175</v>
      </c>
      <c r="T725" s="3">
        <f t="shared" si="211"/>
        <v>0.48192271486157479</v>
      </c>
    </row>
    <row r="726" spans="1:20" x14ac:dyDescent="0.25">
      <c r="A726" s="14">
        <v>712</v>
      </c>
      <c r="B726" s="15">
        <f t="shared" si="199"/>
        <v>3560</v>
      </c>
      <c r="C726" s="16">
        <f t="shared" si="212"/>
        <v>59.333333333333336</v>
      </c>
      <c r="D726" s="17">
        <f t="shared" si="200"/>
        <v>939.14029575957773</v>
      </c>
      <c r="E726" s="18">
        <f t="shared" si="201"/>
        <v>943.77439868857016</v>
      </c>
      <c r="F726" s="19">
        <f t="shared" si="202"/>
        <v>115.85257322481084</v>
      </c>
      <c r="G726" s="20">
        <f t="shared" si="203"/>
        <v>922.47198708458757</v>
      </c>
      <c r="H726" s="20">
        <f t="shared" si="204"/>
        <v>1038.3245603093983</v>
      </c>
      <c r="I726" s="19">
        <f t="shared" si="205"/>
        <v>650</v>
      </c>
      <c r="J726" s="19">
        <f t="shared" si="206"/>
        <v>0.21875529688047099</v>
      </c>
      <c r="K726" s="56">
        <v>712</v>
      </c>
      <c r="L726" s="21">
        <f t="shared" si="213"/>
        <v>3560</v>
      </c>
      <c r="M726" s="16">
        <f t="shared" si="214"/>
        <v>59.333333333333336</v>
      </c>
      <c r="N726" s="17">
        <f t="shared" si="209"/>
        <v>635.96608309692408</v>
      </c>
      <c r="O726" s="18">
        <f t="shared" si="215"/>
        <v>943.77439868857016</v>
      </c>
      <c r="P726" s="3">
        <f t="shared" si="216"/>
        <v>793.42821597597651</v>
      </c>
      <c r="Q726" s="3">
        <f t="shared" si="207"/>
        <v>0.12268793479030574</v>
      </c>
      <c r="R726" s="17">
        <f t="shared" si="210"/>
        <v>656.9610508728241</v>
      </c>
      <c r="S726" s="9">
        <f t="shared" si="208"/>
        <v>0.46918049751743368</v>
      </c>
      <c r="T726" s="3">
        <f t="shared" si="211"/>
        <v>0.48114953553170525</v>
      </c>
    </row>
    <row r="727" spans="1:20" x14ac:dyDescent="0.25">
      <c r="A727" s="14">
        <v>713</v>
      </c>
      <c r="B727" s="15">
        <f t="shared" si="199"/>
        <v>3565</v>
      </c>
      <c r="C727" s="16">
        <f t="shared" si="212"/>
        <v>59.416666666666664</v>
      </c>
      <c r="D727" s="17">
        <f t="shared" si="200"/>
        <v>939.35905105645816</v>
      </c>
      <c r="E727" s="18">
        <f t="shared" si="201"/>
        <v>943.98410004716277</v>
      </c>
      <c r="F727" s="19">
        <f t="shared" si="202"/>
        <v>115.62622476761533</v>
      </c>
      <c r="G727" s="20">
        <f t="shared" si="203"/>
        <v>921.15698121119453</v>
      </c>
      <c r="H727" s="20">
        <f t="shared" si="204"/>
        <v>1036.7832059788097</v>
      </c>
      <c r="I727" s="19">
        <f t="shared" si="205"/>
        <v>650</v>
      </c>
      <c r="J727" s="19">
        <f t="shared" si="206"/>
        <v>0.21843056274908779</v>
      </c>
      <c r="K727" s="56">
        <v>713</v>
      </c>
      <c r="L727" s="21">
        <f t="shared" si="213"/>
        <v>3565</v>
      </c>
      <c r="M727" s="16">
        <f t="shared" si="214"/>
        <v>59.416666666666664</v>
      </c>
      <c r="N727" s="17">
        <f t="shared" si="209"/>
        <v>636.44723263245578</v>
      </c>
      <c r="O727" s="18">
        <f t="shared" si="215"/>
        <v>943.98410004716277</v>
      </c>
      <c r="P727" s="3">
        <f t="shared" si="216"/>
        <v>794.03196148207951</v>
      </c>
      <c r="Q727" s="3">
        <f t="shared" si="207"/>
        <v>0.12259464850854897</v>
      </c>
      <c r="R727" s="17">
        <f t="shared" si="210"/>
        <v>657.43023137034152</v>
      </c>
      <c r="S727" s="9">
        <f t="shared" si="208"/>
        <v>0.46839961078933057</v>
      </c>
      <c r="T727" s="3">
        <f t="shared" si="211"/>
        <v>0.4803754817716181</v>
      </c>
    </row>
    <row r="728" spans="1:20" x14ac:dyDescent="0.25">
      <c r="A728" s="14">
        <v>714</v>
      </c>
      <c r="B728" s="15">
        <f t="shared" si="199"/>
        <v>3570</v>
      </c>
      <c r="C728" s="16">
        <f t="shared" si="212"/>
        <v>59.5</v>
      </c>
      <c r="D728" s="17">
        <f t="shared" si="200"/>
        <v>939.57748161920722</v>
      </c>
      <c r="E728" s="18">
        <f t="shared" si="201"/>
        <v>944.19350832200018</v>
      </c>
      <c r="F728" s="19">
        <f t="shared" si="202"/>
        <v>115.40066756982412</v>
      </c>
      <c r="G728" s="20">
        <f t="shared" si="203"/>
        <v>919.84584455534605</v>
      </c>
      <c r="H728" s="20">
        <f t="shared" si="204"/>
        <v>1035.2465121251703</v>
      </c>
      <c r="I728" s="19">
        <f t="shared" si="205"/>
        <v>650</v>
      </c>
      <c r="J728" s="19">
        <f t="shared" si="206"/>
        <v>0.21810681049182912</v>
      </c>
      <c r="K728" s="56">
        <v>714</v>
      </c>
      <c r="L728" s="21">
        <f t="shared" si="213"/>
        <v>3570</v>
      </c>
      <c r="M728" s="16">
        <f t="shared" si="214"/>
        <v>59.5</v>
      </c>
      <c r="N728" s="17">
        <f t="shared" si="209"/>
        <v>636.92760811422738</v>
      </c>
      <c r="O728" s="18">
        <f t="shared" si="215"/>
        <v>944.19350832200018</v>
      </c>
      <c r="P728" s="3">
        <f t="shared" si="216"/>
        <v>794.64047003749806</v>
      </c>
      <c r="Q728" s="3">
        <f t="shared" si="207"/>
        <v>0.12250076971017557</v>
      </c>
      <c r="R728" s="17">
        <f t="shared" si="210"/>
        <v>657.89863098113085</v>
      </c>
      <c r="S728" s="9">
        <f t="shared" si="208"/>
        <v>0.46761790451115726</v>
      </c>
      <c r="T728" s="3">
        <f t="shared" si="211"/>
        <v>0.47960054109865347</v>
      </c>
    </row>
    <row r="729" spans="1:20" x14ac:dyDescent="0.25">
      <c r="A729" s="14">
        <v>715</v>
      </c>
      <c r="B729" s="15">
        <f t="shared" si="199"/>
        <v>3575</v>
      </c>
      <c r="C729" s="16">
        <f t="shared" si="212"/>
        <v>59.583333333333336</v>
      </c>
      <c r="D729" s="17">
        <f t="shared" si="200"/>
        <v>939.79558842969902</v>
      </c>
      <c r="E729" s="18">
        <f t="shared" si="201"/>
        <v>944.40262433118096</v>
      </c>
      <c r="F729" s="19">
        <f t="shared" si="202"/>
        <v>115.1758975370484</v>
      </c>
      <c r="G729" s="20">
        <f t="shared" si="203"/>
        <v>918.53855889564693</v>
      </c>
      <c r="H729" s="20">
        <f t="shared" si="204"/>
        <v>1033.7144564326954</v>
      </c>
      <c r="I729" s="19">
        <f t="shared" si="205"/>
        <v>650</v>
      </c>
      <c r="J729" s="19">
        <f t="shared" si="206"/>
        <v>0.21778403540718227</v>
      </c>
      <c r="K729" s="56">
        <v>715</v>
      </c>
      <c r="L729" s="21">
        <f t="shared" si="213"/>
        <v>3575</v>
      </c>
      <c r="M729" s="16">
        <f t="shared" si="214"/>
        <v>59.583333333333336</v>
      </c>
      <c r="N729" s="17">
        <f t="shared" si="209"/>
        <v>637.40720865532603</v>
      </c>
      <c r="O729" s="18">
        <f t="shared" si="215"/>
        <v>944.40262433118096</v>
      </c>
      <c r="P729" s="3">
        <f t="shared" si="216"/>
        <v>795.25379469240079</v>
      </c>
      <c r="Q729" s="3">
        <f t="shared" si="207"/>
        <v>0.12240629327660271</v>
      </c>
      <c r="R729" s="17">
        <f t="shared" si="210"/>
        <v>658.36624888564199</v>
      </c>
      <c r="S729" s="9">
        <f t="shared" si="208"/>
        <v>0.46683536614084109</v>
      </c>
      <c r="T729" s="3">
        <f t="shared" si="211"/>
        <v>0.47882470087730566</v>
      </c>
    </row>
    <row r="730" spans="1:20" x14ac:dyDescent="0.25">
      <c r="A730" s="14">
        <v>716</v>
      </c>
      <c r="B730" s="15">
        <f t="shared" si="199"/>
        <v>3580</v>
      </c>
      <c r="C730" s="16">
        <f t="shared" si="212"/>
        <v>59.666666666666664</v>
      </c>
      <c r="D730" s="17">
        <f t="shared" si="200"/>
        <v>940.01337246510616</v>
      </c>
      <c r="E730" s="18">
        <f t="shared" si="201"/>
        <v>944.61144888938361</v>
      </c>
      <c r="F730" s="19">
        <f t="shared" si="202"/>
        <v>114.95191060693628</v>
      </c>
      <c r="G730" s="20">
        <f t="shared" si="203"/>
        <v>917.23510615965586</v>
      </c>
      <c r="H730" s="20">
        <f t="shared" si="204"/>
        <v>1032.187016766592</v>
      </c>
      <c r="I730" s="19">
        <f t="shared" si="205"/>
        <v>650</v>
      </c>
      <c r="J730" s="19">
        <f t="shared" si="206"/>
        <v>0.21746223283176608</v>
      </c>
      <c r="K730" s="56">
        <v>716</v>
      </c>
      <c r="L730" s="21">
        <f t="shared" si="213"/>
        <v>3580</v>
      </c>
      <c r="M730" s="16">
        <f t="shared" si="214"/>
        <v>59.666666666666664</v>
      </c>
      <c r="N730" s="17">
        <f t="shared" si="209"/>
        <v>637.88603335620337</v>
      </c>
      <c r="O730" s="18">
        <f t="shared" si="215"/>
        <v>944.61144888938361</v>
      </c>
      <c r="P730" s="3">
        <f t="shared" si="216"/>
        <v>795.87198925261691</v>
      </c>
      <c r="Q730" s="3">
        <f t="shared" si="207"/>
        <v>0.12231121403564228</v>
      </c>
      <c r="R730" s="17">
        <f t="shared" si="210"/>
        <v>658.83308425178279</v>
      </c>
      <c r="S730" s="9">
        <f t="shared" si="208"/>
        <v>0.46605198298593881</v>
      </c>
      <c r="T730" s="3">
        <f t="shared" si="211"/>
        <v>0.47804794831747877</v>
      </c>
    </row>
    <row r="731" spans="1:20" x14ac:dyDescent="0.25">
      <c r="A731" s="14">
        <v>717</v>
      </c>
      <c r="B731" s="15">
        <f t="shared" ref="B731:B734" si="217">B730+G$9</f>
        <v>3585</v>
      </c>
      <c r="C731" s="16">
        <f t="shared" si="212"/>
        <v>59.75</v>
      </c>
      <c r="D731" s="17">
        <f t="shared" ref="D731:D733" si="218">D730+J730</f>
        <v>940.23083469793789</v>
      </c>
      <c r="E731" s="18">
        <f t="shared" ref="E731:E734" si="219">20+345*LOG10(8*(B731+G$9/2)/60+1)</f>
        <v>944.81998280788457</v>
      </c>
      <c r="F731" s="19">
        <f t="shared" ref="F731:F734" si="220">G$5*(E731-D731)</f>
        <v>114.72870274866693</v>
      </c>
      <c r="G731" s="20">
        <f t="shared" ref="G731:G734" si="221">1*G$6*5.67*POWER(10,-8)*G$8*(POWER(E731+273,4)-POWER(D731+273,4))</f>
        <v>915.93546842122646</v>
      </c>
      <c r="H731" s="20">
        <f t="shared" ref="H731:H734" si="222">F731+G731</f>
        <v>1030.6641711698935</v>
      </c>
      <c r="I731" s="19">
        <f t="shared" ref="I731:I734" si="223">IF(D731&lt;=600,425+7.73*POWER(10,-1)*D731-1.69*POWER(10,-3)*POWER(D731,2)+2.22*POWER(10,-6)*POWER(D731,3),IF(D731&lt;=735,666-(13002/(D731-738)),IF(D731&lt;=900,545+(17820/(D731-731)),650)))</f>
        <v>650</v>
      </c>
      <c r="J731" s="19">
        <f t="shared" ref="J731:J734" si="224">G$7/(I731*7850)*H731*G$9</f>
        <v>0.21714139813966399</v>
      </c>
      <c r="K731" s="56">
        <v>717</v>
      </c>
      <c r="L731" s="21">
        <f t="shared" si="213"/>
        <v>3585</v>
      </c>
      <c r="M731" s="16">
        <f t="shared" si="214"/>
        <v>59.75</v>
      </c>
      <c r="N731" s="17">
        <f t="shared" si="209"/>
        <v>638.36408130452082</v>
      </c>
      <c r="O731" s="18">
        <f t="shared" si="215"/>
        <v>944.81998280788457</v>
      </c>
      <c r="P731" s="3">
        <f t="shared" si="216"/>
        <v>796.4951082926076</v>
      </c>
      <c r="Q731" s="3">
        <f t="shared" si="207"/>
        <v>0.12221552676088505</v>
      </c>
      <c r="R731" s="17">
        <f t="shared" si="210"/>
        <v>659.29913623476875</v>
      </c>
      <c r="S731" s="9">
        <f t="shared" si="208"/>
        <v>0.46526774220196249</v>
      </c>
      <c r="T731" s="3">
        <f t="shared" si="211"/>
        <v>0.47727027047275955</v>
      </c>
    </row>
    <row r="732" spans="1:20" x14ac:dyDescent="0.25">
      <c r="A732" s="14">
        <v>718</v>
      </c>
      <c r="B732" s="15">
        <f t="shared" si="217"/>
        <v>3590</v>
      </c>
      <c r="C732" s="16">
        <f t="shared" si="212"/>
        <v>59.833333333333336</v>
      </c>
      <c r="D732" s="17">
        <f t="shared" si="218"/>
        <v>940.44797609607758</v>
      </c>
      <c r="E732" s="18">
        <f t="shared" si="219"/>
        <v>945.02822689457753</v>
      </c>
      <c r="F732" s="19">
        <f t="shared" si="220"/>
        <v>114.50626996249866</v>
      </c>
      <c r="G732" s="20">
        <f t="shared" si="221"/>
        <v>914.63962789772597</v>
      </c>
      <c r="H732" s="20">
        <f t="shared" si="222"/>
        <v>1029.1458978602245</v>
      </c>
      <c r="I732" s="19">
        <f t="shared" si="223"/>
        <v>650</v>
      </c>
      <c r="J732" s="19">
        <f t="shared" si="224"/>
        <v>0.21682152674174254</v>
      </c>
      <c r="K732" s="56">
        <v>718</v>
      </c>
      <c r="L732" s="21">
        <f t="shared" si="213"/>
        <v>3590</v>
      </c>
      <c r="M732" s="16">
        <f t="shared" si="214"/>
        <v>59.833333333333336</v>
      </c>
      <c r="N732" s="17">
        <f t="shared" si="209"/>
        <v>638.84135157499361</v>
      </c>
      <c r="O732" s="18">
        <f t="shared" si="215"/>
        <v>945.02822689457753</v>
      </c>
      <c r="P732" s="3">
        <f t="shared" si="216"/>
        <v>797.1232071686959</v>
      </c>
      <c r="Q732" s="3">
        <f t="shared" si="207"/>
        <v>0.12211922617107823</v>
      </c>
      <c r="R732" s="17">
        <f t="shared" si="210"/>
        <v>659.7644039769707</v>
      </c>
      <c r="S732" s="9">
        <f t="shared" si="208"/>
        <v>0.46448263079068847</v>
      </c>
      <c r="T732" s="3">
        <f t="shared" si="211"/>
        <v>0.47649165423862572</v>
      </c>
    </row>
    <row r="733" spans="1:20" x14ac:dyDescent="0.25">
      <c r="A733" s="14">
        <v>719</v>
      </c>
      <c r="B733" s="15">
        <f t="shared" si="217"/>
        <v>3595</v>
      </c>
      <c r="C733" s="16">
        <f t="shared" si="212"/>
        <v>59.916666666666664</v>
      </c>
      <c r="D733" s="17">
        <f t="shared" si="218"/>
        <v>940.66479762281938</v>
      </c>
      <c r="E733" s="18">
        <f t="shared" si="219"/>
        <v>945.23618195399308</v>
      </c>
      <c r="F733" s="19">
        <f t="shared" si="220"/>
        <v>114.28460827934259</v>
      </c>
      <c r="G733" s="20">
        <f t="shared" si="221"/>
        <v>913.34756694775672</v>
      </c>
      <c r="H733" s="20">
        <f t="shared" si="222"/>
        <v>1027.6321752270992</v>
      </c>
      <c r="I733" s="19">
        <f t="shared" si="223"/>
        <v>650</v>
      </c>
      <c r="J733" s="19">
        <f t="shared" si="224"/>
        <v>0.21650261408508215</v>
      </c>
      <c r="K733" s="56">
        <v>719</v>
      </c>
      <c r="L733" s="21">
        <f t="shared" si="213"/>
        <v>3595</v>
      </c>
      <c r="M733" s="16">
        <f t="shared" si="214"/>
        <v>59.916666666666664</v>
      </c>
      <c r="N733" s="17">
        <f t="shared" si="209"/>
        <v>639.31784322923227</v>
      </c>
      <c r="O733" s="18">
        <f t="shared" si="215"/>
        <v>945.23618195399308</v>
      </c>
      <c r="P733" s="3">
        <f t="shared" si="216"/>
        <v>797.75634203256027</v>
      </c>
      <c r="Q733" s="3">
        <f t="shared" si="207"/>
        <v>0.1220223069294962</v>
      </c>
      <c r="R733" s="17">
        <f t="shared" si="210"/>
        <v>660.22888660776141</v>
      </c>
      <c r="S733" s="9">
        <f t="shared" si="208"/>
        <v>0.46369663559844598</v>
      </c>
      <c r="T733" s="3">
        <f t="shared" si="211"/>
        <v>0.4757120863506476</v>
      </c>
    </row>
    <row r="734" spans="1:20" x14ac:dyDescent="0.25">
      <c r="A734" s="47">
        <v>720</v>
      </c>
      <c r="B734" s="48">
        <f t="shared" si="217"/>
        <v>3600</v>
      </c>
      <c r="C734" s="52">
        <f t="shared" si="212"/>
        <v>60</v>
      </c>
      <c r="D734" s="38">
        <f>D733+J733</f>
        <v>940.88130023690451</v>
      </c>
      <c r="E734" s="39">
        <f t="shared" si="219"/>
        <v>945.44384878731557</v>
      </c>
      <c r="F734" s="40">
        <f t="shared" si="220"/>
        <v>114.06371376027664</v>
      </c>
      <c r="G734" s="41">
        <f t="shared" si="221"/>
        <v>912.05926806817786</v>
      </c>
      <c r="H734" s="41">
        <f t="shared" si="222"/>
        <v>1026.1229818284546</v>
      </c>
      <c r="I734" s="40">
        <f t="shared" si="223"/>
        <v>650</v>
      </c>
      <c r="J734" s="40">
        <f t="shared" si="224"/>
        <v>0.2161846556522467</v>
      </c>
      <c r="K734" s="57">
        <v>720</v>
      </c>
      <c r="L734" s="45">
        <f t="shared" si="213"/>
        <v>3600</v>
      </c>
      <c r="M734" s="52">
        <f t="shared" si="214"/>
        <v>60</v>
      </c>
      <c r="N734" s="38">
        <f t="shared" si="209"/>
        <v>639.79355531558292</v>
      </c>
      <c r="O734" s="39">
        <f t="shared" si="215"/>
        <v>945.44384878731557</v>
      </c>
      <c r="P734" s="40">
        <f t="shared" si="216"/>
        <v>798.39456984499816</v>
      </c>
      <c r="Q734" s="40">
        <f t="shared" si="207"/>
        <v>0.12192476364330457</v>
      </c>
      <c r="R734" s="38">
        <f t="shared" si="210"/>
        <v>660.69258324335988</v>
      </c>
      <c r="S734" s="49">
        <f t="shared" si="208"/>
        <v>0.46290974331438201</v>
      </c>
      <c r="T734" s="42">
        <f t="shared" si="211"/>
        <v>0.47493155338270088</v>
      </c>
    </row>
    <row r="735" spans="1:20" x14ac:dyDescent="0.25">
      <c r="A735" s="14">
        <v>721</v>
      </c>
      <c r="B735" s="15">
        <f t="shared" ref="B735:B745" si="225">B734+G$9</f>
        <v>3605</v>
      </c>
      <c r="C735" s="16">
        <f t="shared" ref="C735:C745" si="226">B735/60</f>
        <v>60.083333333333336</v>
      </c>
      <c r="D735" s="17">
        <f t="shared" ref="D735:D745" si="227">D734+J734</f>
        <v>941.09748489255674</v>
      </c>
      <c r="E735" s="18">
        <f t="shared" ref="E735:E745" si="228">20+345*LOG10(8*(B735+G$9/2)/60+1)</f>
        <v>945.6512281924031</v>
      </c>
      <c r="F735" s="19">
        <f t="shared" ref="F735:F745" si="229">G$5*(E735-D735)</f>
        <v>113.843582496159</v>
      </c>
      <c r="G735" s="20">
        <f t="shared" ref="G735:G745" si="230">1*G$6*5.67*POWER(10,-8)*G$8*(POWER(E735+273,4)-POWER(D735+273,4))</f>
        <v>910.7747138920912</v>
      </c>
      <c r="H735" s="20">
        <f t="shared" ref="H735:H745" si="231">F735+G735</f>
        <v>1024.6182963882502</v>
      </c>
      <c r="I735" s="19">
        <f t="shared" ref="I735:I745" si="232">IF(D735&lt;=600,425+7.73*POWER(10,-1)*D735-1.69*POWER(10,-3)*POWER(D735,2)+2.22*POWER(10,-6)*POWER(D735,3),IF(D735&lt;=735,666-(13002/(D735-738)),IF(D735&lt;=900,545+(17820/(D735-731)),650)))</f>
        <v>650</v>
      </c>
      <c r="J735" s="19">
        <f t="shared" ref="J735:J745" si="233">G$7/(I735*7850)*H735*G$9</f>
        <v>0.21586764696077784</v>
      </c>
      <c r="K735" s="56">
        <v>721</v>
      </c>
      <c r="L735" s="21">
        <f t="shared" si="213"/>
        <v>3605</v>
      </c>
      <c r="M735" s="16">
        <f t="shared" si="214"/>
        <v>60.083333333333336</v>
      </c>
      <c r="N735" s="17">
        <f t="shared" si="209"/>
        <v>640.26848686896562</v>
      </c>
      <c r="O735" s="18">
        <f t="shared" si="215"/>
        <v>945.6512281924031</v>
      </c>
      <c r="P735" s="3">
        <f t="shared" si="216"/>
        <v>799.03794838996771</v>
      </c>
      <c r="Q735" s="3">
        <f t="shared" si="207"/>
        <v>0.12182659086291704</v>
      </c>
      <c r="R735" s="17">
        <f t="shared" si="210"/>
        <v>661.15549298667429</v>
      </c>
      <c r="S735" s="9">
        <f t="shared" si="208"/>
        <v>0.46212194046870808</v>
      </c>
      <c r="T735" s="3">
        <f t="shared" si="211"/>
        <v>0.47415004174508685</v>
      </c>
    </row>
    <row r="736" spans="1:20" x14ac:dyDescent="0.25">
      <c r="A736" s="14">
        <v>722</v>
      </c>
      <c r="B736" s="15">
        <f t="shared" si="225"/>
        <v>3610</v>
      </c>
      <c r="C736" s="16">
        <f t="shared" si="226"/>
        <v>60.166666666666664</v>
      </c>
      <c r="D736" s="17">
        <f t="shared" si="227"/>
        <v>941.3133525395175</v>
      </c>
      <c r="E736" s="18">
        <f t="shared" si="228"/>
        <v>945.85832096380568</v>
      </c>
      <c r="F736" s="19">
        <f t="shared" si="229"/>
        <v>113.62421060720465</v>
      </c>
      <c r="G736" s="20">
        <f t="shared" si="230"/>
        <v>909.49388718631769</v>
      </c>
      <c r="H736" s="20">
        <f t="shared" si="231"/>
        <v>1023.1180977935223</v>
      </c>
      <c r="I736" s="19">
        <f t="shared" si="232"/>
        <v>650</v>
      </c>
      <c r="J736" s="19">
        <f t="shared" si="233"/>
        <v>0.21555158356257453</v>
      </c>
      <c r="K736" s="56">
        <v>722</v>
      </c>
      <c r="L736" s="21">
        <f t="shared" si="213"/>
        <v>3610</v>
      </c>
      <c r="M736" s="16">
        <f t="shared" si="214"/>
        <v>60.166666666666664</v>
      </c>
      <c r="N736" s="17">
        <f t="shared" si="209"/>
        <v>640.74263691071076</v>
      </c>
      <c r="O736" s="18">
        <f t="shared" si="215"/>
        <v>945.85832096380568</v>
      </c>
      <c r="P736" s="3">
        <f t="shared" si="216"/>
        <v>799.68653628891036</v>
      </c>
      <c r="Q736" s="3">
        <f t="shared" si="207"/>
        <v>0.12172778308134577</v>
      </c>
      <c r="R736" s="17">
        <f t="shared" si="210"/>
        <v>661.61761492714299</v>
      </c>
      <c r="S736" s="9">
        <f t="shared" si="208"/>
        <v>0.46133321343092587</v>
      </c>
      <c r="T736" s="3">
        <f t="shared" si="211"/>
        <v>0.47336753768269146</v>
      </c>
    </row>
    <row r="737" spans="1:20" x14ac:dyDescent="0.25">
      <c r="A737" s="14">
        <v>723</v>
      </c>
      <c r="B737" s="15">
        <f t="shared" si="225"/>
        <v>3615</v>
      </c>
      <c r="C737" s="16">
        <f t="shared" si="226"/>
        <v>60.25</v>
      </c>
      <c r="D737" s="17">
        <f t="shared" si="227"/>
        <v>941.52890412308011</v>
      </c>
      <c r="E737" s="18">
        <f t="shared" si="228"/>
        <v>946.0651278927827</v>
      </c>
      <c r="F737" s="19">
        <f t="shared" si="229"/>
        <v>113.40559424256469</v>
      </c>
      <c r="G737" s="20">
        <f t="shared" si="230"/>
        <v>908.21677084906423</v>
      </c>
      <c r="H737" s="20">
        <f t="shared" si="231"/>
        <v>1021.6223650916289</v>
      </c>
      <c r="I737" s="19">
        <f t="shared" si="232"/>
        <v>650</v>
      </c>
      <c r="J737" s="19">
        <f t="shared" si="233"/>
        <v>0.21523646104331232</v>
      </c>
      <c r="K737" s="56">
        <v>723</v>
      </c>
      <c r="L737" s="21">
        <f t="shared" si="213"/>
        <v>3615</v>
      </c>
      <c r="M737" s="16">
        <f t="shared" si="214"/>
        <v>60.25</v>
      </c>
      <c r="N737" s="17">
        <f t="shared" si="209"/>
        <v>641.21600444839351</v>
      </c>
      <c r="O737" s="18">
        <f t="shared" si="215"/>
        <v>946.0651278927827</v>
      </c>
      <c r="P737" s="3">
        <f t="shared" si="216"/>
        <v>800.34039301536336</v>
      </c>
      <c r="Q737" s="3">
        <f t="shared" si="207"/>
        <v>0.12162833473354456</v>
      </c>
      <c r="R737" s="17">
        <f t="shared" si="210"/>
        <v>662.07894814057397</v>
      </c>
      <c r="S737" s="9">
        <f t="shared" si="208"/>
        <v>0.46054354840802919</v>
      </c>
      <c r="T737" s="3">
        <f t="shared" si="211"/>
        <v>0.47258402727310533</v>
      </c>
    </row>
    <row r="738" spans="1:20" x14ac:dyDescent="0.25">
      <c r="A738" s="14">
        <v>724</v>
      </c>
      <c r="B738" s="15">
        <f t="shared" si="225"/>
        <v>3620</v>
      </c>
      <c r="C738" s="16">
        <f t="shared" si="226"/>
        <v>60.333333333333336</v>
      </c>
      <c r="D738" s="17">
        <f t="shared" si="227"/>
        <v>941.74414058412344</v>
      </c>
      <c r="E738" s="18">
        <f t="shared" si="228"/>
        <v>946.27164976732229</v>
      </c>
      <c r="F738" s="19">
        <f t="shared" si="229"/>
        <v>113.18772957997112</v>
      </c>
      <c r="G738" s="20">
        <f t="shared" si="230"/>
        <v>906.94334790816004</v>
      </c>
      <c r="H738" s="20">
        <f t="shared" si="231"/>
        <v>1020.1310774881312</v>
      </c>
      <c r="I738" s="19">
        <f t="shared" si="232"/>
        <v>650</v>
      </c>
      <c r="J738" s="19">
        <f t="shared" si="233"/>
        <v>0.21492227502199726</v>
      </c>
      <c r="K738" s="56">
        <v>724</v>
      </c>
      <c r="L738" s="21">
        <f t="shared" si="213"/>
        <v>3620</v>
      </c>
      <c r="M738" s="16">
        <f t="shared" si="214"/>
        <v>60.333333333333336</v>
      </c>
      <c r="N738" s="17">
        <f t="shared" si="209"/>
        <v>641.68858847566662</v>
      </c>
      <c r="O738" s="18">
        <f t="shared" si="215"/>
        <v>946.27164976732229</v>
      </c>
      <c r="P738" s="3">
        <f t="shared" si="216"/>
        <v>800.99957890986786</v>
      </c>
      <c r="Q738" s="3">
        <f t="shared" si="207"/>
        <v>0.12152824019574524</v>
      </c>
      <c r="R738" s="17">
        <f t="shared" si="210"/>
        <v>662.53949168898203</v>
      </c>
      <c r="S738" s="9">
        <f t="shared" si="208"/>
        <v>0.45975293144268925</v>
      </c>
      <c r="T738" s="3">
        <f t="shared" si="211"/>
        <v>0.47179949642469093</v>
      </c>
    </row>
    <row r="739" spans="1:20" x14ac:dyDescent="0.25">
      <c r="A739" s="14">
        <v>725</v>
      </c>
      <c r="B739" s="15">
        <f t="shared" si="225"/>
        <v>3625</v>
      </c>
      <c r="C739" s="16">
        <f t="shared" si="226"/>
        <v>60.416666666666664</v>
      </c>
      <c r="D739" s="17">
        <f t="shared" si="227"/>
        <v>941.95906285914543</v>
      </c>
      <c r="E739" s="18">
        <f t="shared" si="228"/>
        <v>946.47788737215808</v>
      </c>
      <c r="F739" s="19">
        <f t="shared" si="229"/>
        <v>112.97061282531615</v>
      </c>
      <c r="G739" s="20">
        <f t="shared" si="230"/>
        <v>905.67360151823505</v>
      </c>
      <c r="H739" s="20">
        <f t="shared" si="231"/>
        <v>1018.6442143435512</v>
      </c>
      <c r="I739" s="19">
        <f t="shared" si="232"/>
        <v>650</v>
      </c>
      <c r="J739" s="19">
        <f t="shared" si="233"/>
        <v>0.21460902115028271</v>
      </c>
      <c r="K739" s="56">
        <v>725</v>
      </c>
      <c r="L739" s="21">
        <f t="shared" si="213"/>
        <v>3625</v>
      </c>
      <c r="M739" s="16">
        <f t="shared" si="214"/>
        <v>60.416666666666664</v>
      </c>
      <c r="N739" s="17">
        <f t="shared" si="209"/>
        <v>642.16038797209126</v>
      </c>
      <c r="O739" s="18">
        <f t="shared" si="215"/>
        <v>946.47788737215808</v>
      </c>
      <c r="P739" s="3">
        <f t="shared" si="216"/>
        <v>801.66415519517943</v>
      </c>
      <c r="Q739" s="3">
        <f t="shared" si="207"/>
        <v>0.12142749378478705</v>
      </c>
      <c r="R739" s="17">
        <f t="shared" si="210"/>
        <v>662.99924462042475</v>
      </c>
      <c r="S739" s="9">
        <f t="shared" si="208"/>
        <v>0.45896134841141295</v>
      </c>
      <c r="T739" s="3">
        <f t="shared" si="211"/>
        <v>0.47101393087467941</v>
      </c>
    </row>
    <row r="740" spans="1:20" x14ac:dyDescent="0.25">
      <c r="A740" s="14">
        <v>726</v>
      </c>
      <c r="B740" s="15">
        <f t="shared" si="225"/>
        <v>3630</v>
      </c>
      <c r="C740" s="16">
        <f t="shared" si="226"/>
        <v>60.5</v>
      </c>
      <c r="D740" s="17">
        <f t="shared" si="227"/>
        <v>942.17367188029573</v>
      </c>
      <c r="E740" s="18">
        <f t="shared" si="228"/>
        <v>946.68384148878772</v>
      </c>
      <c r="F740" s="19">
        <f t="shared" si="229"/>
        <v>112.75424021229981</v>
      </c>
      <c r="G740" s="20">
        <f t="shared" si="230"/>
        <v>904.40751495923439</v>
      </c>
      <c r="H740" s="20">
        <f t="shared" si="231"/>
        <v>1017.1617551715342</v>
      </c>
      <c r="I740" s="19">
        <f t="shared" si="232"/>
        <v>650</v>
      </c>
      <c r="J740" s="19">
        <f t="shared" si="233"/>
        <v>0.21429669511208216</v>
      </c>
      <c r="K740" s="56">
        <v>726</v>
      </c>
      <c r="L740" s="21">
        <f t="shared" si="213"/>
        <v>3630</v>
      </c>
      <c r="M740" s="16">
        <f t="shared" si="214"/>
        <v>60.5</v>
      </c>
      <c r="N740" s="17">
        <f t="shared" si="209"/>
        <v>642.63140190296599</v>
      </c>
      <c r="O740" s="18">
        <f t="shared" si="215"/>
        <v>946.68384148878772</v>
      </c>
      <c r="P740" s="3">
        <f t="shared" si="216"/>
        <v>802.3341839917889</v>
      </c>
      <c r="Q740" s="3">
        <f t="shared" si="207"/>
        <v>0.12132608975743883</v>
      </c>
      <c r="R740" s="17">
        <f t="shared" si="210"/>
        <v>663.45820596883618</v>
      </c>
      <c r="S740" s="9">
        <f t="shared" si="208"/>
        <v>0.45816878502268393</v>
      </c>
      <c r="T740" s="3">
        <f t="shared" si="211"/>
        <v>0.47022731618719149</v>
      </c>
    </row>
    <row r="741" spans="1:20" x14ac:dyDescent="0.25">
      <c r="A741" s="14">
        <v>727</v>
      </c>
      <c r="B741" s="15">
        <f t="shared" si="225"/>
        <v>3635</v>
      </c>
      <c r="C741" s="16">
        <f t="shared" si="226"/>
        <v>60.583333333333336</v>
      </c>
      <c r="D741" s="17">
        <f t="shared" si="227"/>
        <v>942.38796857540785</v>
      </c>
      <c r="E741" s="18">
        <f t="shared" si="228"/>
        <v>946.88951289549118</v>
      </c>
      <c r="F741" s="19">
        <f t="shared" si="229"/>
        <v>112.53860800208315</v>
      </c>
      <c r="G741" s="20">
        <f t="shared" si="230"/>
        <v>903.14507163430187</v>
      </c>
      <c r="H741" s="20">
        <f t="shared" si="231"/>
        <v>1015.683679636385</v>
      </c>
      <c r="I741" s="19">
        <f t="shared" si="232"/>
        <v>650</v>
      </c>
      <c r="J741" s="19">
        <f t="shared" si="233"/>
        <v>0.21398529262305024</v>
      </c>
      <c r="K741" s="56">
        <v>727</v>
      </c>
      <c r="L741" s="21">
        <f t="shared" si="213"/>
        <v>3635</v>
      </c>
      <c r="M741" s="16">
        <f t="shared" si="214"/>
        <v>60.583333333333336</v>
      </c>
      <c r="N741" s="17">
        <f t="shared" si="209"/>
        <v>643.10162921915321</v>
      </c>
      <c r="O741" s="18">
        <f t="shared" si="215"/>
        <v>946.88951289549118</v>
      </c>
      <c r="P741" s="3">
        <f t="shared" si="216"/>
        <v>803.00972833375738</v>
      </c>
      <c r="Q741" s="3">
        <f t="shared" si="207"/>
        <v>0.12122402230971455</v>
      </c>
      <c r="R741" s="17">
        <f t="shared" si="210"/>
        <v>663.91637475385892</v>
      </c>
      <c r="S741" s="9">
        <f t="shared" si="208"/>
        <v>0.45737522681508214</v>
      </c>
      <c r="T741" s="3">
        <f t="shared" si="211"/>
        <v>0.46943963775126235</v>
      </c>
    </row>
    <row r="742" spans="1:20" x14ac:dyDescent="0.25">
      <c r="A742" s="14">
        <v>728</v>
      </c>
      <c r="B742" s="15">
        <f t="shared" si="225"/>
        <v>3640</v>
      </c>
      <c r="C742" s="16">
        <f t="shared" si="226"/>
        <v>60.666666666666664</v>
      </c>
      <c r="D742" s="17">
        <f t="shared" si="227"/>
        <v>942.60195386803093</v>
      </c>
      <c r="E742" s="18">
        <f t="shared" si="228"/>
        <v>947.09490236734723</v>
      </c>
      <c r="F742" s="19">
        <f t="shared" si="229"/>
        <v>112.32371248290747</v>
      </c>
      <c r="G742" s="20">
        <f t="shared" si="230"/>
        <v>901.88625506754192</v>
      </c>
      <c r="H742" s="20">
        <f t="shared" si="231"/>
        <v>1014.2099675504494</v>
      </c>
      <c r="I742" s="19">
        <f t="shared" si="232"/>
        <v>650</v>
      </c>
      <c r="J742" s="19">
        <f t="shared" si="233"/>
        <v>0.213674809430031</v>
      </c>
      <c r="K742" s="56">
        <v>728</v>
      </c>
      <c r="L742" s="21">
        <f t="shared" si="213"/>
        <v>3640</v>
      </c>
      <c r="M742" s="16">
        <f t="shared" si="214"/>
        <v>60.666666666666664</v>
      </c>
      <c r="N742" s="17">
        <f t="shared" si="209"/>
        <v>643.5710688569045</v>
      </c>
      <c r="O742" s="18">
        <f t="shared" si="215"/>
        <v>947.09490236734723</v>
      </c>
      <c r="P742" s="3">
        <f t="shared" si="216"/>
        <v>803.69085218487817</v>
      </c>
      <c r="Q742" s="3">
        <f t="shared" si="207"/>
        <v>0.1211212855761814</v>
      </c>
      <c r="R742" s="17">
        <f t="shared" si="210"/>
        <v>664.37374998067401</v>
      </c>
      <c r="S742" s="9">
        <f t="shared" si="208"/>
        <v>0.45658065915537793</v>
      </c>
      <c r="T742" s="3">
        <f t="shared" si="211"/>
        <v>0.46865088077885542</v>
      </c>
    </row>
    <row r="743" spans="1:20" x14ac:dyDescent="0.25">
      <c r="A743" s="14">
        <v>729</v>
      </c>
      <c r="B743" s="15">
        <f t="shared" si="225"/>
        <v>3645</v>
      </c>
      <c r="C743" s="16">
        <f t="shared" si="226"/>
        <v>60.75</v>
      </c>
      <c r="D743" s="17">
        <f t="shared" si="227"/>
        <v>942.81562867746095</v>
      </c>
      <c r="E743" s="18">
        <f t="shared" si="228"/>
        <v>947.30001067625187</v>
      </c>
      <c r="F743" s="19">
        <f t="shared" si="229"/>
        <v>112.10954996977307</v>
      </c>
      <c r="G743" s="20">
        <f t="shared" si="230"/>
        <v>900.63104890276486</v>
      </c>
      <c r="H743" s="20">
        <f t="shared" si="231"/>
        <v>1012.7405988725379</v>
      </c>
      <c r="I743" s="19">
        <f t="shared" si="232"/>
        <v>650</v>
      </c>
      <c r="J743" s="19">
        <f t="shared" si="233"/>
        <v>0.21336524131072579</v>
      </c>
      <c r="K743" s="56">
        <v>729</v>
      </c>
      <c r="L743" s="21">
        <f t="shared" si="213"/>
        <v>3645</v>
      </c>
      <c r="M743" s="16">
        <f t="shared" si="214"/>
        <v>60.75</v>
      </c>
      <c r="N743" s="17">
        <f t="shared" si="209"/>
        <v>644.03971973768341</v>
      </c>
      <c r="O743" s="18">
        <f t="shared" si="215"/>
        <v>947.30001067625187</v>
      </c>
      <c r="P743" s="3">
        <f t="shared" si="216"/>
        <v>804.3776204551674</v>
      </c>
      <c r="Q743" s="3">
        <f t="shared" si="207"/>
        <v>0.12101787362926113</v>
      </c>
      <c r="R743" s="17">
        <f t="shared" si="210"/>
        <v>664.83033063982941</v>
      </c>
      <c r="S743" s="9">
        <f t="shared" si="208"/>
        <v>0.45578506723660789</v>
      </c>
      <c r="T743" s="3">
        <f t="shared" si="211"/>
        <v>0.4678610303028129</v>
      </c>
    </row>
    <row r="744" spans="1:20" x14ac:dyDescent="0.25">
      <c r="A744" s="14">
        <v>730</v>
      </c>
      <c r="B744" s="15">
        <f t="shared" si="225"/>
        <v>3650</v>
      </c>
      <c r="C744" s="16">
        <f t="shared" si="226"/>
        <v>60.833333333333336</v>
      </c>
      <c r="D744" s="17">
        <f t="shared" si="227"/>
        <v>943.02899391877168</v>
      </c>
      <c r="E744" s="18">
        <f t="shared" si="228"/>
        <v>947.50483859093515</v>
      </c>
      <c r="F744" s="19">
        <f t="shared" si="229"/>
        <v>111.89611680408689</v>
      </c>
      <c r="G744" s="20">
        <f t="shared" si="230"/>
        <v>899.37943690101724</v>
      </c>
      <c r="H744" s="20">
        <f t="shared" si="231"/>
        <v>1011.2755537051041</v>
      </c>
      <c r="I744" s="19">
        <f t="shared" si="232"/>
        <v>650</v>
      </c>
      <c r="J744" s="19">
        <f t="shared" si="233"/>
        <v>0.21305658407309885</v>
      </c>
      <c r="K744" s="56">
        <v>730</v>
      </c>
      <c r="L744" s="21">
        <f t="shared" si="213"/>
        <v>3650</v>
      </c>
      <c r="M744" s="16">
        <f t="shared" si="214"/>
        <v>60.833333333333336</v>
      </c>
      <c r="N744" s="17">
        <f t="shared" si="209"/>
        <v>644.50758076798627</v>
      </c>
      <c r="O744" s="18">
        <f t="shared" si="215"/>
        <v>947.50483859093515</v>
      </c>
      <c r="P744" s="3">
        <f t="shared" si="216"/>
        <v>805.07009901769493</v>
      </c>
      <c r="Q744" s="3">
        <f t="shared" si="207"/>
        <v>0.12091378047852409</v>
      </c>
      <c r="R744" s="17">
        <f t="shared" si="210"/>
        <v>665.28611570706607</v>
      </c>
      <c r="S744" s="9">
        <f t="shared" si="208"/>
        <v>0.45498843607612754</v>
      </c>
      <c r="T744" s="3">
        <f t="shared" si="211"/>
        <v>0.4670700711748213</v>
      </c>
    </row>
    <row r="745" spans="1:20" x14ac:dyDescent="0.25">
      <c r="A745" s="14">
        <v>731</v>
      </c>
      <c r="B745" s="15">
        <f t="shared" si="225"/>
        <v>3655</v>
      </c>
      <c r="C745" s="16">
        <f t="shared" si="226"/>
        <v>60.916666666666664</v>
      </c>
      <c r="D745" s="17">
        <f t="shared" si="227"/>
        <v>943.24205050284479</v>
      </c>
      <c r="E745" s="18">
        <f t="shared" si="228"/>
        <v>947.70938687697912</v>
      </c>
      <c r="F745" s="19">
        <f t="shared" si="229"/>
        <v>111.68340935335834</v>
      </c>
      <c r="G745" s="20">
        <f t="shared" si="230"/>
        <v>898.13140293921924</v>
      </c>
      <c r="H745" s="20">
        <f t="shared" si="231"/>
        <v>1009.8148122925776</v>
      </c>
      <c r="I745" s="19">
        <f t="shared" si="232"/>
        <v>650</v>
      </c>
      <c r="J745" s="19">
        <f t="shared" si="233"/>
        <v>0.21274883355502616</v>
      </c>
      <c r="K745" s="56">
        <v>731</v>
      </c>
      <c r="L745" s="21">
        <f t="shared" si="213"/>
        <v>3655</v>
      </c>
      <c r="M745" s="16">
        <f t="shared" si="214"/>
        <v>60.916666666666664</v>
      </c>
      <c r="N745" s="17">
        <f t="shared" si="209"/>
        <v>644.97465083916109</v>
      </c>
      <c r="O745" s="18">
        <f t="shared" si="215"/>
        <v>947.70938687697912</v>
      </c>
      <c r="P745" s="3">
        <f t="shared" si="216"/>
        <v>805.76835472576204</v>
      </c>
      <c r="Q745" s="3">
        <f t="shared" si="207"/>
        <v>0.12080900006997623</v>
      </c>
      <c r="R745" s="17">
        <f t="shared" si="210"/>
        <v>665.74110414314225</v>
      </c>
      <c r="S745" s="9">
        <f t="shared" si="208"/>
        <v>0.45419075051364227</v>
      </c>
      <c r="T745" s="3">
        <f t="shared" si="211"/>
        <v>0.4662779880633221</v>
      </c>
    </row>
    <row r="746" spans="1:20" x14ac:dyDescent="0.25">
      <c r="A746" s="14">
        <v>732</v>
      </c>
      <c r="B746" s="15">
        <f t="shared" ref="B746:B809" si="234">B745+G$9</f>
        <v>3660</v>
      </c>
      <c r="C746" s="16">
        <f t="shared" ref="C746:C809" si="235">B746/60</f>
        <v>61</v>
      </c>
      <c r="D746" s="17">
        <f t="shared" ref="D746:D809" si="236">D745+J745</f>
        <v>943.45479933639979</v>
      </c>
      <c r="E746" s="18">
        <f t="shared" ref="E746:E809" si="237">20+345*LOG10(8*(B746+G$9/2)/60+1)</f>
        <v>947.91365629683423</v>
      </c>
      <c r="F746" s="19">
        <f t="shared" ref="F746:F809" si="238">G$5*(E746-D746)</f>
        <v>111.47142401086114</v>
      </c>
      <c r="G746" s="20">
        <f t="shared" ref="G746:G809" si="239">1*G$6*5.67*POWER(10,-8)*G$8*(POWER(E746+273,4)-POWER(D746+273,4))</f>
        <v>896.88693100848195</v>
      </c>
      <c r="H746" s="20">
        <f t="shared" ref="H746:H809" si="240">F746+G746</f>
        <v>1008.3583550193431</v>
      </c>
      <c r="I746" s="19">
        <f t="shared" ref="I746:I809" si="241">IF(D746&lt;=600,425+7.73*POWER(10,-1)*D746-1.69*POWER(10,-3)*POWER(D746,2)+2.22*POWER(10,-6)*POWER(D746,3),IF(D746&lt;=735,666-(13002/(D746-738)),IF(D746&lt;=900,545+(17820/(D746-731)),650)))</f>
        <v>650</v>
      </c>
      <c r="J746" s="19">
        <f t="shared" ref="J746:J809" si="242">G$7/(I746*7850)*H746*G$9</f>
        <v>0.21244198562386946</v>
      </c>
      <c r="K746" s="56">
        <v>732</v>
      </c>
      <c r="L746" s="21">
        <f t="shared" si="213"/>
        <v>3660</v>
      </c>
      <c r="M746" s="16">
        <f t="shared" si="214"/>
        <v>61</v>
      </c>
      <c r="N746" s="17">
        <f t="shared" si="209"/>
        <v>645.44092882722441</v>
      </c>
      <c r="O746" s="18">
        <f t="shared" si="215"/>
        <v>947.91365629683423</v>
      </c>
      <c r="P746" s="3">
        <f t="shared" si="216"/>
        <v>806.472455430433</v>
      </c>
      <c r="Q746" s="3">
        <f t="shared" si="207"/>
        <v>0.12070352628533908</v>
      </c>
      <c r="R746" s="17">
        <f t="shared" si="210"/>
        <v>666.19529489365584</v>
      </c>
      <c r="S746" s="9">
        <f t="shared" si="208"/>
        <v>0.45339199520921591</v>
      </c>
      <c r="T746" s="3">
        <f t="shared" si="211"/>
        <v>0.46548476545142892</v>
      </c>
    </row>
    <row r="747" spans="1:20" x14ac:dyDescent="0.25">
      <c r="A747" s="14">
        <v>733</v>
      </c>
      <c r="B747" s="15">
        <f t="shared" si="234"/>
        <v>3665</v>
      </c>
      <c r="C747" s="16">
        <f t="shared" si="235"/>
        <v>61.083333333333336</v>
      </c>
      <c r="D747" s="17">
        <f t="shared" si="236"/>
        <v>943.66724132202364</v>
      </c>
      <c r="E747" s="18">
        <f t="shared" si="237"/>
        <v>948.11764760983726</v>
      </c>
      <c r="F747" s="19">
        <f t="shared" si="238"/>
        <v>111.26015719534053</v>
      </c>
      <c r="G747" s="20">
        <f t="shared" si="239"/>
        <v>895.6460052122153</v>
      </c>
      <c r="H747" s="20">
        <f t="shared" si="240"/>
        <v>1006.9061624075558</v>
      </c>
      <c r="I747" s="19">
        <f t="shared" si="241"/>
        <v>650</v>
      </c>
      <c r="J747" s="19">
        <f t="shared" si="242"/>
        <v>0.21213603617601617</v>
      </c>
      <c r="K747" s="56">
        <v>733</v>
      </c>
      <c r="L747" s="21">
        <f t="shared" si="213"/>
        <v>3665</v>
      </c>
      <c r="M747" s="16">
        <f t="shared" si="214"/>
        <v>61.083333333333336</v>
      </c>
      <c r="N747" s="17">
        <f t="shared" si="209"/>
        <v>645.90641359267579</v>
      </c>
      <c r="O747" s="18">
        <f t="shared" si="215"/>
        <v>948.11764760983726</v>
      </c>
      <c r="P747" s="3">
        <f t="shared" si="216"/>
        <v>807.18246999843143</v>
      </c>
      <c r="Q747" s="3">
        <f t="shared" si="207"/>
        <v>0.12059735294132241</v>
      </c>
      <c r="R747" s="17">
        <f t="shared" si="210"/>
        <v>666.64868688886509</v>
      </c>
      <c r="S747" s="9">
        <f t="shared" si="208"/>
        <v>0.45259215464125724</v>
      </c>
      <c r="T747" s="3">
        <f t="shared" si="211"/>
        <v>0.46469038763478498</v>
      </c>
    </row>
    <row r="748" spans="1:20" x14ac:dyDescent="0.25">
      <c r="A748" s="14">
        <v>734</v>
      </c>
      <c r="B748" s="15">
        <f t="shared" si="234"/>
        <v>3670</v>
      </c>
      <c r="C748" s="16">
        <f t="shared" si="235"/>
        <v>61.166666666666664</v>
      </c>
      <c r="D748" s="17">
        <f t="shared" si="236"/>
        <v>943.87937735819969</v>
      </c>
      <c r="E748" s="18">
        <f t="shared" si="237"/>
        <v>948.32136157222703</v>
      </c>
      <c r="F748" s="19">
        <f t="shared" si="238"/>
        <v>111.04960535068358</v>
      </c>
      <c r="G748" s="20">
        <f t="shared" si="239"/>
        <v>894.4086097646084</v>
      </c>
      <c r="H748" s="20">
        <f t="shared" si="240"/>
        <v>1005.458215115292</v>
      </c>
      <c r="I748" s="19">
        <f t="shared" si="241"/>
        <v>650</v>
      </c>
      <c r="J748" s="19">
        <f t="shared" si="242"/>
        <v>0.21183098113648974</v>
      </c>
      <c r="K748" s="56">
        <v>734</v>
      </c>
      <c r="L748" s="21">
        <f t="shared" si="213"/>
        <v>3670</v>
      </c>
      <c r="M748" s="16">
        <f t="shared" si="214"/>
        <v>61.166666666666664</v>
      </c>
      <c r="N748" s="17">
        <f t="shared" si="209"/>
        <v>646.37110398031052</v>
      </c>
      <c r="O748" s="18">
        <f t="shared" si="215"/>
        <v>948.32136157222703</v>
      </c>
      <c r="P748" s="3">
        <f t="shared" si="216"/>
        <v>807.89846833040633</v>
      </c>
      <c r="Q748" s="3">
        <f t="shared" si="207"/>
        <v>0.12049047378889002</v>
      </c>
      <c r="R748" s="17">
        <f t="shared" si="210"/>
        <v>667.10127904350634</v>
      </c>
      <c r="S748" s="9">
        <f t="shared" si="208"/>
        <v>0.45179121310448417</v>
      </c>
      <c r="T748" s="3">
        <f t="shared" si="211"/>
        <v>0.46389483871943826</v>
      </c>
    </row>
    <row r="749" spans="1:20" x14ac:dyDescent="0.25">
      <c r="A749" s="14">
        <v>735</v>
      </c>
      <c r="B749" s="15">
        <f t="shared" si="234"/>
        <v>3675</v>
      </c>
      <c r="C749" s="16">
        <f t="shared" si="235"/>
        <v>61.25</v>
      </c>
      <c r="D749" s="17">
        <f t="shared" si="236"/>
        <v>944.09120833933616</v>
      </c>
      <c r="E749" s="18">
        <f t="shared" si="237"/>
        <v>948.5247989371627</v>
      </c>
      <c r="F749" s="19">
        <f t="shared" si="238"/>
        <v>110.83976494566343</v>
      </c>
      <c r="G749" s="20">
        <f t="shared" si="239"/>
        <v>893.17472898926633</v>
      </c>
      <c r="H749" s="20">
        <f t="shared" si="240"/>
        <v>1004.0144939349298</v>
      </c>
      <c r="I749" s="19">
        <f t="shared" si="241"/>
        <v>650</v>
      </c>
      <c r="J749" s="19">
        <f t="shared" si="242"/>
        <v>0.21152681645860844</v>
      </c>
      <c r="K749" s="56">
        <v>735</v>
      </c>
      <c r="L749" s="21">
        <f t="shared" si="213"/>
        <v>3675</v>
      </c>
      <c r="M749" s="16">
        <f t="shared" si="214"/>
        <v>61.25</v>
      </c>
      <c r="N749" s="17">
        <f t="shared" si="209"/>
        <v>646.83499881902992</v>
      </c>
      <c r="O749" s="18">
        <f t="shared" si="215"/>
        <v>948.5247989371627</v>
      </c>
      <c r="P749" s="3">
        <f t="shared" si="216"/>
        <v>808.62052137958017</v>
      </c>
      <c r="Q749" s="3">
        <f t="shared" si="207"/>
        <v>0.12038288251251822</v>
      </c>
      <c r="R749" s="17">
        <f t="shared" si="210"/>
        <v>667.55307025661079</v>
      </c>
      <c r="S749" s="9">
        <f t="shared" si="208"/>
        <v>0.45098915470786693</v>
      </c>
      <c r="T749" s="3">
        <f t="shared" si="211"/>
        <v>0.46309810261963769</v>
      </c>
    </row>
    <row r="750" spans="1:20" x14ac:dyDescent="0.25">
      <c r="A750" s="14">
        <v>736</v>
      </c>
      <c r="B750" s="15">
        <f t="shared" si="234"/>
        <v>3680</v>
      </c>
      <c r="C750" s="16">
        <f t="shared" si="235"/>
        <v>61.333333333333336</v>
      </c>
      <c r="D750" s="17">
        <f t="shared" si="236"/>
        <v>944.30273515579472</v>
      </c>
      <c r="E750" s="18">
        <f t="shared" si="237"/>
        <v>948.72796045473922</v>
      </c>
      <c r="F750" s="19">
        <f t="shared" si="238"/>
        <v>110.63063247361242</v>
      </c>
      <c r="G750" s="20">
        <f t="shared" si="239"/>
        <v>891.94434731741239</v>
      </c>
      <c r="H750" s="20">
        <f t="shared" si="240"/>
        <v>1002.5749797910248</v>
      </c>
      <c r="I750" s="19">
        <f t="shared" si="241"/>
        <v>650</v>
      </c>
      <c r="J750" s="19">
        <f t="shared" si="242"/>
        <v>0.21122353812353781</v>
      </c>
      <c r="K750" s="56">
        <v>736</v>
      </c>
      <c r="L750" s="21">
        <f t="shared" si="213"/>
        <v>3680</v>
      </c>
      <c r="M750" s="16">
        <f t="shared" si="214"/>
        <v>61.333333333333336</v>
      </c>
      <c r="N750" s="17">
        <f t="shared" si="209"/>
        <v>647.29809692164952</v>
      </c>
      <c r="O750" s="18">
        <f t="shared" si="215"/>
        <v>948.72796045473922</v>
      </c>
      <c r="P750" s="3">
        <f t="shared" si="216"/>
        <v>809.34870117078538</v>
      </c>
      <c r="Q750" s="3">
        <f t="shared" si="207"/>
        <v>0.12027457272944715</v>
      </c>
      <c r="R750" s="17">
        <f t="shared" si="210"/>
        <v>668.00405941131862</v>
      </c>
      <c r="S750" s="9">
        <f t="shared" si="208"/>
        <v>0.45018596337254685</v>
      </c>
      <c r="T750" s="3">
        <f t="shared" si="211"/>
        <v>0.46230016305566685</v>
      </c>
    </row>
    <row r="751" spans="1:20" x14ac:dyDescent="0.25">
      <c r="A751" s="14">
        <v>737</v>
      </c>
      <c r="B751" s="15">
        <f t="shared" si="234"/>
        <v>3685</v>
      </c>
      <c r="C751" s="16">
        <f t="shared" si="235"/>
        <v>61.416666666666664</v>
      </c>
      <c r="D751" s="17">
        <f t="shared" si="236"/>
        <v>944.51395869391831</v>
      </c>
      <c r="E751" s="18">
        <f t="shared" si="237"/>
        <v>948.93084687200485</v>
      </c>
      <c r="F751" s="19">
        <f t="shared" si="238"/>
        <v>110.42220445216344</v>
      </c>
      <c r="G751" s="20">
        <f t="shared" si="239"/>
        <v>890.71744928666101</v>
      </c>
      <c r="H751" s="20">
        <f t="shared" si="240"/>
        <v>1001.1396537388244</v>
      </c>
      <c r="I751" s="19">
        <f t="shared" si="241"/>
        <v>650</v>
      </c>
      <c r="J751" s="19">
        <f t="shared" si="242"/>
        <v>0.21092114213997773</v>
      </c>
      <c r="K751" s="56">
        <v>737</v>
      </c>
      <c r="L751" s="21">
        <f t="shared" si="213"/>
        <v>3685</v>
      </c>
      <c r="M751" s="16">
        <f t="shared" si="214"/>
        <v>61.416666666666664</v>
      </c>
      <c r="N751" s="17">
        <f t="shared" si="209"/>
        <v>647.76039708470523</v>
      </c>
      <c r="O751" s="18">
        <f t="shared" si="215"/>
        <v>948.93084687200485</v>
      </c>
      <c r="P751" s="3">
        <f t="shared" si="216"/>
        <v>810.0830808198989</v>
      </c>
      <c r="Q751" s="3">
        <f t="shared" si="207"/>
        <v>0.12016553798892532</v>
      </c>
      <c r="R751" s="17">
        <f t="shared" si="210"/>
        <v>668.45424537469114</v>
      </c>
      <c r="S751" s="9">
        <f t="shared" si="208"/>
        <v>0.44938162282973482</v>
      </c>
      <c r="T751" s="3">
        <f t="shared" si="211"/>
        <v>0.4615010035515969</v>
      </c>
    </row>
    <row r="752" spans="1:20" x14ac:dyDescent="0.25">
      <c r="A752" s="14">
        <v>738</v>
      </c>
      <c r="B752" s="15">
        <f t="shared" si="234"/>
        <v>3690</v>
      </c>
      <c r="C752" s="16">
        <f t="shared" si="235"/>
        <v>61.5</v>
      </c>
      <c r="D752" s="17">
        <f t="shared" si="236"/>
        <v>944.72487983605834</v>
      </c>
      <c r="E752" s="18">
        <f t="shared" si="237"/>
        <v>949.13345893297674</v>
      </c>
      <c r="F752" s="19">
        <f t="shared" si="238"/>
        <v>110.21447742296004</v>
      </c>
      <c r="G752" s="20">
        <f t="shared" si="239"/>
        <v>889.49401953942277</v>
      </c>
      <c r="H752" s="20">
        <f t="shared" si="240"/>
        <v>999.70849696238281</v>
      </c>
      <c r="I752" s="19">
        <f t="shared" si="241"/>
        <v>650</v>
      </c>
      <c r="J752" s="19">
        <f t="shared" si="242"/>
        <v>0.21061962454376512</v>
      </c>
      <c r="K752" s="56">
        <v>738</v>
      </c>
      <c r="L752" s="21">
        <f t="shared" si="213"/>
        <v>3690</v>
      </c>
      <c r="M752" s="16">
        <f t="shared" si="214"/>
        <v>61.5</v>
      </c>
      <c r="N752" s="17">
        <f t="shared" si="209"/>
        <v>648.22189808825681</v>
      </c>
      <c r="O752" s="18">
        <f t="shared" si="215"/>
        <v>949.13345893297674</v>
      </c>
      <c r="P752" s="3">
        <f t="shared" si="216"/>
        <v>810.8237345536852</v>
      </c>
      <c r="Q752" s="3">
        <f t="shared" si="207"/>
        <v>0.12005577177144659</v>
      </c>
      <c r="R752" s="17">
        <f t="shared" si="210"/>
        <v>668.90362699752086</v>
      </c>
      <c r="S752" s="9">
        <f t="shared" si="208"/>
        <v>0.44857611661858565</v>
      </c>
      <c r="T752" s="3">
        <f t="shared" si="211"/>
        <v>0.46070060743305974</v>
      </c>
    </row>
    <row r="753" spans="1:20" x14ac:dyDescent="0.25">
      <c r="A753" s="14">
        <v>739</v>
      </c>
      <c r="B753" s="15">
        <f t="shared" si="234"/>
        <v>3695</v>
      </c>
      <c r="C753" s="16">
        <f t="shared" si="235"/>
        <v>61.583333333333336</v>
      </c>
      <c r="D753" s="17">
        <f t="shared" si="236"/>
        <v>944.93549946060205</v>
      </c>
      <c r="E753" s="18">
        <f t="shared" si="237"/>
        <v>949.33579737865819</v>
      </c>
      <c r="F753" s="19">
        <f t="shared" si="238"/>
        <v>110.00744795140349</v>
      </c>
      <c r="G753" s="20">
        <f t="shared" si="239"/>
        <v>888.27404282163036</v>
      </c>
      <c r="H753" s="20">
        <f t="shared" si="240"/>
        <v>998.28149077303385</v>
      </c>
      <c r="I753" s="19">
        <f t="shared" si="241"/>
        <v>650</v>
      </c>
      <c r="J753" s="19">
        <f t="shared" si="242"/>
        <v>0.21031898139755245</v>
      </c>
      <c r="K753" s="56">
        <v>739</v>
      </c>
      <c r="L753" s="21">
        <f t="shared" si="213"/>
        <v>3695</v>
      </c>
      <c r="M753" s="16">
        <f t="shared" si="214"/>
        <v>61.583333333333336</v>
      </c>
      <c r="N753" s="17">
        <f t="shared" si="209"/>
        <v>648.68259869568988</v>
      </c>
      <c r="O753" s="18">
        <f t="shared" si="215"/>
        <v>949.33579737865819</v>
      </c>
      <c r="P753" s="3">
        <f t="shared" si="216"/>
        <v>811.5707377300572</v>
      </c>
      <c r="Q753" s="3">
        <f t="shared" si="207"/>
        <v>0.11994526748798032</v>
      </c>
      <c r="R753" s="17">
        <f t="shared" si="210"/>
        <v>669.35220311413946</v>
      </c>
      <c r="S753" s="9">
        <f t="shared" si="208"/>
        <v>0.44776942808405135</v>
      </c>
      <c r="T753" s="3">
        <f t="shared" si="211"/>
        <v>0.45989895782495427</v>
      </c>
    </row>
    <row r="754" spans="1:20" x14ac:dyDescent="0.25">
      <c r="A754" s="14">
        <v>740</v>
      </c>
      <c r="B754" s="15">
        <f t="shared" si="234"/>
        <v>3700</v>
      </c>
      <c r="C754" s="16">
        <f t="shared" si="235"/>
        <v>61.666666666666664</v>
      </c>
      <c r="D754" s="17">
        <f t="shared" si="236"/>
        <v>945.14581844199961</v>
      </c>
      <c r="E754" s="18">
        <f t="shared" si="237"/>
        <v>949.53786294705435</v>
      </c>
      <c r="F754" s="19">
        <f t="shared" si="238"/>
        <v>109.80111262636854</v>
      </c>
      <c r="G754" s="20">
        <f t="shared" si="239"/>
        <v>887.05750398108262</v>
      </c>
      <c r="H754" s="20">
        <f t="shared" si="240"/>
        <v>996.85861660745115</v>
      </c>
      <c r="I754" s="19">
        <f t="shared" si="241"/>
        <v>650</v>
      </c>
      <c r="J754" s="19">
        <f t="shared" si="242"/>
        <v>0.21001920879039881</v>
      </c>
      <c r="K754" s="56">
        <v>740</v>
      </c>
      <c r="L754" s="21">
        <f t="shared" si="213"/>
        <v>3700</v>
      </c>
      <c r="M754" s="16">
        <f t="shared" si="214"/>
        <v>61.666666666666664</v>
      </c>
      <c r="N754" s="17">
        <f t="shared" si="209"/>
        <v>649.14249765351485</v>
      </c>
      <c r="O754" s="18">
        <f t="shared" si="215"/>
        <v>949.53786294705435</v>
      </c>
      <c r="P754" s="3">
        <f t="shared" si="216"/>
        <v>812.32416685876274</v>
      </c>
      <c r="Q754" s="3">
        <f t="shared" si="207"/>
        <v>0.11983401847919446</v>
      </c>
      <c r="R754" s="17">
        <f t="shared" si="210"/>
        <v>669.79997254222349</v>
      </c>
      <c r="S754" s="9">
        <f t="shared" si="208"/>
        <v>0.44696154037471164</v>
      </c>
      <c r="T754" s="3">
        <f t="shared" si="211"/>
        <v>0.45909603764916695</v>
      </c>
    </row>
    <row r="755" spans="1:20" x14ac:dyDescent="0.25">
      <c r="A755" s="14">
        <v>741</v>
      </c>
      <c r="B755" s="15">
        <f t="shared" si="234"/>
        <v>3705</v>
      </c>
      <c r="C755" s="16">
        <f t="shared" si="235"/>
        <v>61.75</v>
      </c>
      <c r="D755" s="17">
        <f t="shared" si="236"/>
        <v>945.35583765079002</v>
      </c>
      <c r="E755" s="18">
        <f t="shared" si="237"/>
        <v>949.7396563731885</v>
      </c>
      <c r="F755" s="19">
        <f t="shared" si="238"/>
        <v>109.59546805996183</v>
      </c>
      <c r="G755" s="20">
        <f t="shared" si="239"/>
        <v>885.84438796690222</v>
      </c>
      <c r="H755" s="20">
        <f t="shared" si="240"/>
        <v>995.43985602686405</v>
      </c>
      <c r="I755" s="19">
        <f t="shared" si="241"/>
        <v>650</v>
      </c>
      <c r="J755" s="19">
        <f t="shared" si="242"/>
        <v>0.20972030283760487</v>
      </c>
      <c r="K755" s="56">
        <v>741</v>
      </c>
      <c r="L755" s="21">
        <f t="shared" si="213"/>
        <v>3705</v>
      </c>
      <c r="M755" s="16">
        <f t="shared" si="214"/>
        <v>61.75</v>
      </c>
      <c r="N755" s="17">
        <f t="shared" si="209"/>
        <v>649.601593691164</v>
      </c>
      <c r="O755" s="18">
        <f t="shared" si="215"/>
        <v>949.7396563731885</v>
      </c>
      <c r="P755" s="3">
        <f t="shared" si="216"/>
        <v>813.08409962251062</v>
      </c>
      <c r="Q755" s="3">
        <f t="shared" si="207"/>
        <v>0.11972201801467157</v>
      </c>
      <c r="R755" s="17">
        <f t="shared" si="210"/>
        <v>670.24693408259816</v>
      </c>
      <c r="S755" s="9">
        <f t="shared" si="208"/>
        <v>0.44615243644058195</v>
      </c>
      <c r="T755" s="3">
        <f t="shared" si="211"/>
        <v>0.45829182962224113</v>
      </c>
    </row>
    <row r="756" spans="1:20" x14ac:dyDescent="0.25">
      <c r="A756" s="14">
        <v>742</v>
      </c>
      <c r="B756" s="15">
        <f t="shared" si="234"/>
        <v>3710</v>
      </c>
      <c r="C756" s="16">
        <f t="shared" si="235"/>
        <v>61.833333333333336</v>
      </c>
      <c r="D756" s="17">
        <f t="shared" si="236"/>
        <v>945.5655579536276</v>
      </c>
      <c r="E756" s="18">
        <f t="shared" si="237"/>
        <v>949.94117838911814</v>
      </c>
      <c r="F756" s="19">
        <f t="shared" si="238"/>
        <v>109.3905108872633</v>
      </c>
      <c r="G756" s="20">
        <f t="shared" si="239"/>
        <v>884.63467982711427</v>
      </c>
      <c r="H756" s="20">
        <f t="shared" si="240"/>
        <v>994.02519071437757</v>
      </c>
      <c r="I756" s="19">
        <f t="shared" si="241"/>
        <v>650</v>
      </c>
      <c r="J756" s="19">
        <f t="shared" si="242"/>
        <v>0.20942225968014816</v>
      </c>
      <c r="K756" s="56">
        <v>742</v>
      </c>
      <c r="L756" s="21">
        <f t="shared" si="213"/>
        <v>3710</v>
      </c>
      <c r="M756" s="16">
        <f t="shared" si="214"/>
        <v>61.833333333333336</v>
      </c>
      <c r="N756" s="17">
        <f t="shared" si="209"/>
        <v>650.05988552078622</v>
      </c>
      <c r="O756" s="18">
        <f t="shared" si="215"/>
        <v>949.94117838911814</v>
      </c>
      <c r="P756" s="3">
        <f t="shared" si="216"/>
        <v>813.85061489854274</v>
      </c>
      <c r="Q756" s="3">
        <f t="shared" si="207"/>
        <v>0.1196092592921177</v>
      </c>
      <c r="R756" s="17">
        <f t="shared" si="210"/>
        <v>670.69308651903873</v>
      </c>
      <c r="S756" s="9">
        <f t="shared" si="208"/>
        <v>0.44534209903089905</v>
      </c>
      <c r="T756" s="3">
        <f t="shared" si="211"/>
        <v>0.45748631625302921</v>
      </c>
    </row>
    <row r="757" spans="1:20" x14ac:dyDescent="0.25">
      <c r="A757" s="14">
        <v>743</v>
      </c>
      <c r="B757" s="15">
        <f t="shared" si="234"/>
        <v>3715</v>
      </c>
      <c r="C757" s="16">
        <f t="shared" si="235"/>
        <v>61.916666666666664</v>
      </c>
      <c r="D757" s="17">
        <f t="shared" si="236"/>
        <v>945.7749802133078</v>
      </c>
      <c r="E757" s="18">
        <f t="shared" si="237"/>
        <v>950.14242972395095</v>
      </c>
      <c r="F757" s="19">
        <f t="shared" si="238"/>
        <v>109.18623776607888</v>
      </c>
      <c r="G757" s="20">
        <f t="shared" si="239"/>
        <v>883.42836470850364</v>
      </c>
      <c r="H757" s="20">
        <f t="shared" si="240"/>
        <v>992.61460247458251</v>
      </c>
      <c r="I757" s="19">
        <f t="shared" si="241"/>
        <v>650</v>
      </c>
      <c r="J757" s="19">
        <f t="shared" si="242"/>
        <v>0.20912507548460094</v>
      </c>
      <c r="K757" s="56">
        <v>743</v>
      </c>
      <c r="L757" s="21">
        <f t="shared" si="213"/>
        <v>3715</v>
      </c>
      <c r="M757" s="16">
        <f t="shared" si="214"/>
        <v>61.916666666666664</v>
      </c>
      <c r="N757" s="17">
        <f t="shared" si="209"/>
        <v>650.51737183703926</v>
      </c>
      <c r="O757" s="18">
        <f t="shared" si="215"/>
        <v>950.14242972395095</v>
      </c>
      <c r="P757" s="3">
        <f t="shared" si="216"/>
        <v>814.6237927806668</v>
      </c>
      <c r="Q757" s="3">
        <f t="shared" si="207"/>
        <v>0.1194957354365644</v>
      </c>
      <c r="R757" s="17">
        <f t="shared" si="210"/>
        <v>671.13842861806961</v>
      </c>
      <c r="S757" s="9">
        <f t="shared" si="208"/>
        <v>0.44453051069188421</v>
      </c>
      <c r="T757" s="3">
        <f t="shared" si="211"/>
        <v>0.45667947984032137</v>
      </c>
    </row>
    <row r="758" spans="1:20" x14ac:dyDescent="0.25">
      <c r="A758" s="14">
        <v>744</v>
      </c>
      <c r="B758" s="15">
        <f t="shared" si="234"/>
        <v>3720</v>
      </c>
      <c r="C758" s="16">
        <f t="shared" si="235"/>
        <v>62</v>
      </c>
      <c r="D758" s="17">
        <f t="shared" si="236"/>
        <v>945.98410528879242</v>
      </c>
      <c r="E758" s="18">
        <f t="shared" si="237"/>
        <v>950.34341110386072</v>
      </c>
      <c r="F758" s="19">
        <f t="shared" si="238"/>
        <v>108.98264537670741</v>
      </c>
      <c r="G758" s="20">
        <f t="shared" si="239"/>
        <v>882.22542785479732</v>
      </c>
      <c r="H758" s="20">
        <f t="shared" si="240"/>
        <v>991.20807323150473</v>
      </c>
      <c r="I758" s="19">
        <f t="shared" si="241"/>
        <v>650</v>
      </c>
      <c r="J758" s="19">
        <f t="shared" si="242"/>
        <v>0.20882874644269822</v>
      </c>
      <c r="K758" s="56">
        <v>744</v>
      </c>
      <c r="L758" s="21">
        <f t="shared" si="213"/>
        <v>3720</v>
      </c>
      <c r="M758" s="16">
        <f t="shared" si="214"/>
        <v>62</v>
      </c>
      <c r="N758" s="17">
        <f t="shared" si="209"/>
        <v>650.97405131687958</v>
      </c>
      <c r="O758" s="18">
        <f t="shared" si="215"/>
        <v>950.34341110386072</v>
      </c>
      <c r="P758" s="3">
        <f t="shared" si="216"/>
        <v>815.40371460175618</v>
      </c>
      <c r="Q758" s="3">
        <f t="shared" si="207"/>
        <v>0.1193814394995639</v>
      </c>
      <c r="R758" s="17">
        <f t="shared" si="210"/>
        <v>671.58295912876144</v>
      </c>
      <c r="S758" s="9">
        <f t="shared" si="208"/>
        <v>0.4437176537644853</v>
      </c>
      <c r="T758" s="3">
        <f t="shared" si="211"/>
        <v>0.45587130247044755</v>
      </c>
    </row>
    <row r="759" spans="1:20" x14ac:dyDescent="0.25">
      <c r="A759" s="14">
        <v>745</v>
      </c>
      <c r="B759" s="15">
        <f t="shared" si="234"/>
        <v>3725</v>
      </c>
      <c r="C759" s="16">
        <f t="shared" si="235"/>
        <v>62.083333333333336</v>
      </c>
      <c r="D759" s="17">
        <f t="shared" si="236"/>
        <v>946.19293403523511</v>
      </c>
      <c r="E759" s="18">
        <f t="shared" si="237"/>
        <v>950.54412325210262</v>
      </c>
      <c r="F759" s="19">
        <f t="shared" si="238"/>
        <v>108.77973042168776</v>
      </c>
      <c r="G759" s="20">
        <f t="shared" si="239"/>
        <v>881.02585460547073</v>
      </c>
      <c r="H759" s="20">
        <f t="shared" si="240"/>
        <v>989.80558502715849</v>
      </c>
      <c r="I759" s="19">
        <f t="shared" si="241"/>
        <v>650</v>
      </c>
      <c r="J759" s="19">
        <f t="shared" si="242"/>
        <v>0.2085332687710329</v>
      </c>
      <c r="K759" s="56">
        <v>745</v>
      </c>
      <c r="L759" s="21">
        <f t="shared" si="213"/>
        <v>3725</v>
      </c>
      <c r="M759" s="16">
        <f t="shared" si="214"/>
        <v>62.083333333333336</v>
      </c>
      <c r="N759" s="17">
        <f t="shared" si="209"/>
        <v>651.42992261935001</v>
      </c>
      <c r="O759" s="18">
        <f t="shared" si="215"/>
        <v>950.54412325210262</v>
      </c>
      <c r="P759" s="3">
        <f t="shared" si="216"/>
        <v>816.19046295673274</v>
      </c>
      <c r="Q759" s="3">
        <f t="shared" si="207"/>
        <v>0.1192663644583771</v>
      </c>
      <c r="R759" s="17">
        <f t="shared" si="210"/>
        <v>672.0266767825259</v>
      </c>
      <c r="S759" s="9">
        <f t="shared" si="208"/>
        <v>0.44290351038209425</v>
      </c>
      <c r="T759" s="3">
        <f t="shared" si="211"/>
        <v>0.45506176601485759</v>
      </c>
    </row>
    <row r="760" spans="1:20" x14ac:dyDescent="0.25">
      <c r="A760" s="14">
        <v>746</v>
      </c>
      <c r="B760" s="15">
        <f t="shared" si="234"/>
        <v>3730</v>
      </c>
      <c r="C760" s="16">
        <f t="shared" si="235"/>
        <v>62.166666666666664</v>
      </c>
      <c r="D760" s="17">
        <f t="shared" si="236"/>
        <v>946.40146730400613</v>
      </c>
      <c r="E760" s="18">
        <f t="shared" si="237"/>
        <v>950.74456688902922</v>
      </c>
      <c r="F760" s="19">
        <f t="shared" si="238"/>
        <v>108.57748962557707</v>
      </c>
      <c r="G760" s="20">
        <f t="shared" si="239"/>
        <v>879.82963039494678</v>
      </c>
      <c r="H760" s="20">
        <f t="shared" si="240"/>
        <v>988.40712002052385</v>
      </c>
      <c r="I760" s="19">
        <f t="shared" si="241"/>
        <v>650</v>
      </c>
      <c r="J760" s="19">
        <f t="shared" si="242"/>
        <v>0.20823863871084039</v>
      </c>
      <c r="K760" s="56">
        <v>746</v>
      </c>
      <c r="L760" s="21">
        <f t="shared" si="213"/>
        <v>3730</v>
      </c>
      <c r="M760" s="16">
        <f t="shared" si="214"/>
        <v>62.166666666666664</v>
      </c>
      <c r="N760" s="17">
        <f t="shared" si="209"/>
        <v>651.88498438536487</v>
      </c>
      <c r="O760" s="18">
        <f t="shared" si="215"/>
        <v>950.74456688902922</v>
      </c>
      <c r="P760" s="3">
        <f t="shared" si="216"/>
        <v>816.98412172604117</v>
      </c>
      <c r="Q760" s="3">
        <f t="shared" si="207"/>
        <v>0.11915050321515497</v>
      </c>
      <c r="R760" s="17">
        <f t="shared" si="210"/>
        <v>672.46958029290795</v>
      </c>
      <c r="S760" s="9">
        <f t="shared" si="208"/>
        <v>0.44208806246824461</v>
      </c>
      <c r="T760" s="3">
        <f t="shared" si="211"/>
        <v>0.45425085212766719</v>
      </c>
    </row>
    <row r="761" spans="1:20" x14ac:dyDescent="0.25">
      <c r="A761" s="14">
        <v>747</v>
      </c>
      <c r="B761" s="15">
        <f t="shared" si="234"/>
        <v>3735</v>
      </c>
      <c r="C761" s="16">
        <f t="shared" si="235"/>
        <v>62.25</v>
      </c>
      <c r="D761" s="17">
        <f t="shared" si="236"/>
        <v>946.60970594271703</v>
      </c>
      <c r="E761" s="18">
        <f t="shared" si="237"/>
        <v>950.94474273210596</v>
      </c>
      <c r="F761" s="19">
        <f t="shared" si="238"/>
        <v>108.37591973472342</v>
      </c>
      <c r="G761" s="20">
        <f t="shared" si="239"/>
        <v>878.63674075109066</v>
      </c>
      <c r="H761" s="20">
        <f t="shared" si="240"/>
        <v>987.01266048581408</v>
      </c>
      <c r="I761" s="19">
        <f t="shared" si="241"/>
        <v>650</v>
      </c>
      <c r="J761" s="19">
        <f t="shared" si="242"/>
        <v>0.20794485252763353</v>
      </c>
      <c r="K761" s="56">
        <v>747</v>
      </c>
      <c r="L761" s="21">
        <f t="shared" si="213"/>
        <v>3735</v>
      </c>
      <c r="M761" s="16">
        <f t="shared" si="214"/>
        <v>62.25</v>
      </c>
      <c r="N761" s="17">
        <f t="shared" si="209"/>
        <v>652.33923523749252</v>
      </c>
      <c r="O761" s="18">
        <f t="shared" si="215"/>
        <v>950.94474273210596</v>
      </c>
      <c r="P761" s="3">
        <f t="shared" si="216"/>
        <v>817.78477609962681</v>
      </c>
      <c r="Q761" s="3">
        <f t="shared" si="207"/>
        <v>0.1190338485961131</v>
      </c>
      <c r="R761" s="17">
        <f t="shared" si="210"/>
        <v>672.91166835537615</v>
      </c>
      <c r="S761" s="9">
        <f t="shared" si="208"/>
        <v>0.4412712917342867</v>
      </c>
      <c r="T761" s="3">
        <f t="shared" si="211"/>
        <v>0.45343854224318669</v>
      </c>
    </row>
    <row r="762" spans="1:20" x14ac:dyDescent="0.25">
      <c r="A762" s="14">
        <v>748</v>
      </c>
      <c r="B762" s="15">
        <f t="shared" si="234"/>
        <v>3740</v>
      </c>
      <c r="C762" s="16">
        <f t="shared" si="235"/>
        <v>62.333333333333336</v>
      </c>
      <c r="D762" s="17">
        <f t="shared" si="236"/>
        <v>946.81765079524462</v>
      </c>
      <c r="E762" s="18">
        <f t="shared" si="237"/>
        <v>951.1446514959265</v>
      </c>
      <c r="F762" s="19">
        <f t="shared" si="238"/>
        <v>108.17501751704697</v>
      </c>
      <c r="G762" s="20">
        <f t="shared" si="239"/>
        <v>877.44717129442279</v>
      </c>
      <c r="H762" s="20">
        <f t="shared" si="240"/>
        <v>985.62218881146975</v>
      </c>
      <c r="I762" s="19">
        <f t="shared" si="241"/>
        <v>650</v>
      </c>
      <c r="J762" s="19">
        <f t="shared" si="242"/>
        <v>0.20765190651099069</v>
      </c>
      <c r="K762" s="56">
        <v>748</v>
      </c>
      <c r="L762" s="21">
        <f t="shared" si="213"/>
        <v>3740</v>
      </c>
      <c r="M762" s="16">
        <f t="shared" si="214"/>
        <v>62.333333333333336</v>
      </c>
      <c r="N762" s="17">
        <f t="shared" si="209"/>
        <v>652.79267377973565</v>
      </c>
      <c r="O762" s="18">
        <f t="shared" si="215"/>
        <v>951.1446514959265</v>
      </c>
      <c r="P762" s="3">
        <f t="shared" si="216"/>
        <v>818.59251260143185</v>
      </c>
      <c r="Q762" s="3">
        <f t="shared" si="207"/>
        <v>0.1189163933506994</v>
      </c>
      <c r="R762" s="17">
        <f t="shared" si="210"/>
        <v>673.35293964711047</v>
      </c>
      <c r="S762" s="9">
        <f t="shared" si="208"/>
        <v>0.44045317967703929</v>
      </c>
      <c r="T762" s="3">
        <f t="shared" si="211"/>
        <v>0.45262481757342538</v>
      </c>
    </row>
    <row r="763" spans="1:20" x14ac:dyDescent="0.25">
      <c r="A763" s="14">
        <v>749</v>
      </c>
      <c r="B763" s="15">
        <f t="shared" si="234"/>
        <v>3745</v>
      </c>
      <c r="C763" s="16">
        <f t="shared" si="235"/>
        <v>62.416666666666664</v>
      </c>
      <c r="D763" s="17">
        <f t="shared" si="236"/>
        <v>947.02530270175566</v>
      </c>
      <c r="E763" s="18">
        <f t="shared" si="237"/>
        <v>951.34429389222805</v>
      </c>
      <c r="F763" s="19">
        <f t="shared" si="238"/>
        <v>107.97477976180971</v>
      </c>
      <c r="G763" s="20">
        <f t="shared" si="239"/>
        <v>876.26090773687065</v>
      </c>
      <c r="H763" s="20">
        <f t="shared" si="240"/>
        <v>984.23568749868036</v>
      </c>
      <c r="I763" s="19">
        <f t="shared" si="241"/>
        <v>650</v>
      </c>
      <c r="J763" s="19">
        <f t="shared" si="242"/>
        <v>0.20735979697424428</v>
      </c>
      <c r="K763" s="56">
        <v>749</v>
      </c>
      <c r="L763" s="21">
        <f t="shared" si="213"/>
        <v>3745</v>
      </c>
      <c r="M763" s="16">
        <f t="shared" si="214"/>
        <v>62.416666666666664</v>
      </c>
      <c r="N763" s="17">
        <f t="shared" si="209"/>
        <v>653.2452985973091</v>
      </c>
      <c r="O763" s="18">
        <f t="shared" si="215"/>
        <v>951.34429389222805</v>
      </c>
      <c r="P763" s="3">
        <f t="shared" si="216"/>
        <v>819.40741911441853</v>
      </c>
      <c r="Q763" s="3">
        <f t="shared" si="207"/>
        <v>0.11879813015075533</v>
      </c>
      <c r="R763" s="17">
        <f t="shared" si="210"/>
        <v>673.79339282678757</v>
      </c>
      <c r="S763" s="9">
        <f t="shared" si="208"/>
        <v>0.43963370757642151</v>
      </c>
      <c r="T763" s="3">
        <f t="shared" si="211"/>
        <v>0.45180965910556392</v>
      </c>
    </row>
    <row r="764" spans="1:20" x14ac:dyDescent="0.25">
      <c r="A764" s="14">
        <v>750</v>
      </c>
      <c r="B764" s="15">
        <f t="shared" si="234"/>
        <v>3750</v>
      </c>
      <c r="C764" s="16">
        <f t="shared" si="235"/>
        <v>62.5</v>
      </c>
      <c r="D764" s="17">
        <f t="shared" si="236"/>
        <v>947.23266249872995</v>
      </c>
      <c r="E764" s="18">
        <f t="shared" si="237"/>
        <v>951.54367062990661</v>
      </c>
      <c r="F764" s="19">
        <f t="shared" si="238"/>
        <v>107.77520327941659</v>
      </c>
      <c r="G764" s="20">
        <f t="shared" si="239"/>
        <v>875.0779358808328</v>
      </c>
      <c r="H764" s="20">
        <f t="shared" si="240"/>
        <v>982.85313916024938</v>
      </c>
      <c r="I764" s="19">
        <f t="shared" si="241"/>
        <v>650</v>
      </c>
      <c r="J764" s="19">
        <f t="shared" si="242"/>
        <v>0.20706852025424166</v>
      </c>
      <c r="K764" s="56">
        <v>750</v>
      </c>
      <c r="L764" s="21">
        <f t="shared" si="213"/>
        <v>3750</v>
      </c>
      <c r="M764" s="16">
        <f t="shared" si="214"/>
        <v>62.5</v>
      </c>
      <c r="N764" s="17">
        <f t="shared" si="209"/>
        <v>653.69710825641471</v>
      </c>
      <c r="O764" s="18">
        <f t="shared" si="215"/>
        <v>951.54367062990661</v>
      </c>
      <c r="P764" s="3">
        <f t="shared" si="216"/>
        <v>820.22958490613507</v>
      </c>
      <c r="Q764" s="3">
        <f t="shared" si="207"/>
        <v>0.1186790515896705</v>
      </c>
      <c r="R764" s="17">
        <f t="shared" si="210"/>
        <v>674.23302653436394</v>
      </c>
      <c r="S764" s="9">
        <f t="shared" si="208"/>
        <v>0.43881285649306212</v>
      </c>
      <c r="T764" s="3">
        <f t="shared" si="211"/>
        <v>0.45099304759941033</v>
      </c>
    </row>
    <row r="765" spans="1:20" x14ac:dyDescent="0.25">
      <c r="A765" s="14">
        <v>751</v>
      </c>
      <c r="B765" s="15">
        <f t="shared" si="234"/>
        <v>3755</v>
      </c>
      <c r="C765" s="16">
        <f t="shared" si="235"/>
        <v>62.583333333333336</v>
      </c>
      <c r="D765" s="17">
        <f t="shared" si="236"/>
        <v>947.43973101898416</v>
      </c>
      <c r="E765" s="18">
        <f t="shared" si="237"/>
        <v>951.74278241503168</v>
      </c>
      <c r="F765" s="19">
        <f t="shared" si="238"/>
        <v>107.57628490118805</v>
      </c>
      <c r="G765" s="20">
        <f t="shared" si="239"/>
        <v>873.89824161812101</v>
      </c>
      <c r="H765" s="20">
        <f t="shared" si="240"/>
        <v>981.47452651930905</v>
      </c>
      <c r="I765" s="19">
        <f t="shared" si="241"/>
        <v>650</v>
      </c>
      <c r="J765" s="19">
        <f t="shared" si="242"/>
        <v>0.2067780727110744</v>
      </c>
      <c r="K765" s="56">
        <v>751</v>
      </c>
      <c r="L765" s="21">
        <f t="shared" si="213"/>
        <v>3755</v>
      </c>
      <c r="M765" s="16">
        <f t="shared" si="214"/>
        <v>62.583333333333336</v>
      </c>
      <c r="N765" s="17">
        <f t="shared" si="209"/>
        <v>654.14810130401406</v>
      </c>
      <c r="O765" s="18">
        <f t="shared" si="215"/>
        <v>951.74278241503168</v>
      </c>
      <c r="P765" s="3">
        <f t="shared" si="216"/>
        <v>821.05910065483613</v>
      </c>
      <c r="Q765" s="3">
        <f t="shared" si="207"/>
        <v>0.11855915018153067</v>
      </c>
      <c r="R765" s="17">
        <f t="shared" si="210"/>
        <v>674.67183939085703</v>
      </c>
      <c r="S765" s="9">
        <f t="shared" si="208"/>
        <v>0.43799060726588596</v>
      </c>
      <c r="T765" s="3">
        <f t="shared" si="211"/>
        <v>0.45017496358482789</v>
      </c>
    </row>
    <row r="766" spans="1:20" x14ac:dyDescent="0.25">
      <c r="A766" s="14">
        <v>752</v>
      </c>
      <c r="B766" s="15">
        <f t="shared" si="234"/>
        <v>3760</v>
      </c>
      <c r="C766" s="16">
        <f t="shared" si="235"/>
        <v>62.666666666666664</v>
      </c>
      <c r="D766" s="17">
        <f t="shared" si="236"/>
        <v>947.64650909169518</v>
      </c>
      <c r="E766" s="18">
        <f t="shared" si="237"/>
        <v>951.94162995086208</v>
      </c>
      <c r="F766" s="19">
        <f t="shared" si="238"/>
        <v>107.3780214791725</v>
      </c>
      <c r="G766" s="20">
        <f t="shared" si="239"/>
        <v>872.7218109289015</v>
      </c>
      <c r="H766" s="20">
        <f t="shared" si="240"/>
        <v>980.09983240807401</v>
      </c>
      <c r="I766" s="19">
        <f t="shared" si="241"/>
        <v>650</v>
      </c>
      <c r="J766" s="19">
        <f t="shared" si="242"/>
        <v>0.20648845072781569</v>
      </c>
      <c r="K766" s="56">
        <v>752</v>
      </c>
      <c r="L766" s="21">
        <f t="shared" si="213"/>
        <v>3760</v>
      </c>
      <c r="M766" s="16">
        <f t="shared" si="214"/>
        <v>62.666666666666664</v>
      </c>
      <c r="N766" s="17">
        <f t="shared" si="209"/>
        <v>654.59827626759886</v>
      </c>
      <c r="O766" s="18">
        <f t="shared" si="215"/>
        <v>951.94162995086208</v>
      </c>
      <c r="P766" s="3">
        <f t="shared" si="216"/>
        <v>821.89605847617258</v>
      </c>
      <c r="Q766" s="3">
        <f t="shared" si="207"/>
        <v>0.11843841836025949</v>
      </c>
      <c r="R766" s="17">
        <f t="shared" si="210"/>
        <v>675.1098299981229</v>
      </c>
      <c r="S766" s="9">
        <f t="shared" si="208"/>
        <v>0.43716694050968241</v>
      </c>
      <c r="T766" s="3">
        <f t="shared" si="211"/>
        <v>0.44935538735912517</v>
      </c>
    </row>
    <row r="767" spans="1:20" x14ac:dyDescent="0.25">
      <c r="A767" s="14">
        <v>753</v>
      </c>
      <c r="B767" s="15">
        <f t="shared" si="234"/>
        <v>3765</v>
      </c>
      <c r="C767" s="16">
        <f t="shared" si="235"/>
        <v>62.75</v>
      </c>
      <c r="D767" s="17">
        <f t="shared" si="236"/>
        <v>947.85299754242294</v>
      </c>
      <c r="E767" s="18">
        <f t="shared" si="237"/>
        <v>952.14021393785993</v>
      </c>
      <c r="F767" s="19">
        <f t="shared" si="238"/>
        <v>107.18040988592463</v>
      </c>
      <c r="G767" s="20">
        <f t="shared" si="239"/>
        <v>871.54862988081391</v>
      </c>
      <c r="H767" s="20">
        <f t="shared" si="240"/>
        <v>978.72903976673854</v>
      </c>
      <c r="I767" s="19">
        <f t="shared" si="241"/>
        <v>650</v>
      </c>
      <c r="J767" s="19">
        <f t="shared" si="242"/>
        <v>0.20619965071028787</v>
      </c>
      <c r="K767" s="56">
        <v>753</v>
      </c>
      <c r="L767" s="21">
        <f t="shared" si="213"/>
        <v>3765</v>
      </c>
      <c r="M767" s="16">
        <f t="shared" si="214"/>
        <v>62.75</v>
      </c>
      <c r="N767" s="17">
        <f t="shared" si="209"/>
        <v>655.04763165495797</v>
      </c>
      <c r="O767" s="18">
        <f t="shared" si="215"/>
        <v>952.14021393785993</v>
      </c>
      <c r="P767" s="3">
        <f t="shared" si="216"/>
        <v>822.74055195046299</v>
      </c>
      <c r="Q767" s="3">
        <f t="shared" si="207"/>
        <v>0.11831684847875382</v>
      </c>
      <c r="R767" s="17">
        <f t="shared" si="210"/>
        <v>675.54699693863256</v>
      </c>
      <c r="S767" s="9">
        <f t="shared" si="208"/>
        <v>0.4363418366126488</v>
      </c>
      <c r="T767" s="3">
        <f t="shared" si="211"/>
        <v>0.44853429898445291</v>
      </c>
    </row>
    <row r="768" spans="1:20" x14ac:dyDescent="0.25">
      <c r="A768" s="14">
        <v>754</v>
      </c>
      <c r="B768" s="15">
        <f t="shared" si="234"/>
        <v>3770</v>
      </c>
      <c r="C768" s="16">
        <f t="shared" si="235"/>
        <v>62.833333333333336</v>
      </c>
      <c r="D768" s="17">
        <f t="shared" si="236"/>
        <v>948.05919719313317</v>
      </c>
      <c r="E768" s="18">
        <f t="shared" si="237"/>
        <v>952.33853507370623</v>
      </c>
      <c r="F768" s="19">
        <f t="shared" si="238"/>
        <v>106.98344701432632</v>
      </c>
      <c r="G768" s="20">
        <f t="shared" si="239"/>
        <v>870.37868462814311</v>
      </c>
      <c r="H768" s="20">
        <f t="shared" si="240"/>
        <v>977.36213164246942</v>
      </c>
      <c r="I768" s="19">
        <f t="shared" si="241"/>
        <v>650</v>
      </c>
      <c r="J768" s="19">
        <f t="shared" si="242"/>
        <v>0.20591166908685049</v>
      </c>
      <c r="K768" s="56">
        <v>754</v>
      </c>
      <c r="L768" s="21">
        <f t="shared" si="213"/>
        <v>3770</v>
      </c>
      <c r="M768" s="16">
        <f t="shared" si="214"/>
        <v>62.833333333333336</v>
      </c>
      <c r="N768" s="17">
        <f t="shared" si="209"/>
        <v>655.49616595394241</v>
      </c>
      <c r="O768" s="18">
        <f t="shared" si="215"/>
        <v>952.33853507370623</v>
      </c>
      <c r="P768" s="3">
        <f t="shared" si="216"/>
        <v>823.59267615056115</v>
      </c>
      <c r="Q768" s="3">
        <f t="shared" si="207"/>
        <v>0.11819443280801313</v>
      </c>
      <c r="R768" s="17">
        <f t="shared" si="210"/>
        <v>675.98333877524522</v>
      </c>
      <c r="S768" s="9">
        <f t="shared" si="208"/>
        <v>0.4355152757339163</v>
      </c>
      <c r="T768" s="3">
        <f t="shared" si="211"/>
        <v>0.44771167828513908</v>
      </c>
    </row>
    <row r="769" spans="1:20" x14ac:dyDescent="0.25">
      <c r="A769" s="14">
        <v>755</v>
      </c>
      <c r="B769" s="15">
        <f t="shared" si="234"/>
        <v>3775</v>
      </c>
      <c r="C769" s="16">
        <f t="shared" si="235"/>
        <v>62.916666666666664</v>
      </c>
      <c r="D769" s="17">
        <f t="shared" si="236"/>
        <v>948.26510886222002</v>
      </c>
      <c r="E769" s="18">
        <f t="shared" si="237"/>
        <v>952.53659405331507</v>
      </c>
      <c r="F769" s="19">
        <f t="shared" si="238"/>
        <v>106.78712977737632</v>
      </c>
      <c r="G769" s="20">
        <f t="shared" si="239"/>
        <v>869.21196141049006</v>
      </c>
      <c r="H769" s="20">
        <f t="shared" si="240"/>
        <v>975.99909118786638</v>
      </c>
      <c r="I769" s="19">
        <f t="shared" si="241"/>
        <v>650</v>
      </c>
      <c r="J769" s="19">
        <f t="shared" si="242"/>
        <v>0.20562450230807575</v>
      </c>
      <c r="K769" s="56">
        <v>755</v>
      </c>
      <c r="L769" s="21">
        <f t="shared" si="213"/>
        <v>3775</v>
      </c>
      <c r="M769" s="16">
        <f t="shared" si="214"/>
        <v>62.916666666666664</v>
      </c>
      <c r="N769" s="17">
        <f t="shared" si="209"/>
        <v>655.94387763222755</v>
      </c>
      <c r="O769" s="18">
        <f t="shared" si="215"/>
        <v>952.53659405331507</v>
      </c>
      <c r="P769" s="3">
        <f t="shared" si="216"/>
        <v>824.45252767033674</v>
      </c>
      <c r="Q769" s="3">
        <f t="shared" si="207"/>
        <v>0.11807116353626239</v>
      </c>
      <c r="R769" s="17">
        <f t="shared" si="210"/>
        <v>676.41885405097912</v>
      </c>
      <c r="S769" s="9">
        <f t="shared" si="208"/>
        <v>0.43468723780105306</v>
      </c>
      <c r="T769" s="3">
        <f t="shared" si="211"/>
        <v>0.44688750484503026</v>
      </c>
    </row>
    <row r="770" spans="1:20" x14ac:dyDescent="0.25">
      <c r="A770" s="14">
        <v>756</v>
      </c>
      <c r="B770" s="15">
        <f t="shared" si="234"/>
        <v>3780</v>
      </c>
      <c r="C770" s="16">
        <f t="shared" si="235"/>
        <v>63</v>
      </c>
      <c r="D770" s="17">
        <f t="shared" si="236"/>
        <v>948.47073336452809</v>
      </c>
      <c r="E770" s="18">
        <f t="shared" si="237"/>
        <v>952.73439156884831</v>
      </c>
      <c r="F770" s="19">
        <f t="shared" si="238"/>
        <v>106.59145510800556</v>
      </c>
      <c r="G770" s="20">
        <f t="shared" si="239"/>
        <v>868.04844655241925</v>
      </c>
      <c r="H770" s="20">
        <f t="shared" si="240"/>
        <v>974.63990166042481</v>
      </c>
      <c r="I770" s="19">
        <f t="shared" si="241"/>
        <v>650</v>
      </c>
      <c r="J770" s="19">
        <f t="shared" si="242"/>
        <v>0.20533814684663532</v>
      </c>
      <c r="K770" s="56">
        <v>756</v>
      </c>
      <c r="L770" s="21">
        <f t="shared" si="213"/>
        <v>3780</v>
      </c>
      <c r="M770" s="16">
        <f t="shared" si="214"/>
        <v>63</v>
      </c>
      <c r="N770" s="17">
        <f t="shared" si="209"/>
        <v>656.39076513707255</v>
      </c>
      <c r="O770" s="18">
        <f t="shared" si="215"/>
        <v>952.73439156884831</v>
      </c>
      <c r="P770" s="3">
        <f t="shared" si="216"/>
        <v>825.32020465378002</v>
      </c>
      <c r="Q770" s="3">
        <f t="shared" si="207"/>
        <v>0.1179470327680695</v>
      </c>
      <c r="R770" s="17">
        <f t="shared" si="210"/>
        <v>676.85354128878021</v>
      </c>
      <c r="S770" s="9">
        <f t="shared" si="208"/>
        <v>0.43385770250754757</v>
      </c>
      <c r="T770" s="3">
        <f t="shared" si="211"/>
        <v>0.44606175800479209</v>
      </c>
    </row>
    <row r="771" spans="1:20" x14ac:dyDescent="0.25">
      <c r="A771" s="14">
        <v>757</v>
      </c>
      <c r="B771" s="15">
        <f t="shared" si="234"/>
        <v>3785</v>
      </c>
      <c r="C771" s="16">
        <f t="shared" si="235"/>
        <v>63.083333333333336</v>
      </c>
      <c r="D771" s="17">
        <f t="shared" si="236"/>
        <v>948.67607151137474</v>
      </c>
      <c r="E771" s="18">
        <f t="shared" si="237"/>
        <v>952.93192830973078</v>
      </c>
      <c r="F771" s="19">
        <f t="shared" si="238"/>
        <v>106.39641995890088</v>
      </c>
      <c r="G771" s="20">
        <f t="shared" si="239"/>
        <v>866.88812646214251</v>
      </c>
      <c r="H771" s="20">
        <f t="shared" si="240"/>
        <v>973.28454642104339</v>
      </c>
      <c r="I771" s="19">
        <f t="shared" si="241"/>
        <v>650</v>
      </c>
      <c r="J771" s="19">
        <f t="shared" si="242"/>
        <v>0.2050525991969861</v>
      </c>
      <c r="K771" s="56">
        <v>757</v>
      </c>
      <c r="L771" s="21">
        <f t="shared" si="213"/>
        <v>3785</v>
      </c>
      <c r="M771" s="16">
        <f t="shared" si="214"/>
        <v>63.083333333333336</v>
      </c>
      <c r="N771" s="17">
        <f t="shared" si="209"/>
        <v>656.83682689507737</v>
      </c>
      <c r="O771" s="18">
        <f t="shared" si="215"/>
        <v>952.93192830973078</v>
      </c>
      <c r="P771" s="3">
        <f t="shared" si="216"/>
        <v>826.19580682475089</v>
      </c>
      <c r="Q771" s="3">
        <f t="shared" si="207"/>
        <v>0.11782203252345655</v>
      </c>
      <c r="R771" s="17">
        <f t="shared" si="210"/>
        <v>677.28739899128777</v>
      </c>
      <c r="S771" s="9">
        <f t="shared" si="208"/>
        <v>0.43302664931027279</v>
      </c>
      <c r="T771" s="3">
        <f t="shared" si="211"/>
        <v>0.44523441685918141</v>
      </c>
    </row>
    <row r="772" spans="1:20" x14ac:dyDescent="0.25">
      <c r="A772" s="14">
        <v>758</v>
      </c>
      <c r="B772" s="15">
        <f t="shared" si="234"/>
        <v>3790</v>
      </c>
      <c r="C772" s="16">
        <f t="shared" si="235"/>
        <v>63.166666666666664</v>
      </c>
      <c r="D772" s="17">
        <f t="shared" si="236"/>
        <v>948.8811241105717</v>
      </c>
      <c r="E772" s="18">
        <f t="shared" si="237"/>
        <v>953.12920496266293</v>
      </c>
      <c r="F772" s="19">
        <f t="shared" si="238"/>
        <v>106.20202130228051</v>
      </c>
      <c r="G772" s="20">
        <f t="shared" si="239"/>
        <v>865.73098763081362</v>
      </c>
      <c r="H772" s="20">
        <f t="shared" si="240"/>
        <v>971.93300893309413</v>
      </c>
      <c r="I772" s="19">
        <f t="shared" si="241"/>
        <v>650</v>
      </c>
      <c r="J772" s="19">
        <f t="shared" si="242"/>
        <v>0.20476785587517418</v>
      </c>
      <c r="K772" s="56">
        <v>758</v>
      </c>
      <c r="L772" s="21">
        <f t="shared" si="213"/>
        <v>3790</v>
      </c>
      <c r="M772" s="16">
        <f t="shared" si="214"/>
        <v>63.166666666666664</v>
      </c>
      <c r="N772" s="17">
        <f t="shared" si="209"/>
        <v>657.28206131193656</v>
      </c>
      <c r="O772" s="18">
        <f t="shared" si="215"/>
        <v>953.12920496266293</v>
      </c>
      <c r="P772" s="3">
        <f t="shared" si="216"/>
        <v>827.0794355173831</v>
      </c>
      <c r="Q772" s="3">
        <f t="shared" si="207"/>
        <v>0.11769615473700566</v>
      </c>
      <c r="R772" s="17">
        <f t="shared" si="210"/>
        <v>677.72042564059802</v>
      </c>
      <c r="S772" s="9">
        <f t="shared" si="208"/>
        <v>0.4321940574269279</v>
      </c>
      <c r="T772" s="3">
        <f t="shared" si="211"/>
        <v>0.44440546025433258</v>
      </c>
    </row>
    <row r="773" spans="1:20" x14ac:dyDescent="0.25">
      <c r="A773" s="14">
        <v>759</v>
      </c>
      <c r="B773" s="15">
        <f t="shared" si="234"/>
        <v>3795</v>
      </c>
      <c r="C773" s="16">
        <f t="shared" si="235"/>
        <v>63.25</v>
      </c>
      <c r="D773" s="17">
        <f t="shared" si="236"/>
        <v>949.08589196644687</v>
      </c>
      <c r="E773" s="18">
        <f t="shared" si="237"/>
        <v>953.32622221163751</v>
      </c>
      <c r="F773" s="19">
        <f t="shared" si="238"/>
        <v>106.00825612976621</v>
      </c>
      <c r="G773" s="20">
        <f t="shared" si="239"/>
        <v>864.57701663182308</v>
      </c>
      <c r="H773" s="20">
        <f t="shared" si="240"/>
        <v>970.58527276158929</v>
      </c>
      <c r="I773" s="19">
        <f t="shared" si="241"/>
        <v>650</v>
      </c>
      <c r="J773" s="19">
        <f t="shared" si="242"/>
        <v>0.20448391341865918</v>
      </c>
      <c r="K773" s="56">
        <v>759</v>
      </c>
      <c r="L773" s="21">
        <f t="shared" si="213"/>
        <v>3795</v>
      </c>
      <c r="M773" s="16">
        <f t="shared" si="214"/>
        <v>63.25</v>
      </c>
      <c r="N773" s="17">
        <f t="shared" si="209"/>
        <v>657.72646677219086</v>
      </c>
      <c r="O773" s="18">
        <f t="shared" si="215"/>
        <v>953.32622221163751</v>
      </c>
      <c r="P773" s="3">
        <f t="shared" si="216"/>
        <v>827.97119370716473</v>
      </c>
      <c r="Q773" s="3">
        <f t="shared" si="207"/>
        <v>0.11756939125695921</v>
      </c>
      <c r="R773" s="17">
        <f t="shared" si="210"/>
        <v>678.15261969802498</v>
      </c>
      <c r="S773" s="9">
        <f t="shared" si="208"/>
        <v>0.43135990583346512</v>
      </c>
      <c r="T773" s="3">
        <f t="shared" si="211"/>
        <v>0.44357486678494479</v>
      </c>
    </row>
    <row r="774" spans="1:20" x14ac:dyDescent="0.25">
      <c r="A774" s="14">
        <v>760</v>
      </c>
      <c r="B774" s="15">
        <f t="shared" si="234"/>
        <v>3800</v>
      </c>
      <c r="C774" s="16">
        <f t="shared" si="235"/>
        <v>63.333333333333336</v>
      </c>
      <c r="D774" s="17">
        <f t="shared" si="236"/>
        <v>949.29037587986556</v>
      </c>
      <c r="E774" s="18">
        <f t="shared" si="237"/>
        <v>953.52298073795214</v>
      </c>
      <c r="F774" s="19">
        <f t="shared" si="238"/>
        <v>105.81512145216436</v>
      </c>
      <c r="G774" s="20">
        <f t="shared" si="239"/>
        <v>863.42620011969905</v>
      </c>
      <c r="H774" s="20">
        <f t="shared" si="240"/>
        <v>969.24132157186341</v>
      </c>
      <c r="I774" s="19">
        <f t="shared" si="241"/>
        <v>650</v>
      </c>
      <c r="J774" s="19">
        <f t="shared" si="242"/>
        <v>0.2042007683860369</v>
      </c>
      <c r="K774" s="56">
        <v>760</v>
      </c>
      <c r="L774" s="21">
        <f t="shared" si="213"/>
        <v>3800</v>
      </c>
      <c r="M774" s="16">
        <f t="shared" si="214"/>
        <v>63.333333333333336</v>
      </c>
      <c r="N774" s="17">
        <f t="shared" si="209"/>
        <v>658.17004163897582</v>
      </c>
      <c r="O774" s="18">
        <f t="shared" si="215"/>
        <v>953.52298073795214</v>
      </c>
      <c r="P774" s="3">
        <f t="shared" si="216"/>
        <v>828.8711860427079</v>
      </c>
      <c r="Q774" s="3">
        <f t="shared" si="207"/>
        <v>0.11744173384431478</v>
      </c>
      <c r="R774" s="17">
        <f t="shared" si="210"/>
        <v>678.58397960385844</v>
      </c>
      <c r="S774" s="9">
        <f t="shared" si="208"/>
        <v>0.43052417326149317</v>
      </c>
      <c r="T774" s="3">
        <f t="shared" si="211"/>
        <v>0.44274261479153898</v>
      </c>
    </row>
    <row r="775" spans="1:20" x14ac:dyDescent="0.25">
      <c r="A775" s="14">
        <v>761</v>
      </c>
      <c r="B775" s="15">
        <f t="shared" si="234"/>
        <v>3805</v>
      </c>
      <c r="C775" s="16">
        <f t="shared" si="235"/>
        <v>63.416666666666664</v>
      </c>
      <c r="D775" s="17">
        <f t="shared" si="236"/>
        <v>949.49457664825161</v>
      </c>
      <c r="E775" s="18">
        <f t="shared" si="237"/>
        <v>953.71948122022377</v>
      </c>
      <c r="F775" s="19">
        <f t="shared" si="238"/>
        <v>105.62261429930402</v>
      </c>
      <c r="G775" s="20">
        <f t="shared" si="239"/>
        <v>862.27852482946992</v>
      </c>
      <c r="H775" s="20">
        <f t="shared" si="240"/>
        <v>967.90113912877393</v>
      </c>
      <c r="I775" s="19">
        <f t="shared" si="241"/>
        <v>650</v>
      </c>
      <c r="J775" s="19">
        <f t="shared" si="242"/>
        <v>0.20391841735687055</v>
      </c>
      <c r="K775" s="56">
        <v>761</v>
      </c>
      <c r="L775" s="21">
        <f t="shared" si="213"/>
        <v>3805</v>
      </c>
      <c r="M775" s="16">
        <f t="shared" si="214"/>
        <v>63.416666666666664</v>
      </c>
      <c r="N775" s="17">
        <f t="shared" si="209"/>
        <v>658.61278425376736</v>
      </c>
      <c r="O775" s="18">
        <f t="shared" si="215"/>
        <v>953.71948122022377</v>
      </c>
      <c r="P775" s="3">
        <f t="shared" si="216"/>
        <v>829.77951887822712</v>
      </c>
      <c r="Q775" s="3">
        <f t="shared" si="207"/>
        <v>0.11731317417191492</v>
      </c>
      <c r="R775" s="17">
        <f t="shared" si="210"/>
        <v>679.0145037771199</v>
      </c>
      <c r="S775" s="9">
        <f t="shared" si="208"/>
        <v>0.429686838195664</v>
      </c>
      <c r="T775" s="3">
        <f t="shared" si="211"/>
        <v>0.44190868235762187</v>
      </c>
    </row>
    <row r="776" spans="1:20" x14ac:dyDescent="0.25">
      <c r="A776" s="14">
        <v>762</v>
      </c>
      <c r="B776" s="15">
        <f t="shared" si="234"/>
        <v>3810</v>
      </c>
      <c r="C776" s="16">
        <f t="shared" si="235"/>
        <v>63.5</v>
      </c>
      <c r="D776" s="17">
        <f t="shared" si="236"/>
        <v>949.69849506560843</v>
      </c>
      <c r="E776" s="18">
        <f t="shared" si="237"/>
        <v>953.91572433440308</v>
      </c>
      <c r="F776" s="19">
        <f t="shared" si="238"/>
        <v>105.43073171986634</v>
      </c>
      <c r="G776" s="20">
        <f t="shared" si="239"/>
        <v>861.13397757572807</v>
      </c>
      <c r="H776" s="20">
        <f t="shared" si="240"/>
        <v>966.56470929559441</v>
      </c>
      <c r="I776" s="19">
        <f t="shared" si="241"/>
        <v>650</v>
      </c>
      <c r="J776" s="19">
        <f t="shared" si="242"/>
        <v>0.20363685693145789</v>
      </c>
      <c r="K776" s="56">
        <v>762</v>
      </c>
      <c r="L776" s="21">
        <f t="shared" si="213"/>
        <v>3810</v>
      </c>
      <c r="M776" s="16">
        <f t="shared" si="214"/>
        <v>63.5</v>
      </c>
      <c r="N776" s="17">
        <f t="shared" si="209"/>
        <v>659.05469293612498</v>
      </c>
      <c r="O776" s="18">
        <f t="shared" si="215"/>
        <v>953.91572433440308</v>
      </c>
      <c r="P776" s="3">
        <f t="shared" si="216"/>
        <v>830.69630030674307</v>
      </c>
      <c r="Q776" s="3">
        <f t="shared" si="207"/>
        <v>0.11718370382353206</v>
      </c>
      <c r="R776" s="17">
        <f t="shared" si="210"/>
        <v>679.44419061531551</v>
      </c>
      <c r="S776" s="9">
        <f t="shared" si="208"/>
        <v>0.42884787887104192</v>
      </c>
      <c r="T776" s="3">
        <f t="shared" si="211"/>
        <v>0.44107304730685476</v>
      </c>
    </row>
    <row r="777" spans="1:20" x14ac:dyDescent="0.25">
      <c r="A777" s="14">
        <v>763</v>
      </c>
      <c r="B777" s="15">
        <f t="shared" si="234"/>
        <v>3815</v>
      </c>
      <c r="C777" s="16">
        <f t="shared" si="235"/>
        <v>63.583333333333336</v>
      </c>
      <c r="D777" s="17">
        <f t="shared" si="236"/>
        <v>949.90213192253987</v>
      </c>
      <c r="E777" s="18">
        <f t="shared" si="237"/>
        <v>954.11171075378797</v>
      </c>
      <c r="F777" s="19">
        <f t="shared" si="238"/>
        <v>105.23947078120273</v>
      </c>
      <c r="G777" s="20">
        <f t="shared" si="239"/>
        <v>859.99254525207402</v>
      </c>
      <c r="H777" s="20">
        <f t="shared" si="240"/>
        <v>965.23201603327675</v>
      </c>
      <c r="I777" s="19">
        <f t="shared" si="241"/>
        <v>650</v>
      </c>
      <c r="J777" s="19">
        <f t="shared" si="242"/>
        <v>0.20335608373067565</v>
      </c>
      <c r="K777" s="56">
        <v>763</v>
      </c>
      <c r="L777" s="21">
        <f t="shared" si="213"/>
        <v>3815</v>
      </c>
      <c r="M777" s="16">
        <f t="shared" si="214"/>
        <v>63.583333333333336</v>
      </c>
      <c r="N777" s="17">
        <f t="shared" si="209"/>
        <v>659.49576598343185</v>
      </c>
      <c r="O777" s="18">
        <f t="shared" si="215"/>
        <v>954.11171075378797</v>
      </c>
      <c r="P777" s="3">
        <f t="shared" si="216"/>
        <v>831.62164019403031</v>
      </c>
      <c r="Q777" s="3">
        <f t="shared" si="207"/>
        <v>0.11705331429294857</v>
      </c>
      <c r="R777" s="17">
        <f t="shared" si="210"/>
        <v>679.87303849418652</v>
      </c>
      <c r="S777" s="9">
        <f t="shared" si="208"/>
        <v>0.42800727327045385</v>
      </c>
      <c r="T777" s="3">
        <f t="shared" si="211"/>
        <v>0.44023568720020451</v>
      </c>
    </row>
    <row r="778" spans="1:20" x14ac:dyDescent="0.25">
      <c r="A778" s="14">
        <v>764</v>
      </c>
      <c r="B778" s="15">
        <f t="shared" si="234"/>
        <v>3820</v>
      </c>
      <c r="C778" s="16">
        <f t="shared" si="235"/>
        <v>63.666666666666664</v>
      </c>
      <c r="D778" s="17">
        <f t="shared" si="236"/>
        <v>950.10548800627055</v>
      </c>
      <c r="E778" s="18">
        <f t="shared" si="237"/>
        <v>954.30744114903837</v>
      </c>
      <c r="F778" s="19">
        <f t="shared" si="238"/>
        <v>105.04882856919551</v>
      </c>
      <c r="G778" s="20">
        <f t="shared" si="239"/>
        <v>858.85421483031553</v>
      </c>
      <c r="H778" s="20">
        <f t="shared" si="240"/>
        <v>963.90304339951103</v>
      </c>
      <c r="I778" s="19">
        <f t="shared" si="241"/>
        <v>650</v>
      </c>
      <c r="J778" s="19">
        <f t="shared" si="242"/>
        <v>0.20307609439578134</v>
      </c>
      <c r="K778" s="56">
        <v>764</v>
      </c>
      <c r="L778" s="21">
        <f t="shared" si="213"/>
        <v>3820</v>
      </c>
      <c r="M778" s="16">
        <f t="shared" si="214"/>
        <v>63.666666666666664</v>
      </c>
      <c r="N778" s="17">
        <f t="shared" si="209"/>
        <v>659.93600167063209</v>
      </c>
      <c r="O778" s="18">
        <f t="shared" si="215"/>
        <v>954.30744114903837</v>
      </c>
      <c r="P778" s="3">
        <f t="shared" si="216"/>
        <v>832.55565021332768</v>
      </c>
      <c r="Q778" s="3">
        <f t="shared" si="207"/>
        <v>0.11692199698303234</v>
      </c>
      <c r="R778" s="17">
        <f t="shared" si="210"/>
        <v>680.30104576745703</v>
      </c>
      <c r="S778" s="9">
        <f t="shared" si="208"/>
        <v>0.42716499912182415</v>
      </c>
      <c r="T778" s="3">
        <f t="shared" si="211"/>
        <v>0.43939657933305226</v>
      </c>
    </row>
    <row r="779" spans="1:20" x14ac:dyDescent="0.25">
      <c r="A779" s="14">
        <v>765</v>
      </c>
      <c r="B779" s="15">
        <f t="shared" si="234"/>
        <v>3825</v>
      </c>
      <c r="C779" s="16">
        <f t="shared" si="235"/>
        <v>63.75</v>
      </c>
      <c r="D779" s="17">
        <f t="shared" si="236"/>
        <v>950.30856410066633</v>
      </c>
      <c r="E779" s="18">
        <f t="shared" si="237"/>
        <v>954.50291618818846</v>
      </c>
      <c r="F779" s="19">
        <f t="shared" si="238"/>
        <v>104.85880218805335</v>
      </c>
      <c r="G779" s="20">
        <f t="shared" si="239"/>
        <v>857.71897335950484</v>
      </c>
      <c r="H779" s="20">
        <f t="shared" si="240"/>
        <v>962.57777554755819</v>
      </c>
      <c r="I779" s="19">
        <f t="shared" si="241"/>
        <v>650</v>
      </c>
      <c r="J779" s="19">
        <f t="shared" si="242"/>
        <v>0.20279688558816758</v>
      </c>
      <c r="K779" s="56">
        <v>765</v>
      </c>
      <c r="L779" s="21">
        <f t="shared" si="213"/>
        <v>3825</v>
      </c>
      <c r="M779" s="16">
        <f t="shared" si="214"/>
        <v>63.75</v>
      </c>
      <c r="N779" s="17">
        <f t="shared" si="209"/>
        <v>660.3753982499652</v>
      </c>
      <c r="O779" s="18">
        <f t="shared" si="215"/>
        <v>954.50291618818846</v>
      </c>
      <c r="P779" s="3">
        <f t="shared" si="216"/>
        <v>833.49844388083022</v>
      </c>
      <c r="Q779" s="3">
        <f t="shared" si="207"/>
        <v>0.11678974320480798</v>
      </c>
      <c r="R779" s="17">
        <f t="shared" si="210"/>
        <v>680.72821076657885</v>
      </c>
      <c r="S779" s="9">
        <f t="shared" si="208"/>
        <v>0.42632103389548981</v>
      </c>
      <c r="T779" s="3">
        <f t="shared" si="211"/>
        <v>0.43855570073232125</v>
      </c>
    </row>
    <row r="780" spans="1:20" x14ac:dyDescent="0.25">
      <c r="A780" s="14">
        <v>766</v>
      </c>
      <c r="B780" s="15">
        <f t="shared" si="234"/>
        <v>3830</v>
      </c>
      <c r="C780" s="16">
        <f t="shared" si="235"/>
        <v>63.833333333333336</v>
      </c>
      <c r="D780" s="17">
        <f t="shared" si="236"/>
        <v>950.51136098625454</v>
      </c>
      <c r="E780" s="18">
        <f t="shared" si="237"/>
        <v>954.69813653666165</v>
      </c>
      <c r="F780" s="19">
        <f t="shared" si="238"/>
        <v>104.66938876017764</v>
      </c>
      <c r="G780" s="20">
        <f t="shared" si="239"/>
        <v>856.58680796536873</v>
      </c>
      <c r="H780" s="20">
        <f t="shared" si="240"/>
        <v>961.25619672554637</v>
      </c>
      <c r="I780" s="19">
        <f t="shared" si="241"/>
        <v>650</v>
      </c>
      <c r="J780" s="19">
        <f t="shared" si="242"/>
        <v>0.20251845398921359</v>
      </c>
      <c r="K780" s="56">
        <v>766</v>
      </c>
      <c r="L780" s="21">
        <f t="shared" si="213"/>
        <v>3830</v>
      </c>
      <c r="M780" s="16">
        <f t="shared" si="214"/>
        <v>63.833333333333336</v>
      </c>
      <c r="N780" s="17">
        <f t="shared" si="209"/>
        <v>660.81395395069751</v>
      </c>
      <c r="O780" s="18">
        <f t="shared" si="215"/>
        <v>954.69813653666165</v>
      </c>
      <c r="P780" s="3">
        <f t="shared" si="216"/>
        <v>834.45013659198185</v>
      </c>
      <c r="Q780" s="3">
        <f t="shared" si="207"/>
        <v>0.11665654417652425</v>
      </c>
      <c r="R780" s="17">
        <f t="shared" si="210"/>
        <v>681.15453180047439</v>
      </c>
      <c r="S780" s="9">
        <f t="shared" si="208"/>
        <v>0.42547535480150284</v>
      </c>
      <c r="T780" s="3">
        <f t="shared" si="211"/>
        <v>0.43771302815352847</v>
      </c>
    </row>
    <row r="781" spans="1:20" x14ac:dyDescent="0.25">
      <c r="A781" s="14">
        <v>767</v>
      </c>
      <c r="B781" s="15">
        <f t="shared" si="234"/>
        <v>3835</v>
      </c>
      <c r="C781" s="16">
        <f t="shared" si="235"/>
        <v>63.916666666666664</v>
      </c>
      <c r="D781" s="17">
        <f t="shared" si="236"/>
        <v>950.71387944024377</v>
      </c>
      <c r="E781" s="18">
        <f t="shared" si="237"/>
        <v>954.89310285728379</v>
      </c>
      <c r="F781" s="19">
        <f t="shared" si="238"/>
        <v>104.48058542600052</v>
      </c>
      <c r="G781" s="20">
        <f t="shared" si="239"/>
        <v>855.45770584964396</v>
      </c>
      <c r="H781" s="20">
        <f t="shared" si="240"/>
        <v>959.93829127564447</v>
      </c>
      <c r="I781" s="19">
        <f t="shared" si="241"/>
        <v>650</v>
      </c>
      <c r="J781" s="19">
        <f t="shared" si="242"/>
        <v>0.2022407963001113</v>
      </c>
      <c r="K781" s="56">
        <v>767</v>
      </c>
      <c r="L781" s="21">
        <f t="shared" si="213"/>
        <v>3835</v>
      </c>
      <c r="M781" s="16">
        <f t="shared" si="214"/>
        <v>63.916666666666664</v>
      </c>
      <c r="N781" s="17">
        <f t="shared" si="209"/>
        <v>661.25166697885106</v>
      </c>
      <c r="O781" s="18">
        <f t="shared" si="215"/>
        <v>954.89310285728379</v>
      </c>
      <c r="P781" s="3">
        <f t="shared" si="216"/>
        <v>835.41084565859092</v>
      </c>
      <c r="Q781" s="3">
        <f t="shared" si="207"/>
        <v>0.11652239102271726</v>
      </c>
      <c r="R781" s="17">
        <f t="shared" si="210"/>
        <v>681.58000715527589</v>
      </c>
      <c r="S781" s="9">
        <f t="shared" si="208"/>
        <v>0.42462793878691601</v>
      </c>
      <c r="T781" s="3">
        <f t="shared" si="211"/>
        <v>0.43686853807786186</v>
      </c>
    </row>
    <row r="782" spans="1:20" x14ac:dyDescent="0.25">
      <c r="A782" s="14">
        <v>768</v>
      </c>
      <c r="B782" s="15">
        <f t="shared" si="234"/>
        <v>3840</v>
      </c>
      <c r="C782" s="16">
        <f t="shared" si="235"/>
        <v>64</v>
      </c>
      <c r="D782" s="17">
        <f t="shared" si="236"/>
        <v>950.91612023654386</v>
      </c>
      <c r="E782" s="18">
        <f t="shared" si="237"/>
        <v>955.08781581029621</v>
      </c>
      <c r="F782" s="19">
        <f t="shared" si="238"/>
        <v>104.29238934380862</v>
      </c>
      <c r="G782" s="20">
        <f t="shared" si="239"/>
        <v>854.33165428916789</v>
      </c>
      <c r="H782" s="20">
        <f t="shared" si="240"/>
        <v>958.62404363297651</v>
      </c>
      <c r="I782" s="19">
        <f t="shared" si="241"/>
        <v>650</v>
      </c>
      <c r="J782" s="19">
        <f t="shared" si="242"/>
        <v>0.2019639092416364</v>
      </c>
      <c r="K782" s="56">
        <v>768</v>
      </c>
      <c r="L782" s="21">
        <f t="shared" si="213"/>
        <v>3840</v>
      </c>
      <c r="M782" s="16">
        <f t="shared" si="214"/>
        <v>64</v>
      </c>
      <c r="N782" s="17">
        <f t="shared" si="209"/>
        <v>661.68853551692894</v>
      </c>
      <c r="O782" s="18">
        <f t="shared" si="215"/>
        <v>955.08781581029621</v>
      </c>
      <c r="P782" s="3">
        <f t="shared" si="216"/>
        <v>836.38069034678745</v>
      </c>
      <c r="Q782" s="3">
        <f t="shared" ref="Q782:Q845" si="243">S$5*S$6*S$7*N$7/(P782*S$8)</f>
        <v>0.1163872747732705</v>
      </c>
      <c r="R782" s="17">
        <f t="shared" si="210"/>
        <v>682.00463509406279</v>
      </c>
      <c r="S782" s="9">
        <f t="shared" ref="S782:S845" si="244">N$8*(O782-R782)*N$9/(P782*S$8)</f>
        <v>0.42377876253305252</v>
      </c>
      <c r="T782" s="3">
        <f t="shared" si="211"/>
        <v>0.43602220670922559</v>
      </c>
    </row>
    <row r="783" spans="1:20" x14ac:dyDescent="0.25">
      <c r="A783" s="14">
        <v>769</v>
      </c>
      <c r="B783" s="15">
        <f t="shared" si="234"/>
        <v>3845</v>
      </c>
      <c r="C783" s="16">
        <f t="shared" si="235"/>
        <v>64.083333333333329</v>
      </c>
      <c r="D783" s="17">
        <f t="shared" si="236"/>
        <v>951.11808414578547</v>
      </c>
      <c r="E783" s="18">
        <f t="shared" si="237"/>
        <v>955.2822760533702</v>
      </c>
      <c r="F783" s="19">
        <f t="shared" si="238"/>
        <v>104.10479768961807</v>
      </c>
      <c r="G783" s="20">
        <f t="shared" si="239"/>
        <v>853.20864063558076</v>
      </c>
      <c r="H783" s="20">
        <f t="shared" si="240"/>
        <v>957.31343832519883</v>
      </c>
      <c r="I783" s="19">
        <f t="shared" si="241"/>
        <v>650</v>
      </c>
      <c r="J783" s="19">
        <f t="shared" si="242"/>
        <v>0.20168778955405953</v>
      </c>
      <c r="K783" s="56">
        <v>769</v>
      </c>
      <c r="L783" s="21">
        <f t="shared" si="213"/>
        <v>3845</v>
      </c>
      <c r="M783" s="16">
        <f t="shared" si="214"/>
        <v>64.083333333333329</v>
      </c>
      <c r="N783" s="17">
        <f t="shared" ref="N783:N846" si="245">IF(T782&gt;0,N782+T782,N782)</f>
        <v>662.12455772363819</v>
      </c>
      <c r="O783" s="18">
        <f t="shared" si="215"/>
        <v>955.2822760533702</v>
      </c>
      <c r="P783" s="3">
        <f t="shared" si="216"/>
        <v>837.35979191584408</v>
      </c>
      <c r="Q783" s="3">
        <f t="shared" si="243"/>
        <v>0.11625118636247159</v>
      </c>
      <c r="R783" s="17">
        <f t="shared" ref="R783:R846" si="246">R782+S782</f>
        <v>682.42841385659585</v>
      </c>
      <c r="S783" s="9">
        <f t="shared" si="244"/>
        <v>0.42292780245276473</v>
      </c>
      <c r="T783" s="3">
        <f t="shared" ref="T783:T846" si="247">N$8*(O783-N783)*N$9/(P783*S$8)/(1+Q783/3)-(EXP(Q783/10)-1)*(O783-O782)</f>
        <v>0.43517400997124495</v>
      </c>
    </row>
    <row r="784" spans="1:20" x14ac:dyDescent="0.25">
      <c r="A784" s="14">
        <v>770</v>
      </c>
      <c r="B784" s="15">
        <f t="shared" si="234"/>
        <v>3850</v>
      </c>
      <c r="C784" s="16">
        <f t="shared" si="235"/>
        <v>64.166666666666671</v>
      </c>
      <c r="D784" s="17">
        <f t="shared" si="236"/>
        <v>951.31977193533953</v>
      </c>
      <c r="E784" s="18">
        <f t="shared" si="237"/>
        <v>955.476484241619</v>
      </c>
      <c r="F784" s="19">
        <f t="shared" si="238"/>
        <v>103.91780765698684</v>
      </c>
      <c r="G784" s="20">
        <f t="shared" si="239"/>
        <v>852.08865231396828</v>
      </c>
      <c r="H784" s="20">
        <f t="shared" si="240"/>
        <v>956.00645997095512</v>
      </c>
      <c r="I784" s="19">
        <f t="shared" si="241"/>
        <v>650</v>
      </c>
      <c r="J784" s="19">
        <f t="shared" si="242"/>
        <v>0.20141243399682054</v>
      </c>
      <c r="K784" s="56">
        <v>770</v>
      </c>
      <c r="L784" s="21">
        <f t="shared" ref="L784:L847" si="248">L783+N$9</f>
        <v>3850</v>
      </c>
      <c r="M784" s="16">
        <f t="shared" ref="M784:M847" si="249">L784/60</f>
        <v>64.166666666666671</v>
      </c>
      <c r="N784" s="17">
        <f t="shared" si="245"/>
        <v>662.5597317336094</v>
      </c>
      <c r="O784" s="18">
        <f t="shared" ref="O784:O847" si="250">20+345*LOG10(8*(L784+N$9/2)/60+1)</f>
        <v>955.476484241619</v>
      </c>
      <c r="P784" s="3">
        <f t="shared" ref="P784:P847" si="251">IF(N784&lt;=600,425+7.73*POWER(10,-1)*N784-1.69*POWER(10,-3)*POWER(N784,2)+2.22*POWER(10,-6)*POWER(N784,3),IF(N784&lt;=735,666+(13002/(738-N784)),IF(N784&lt;=900,545+(17820/(N784-731)),650)))</f>
        <v>838.34827365788306</v>
      </c>
      <c r="Q784" s="3">
        <f t="shared" si="243"/>
        <v>0.11611411662806599</v>
      </c>
      <c r="R784" s="17">
        <f t="shared" si="246"/>
        <v>682.85134165904867</v>
      </c>
      <c r="S784" s="9">
        <f t="shared" si="244"/>
        <v>0.42207503468767588</v>
      </c>
      <c r="T784" s="3">
        <f t="shared" si="247"/>
        <v>0.43432392350429799</v>
      </c>
    </row>
    <row r="785" spans="1:20" x14ac:dyDescent="0.25">
      <c r="A785" s="14">
        <v>771</v>
      </c>
      <c r="B785" s="15">
        <f t="shared" si="234"/>
        <v>3855</v>
      </c>
      <c r="C785" s="16">
        <f t="shared" si="235"/>
        <v>64.25</v>
      </c>
      <c r="D785" s="17">
        <f t="shared" si="236"/>
        <v>951.52118436933631</v>
      </c>
      <c r="E785" s="18">
        <f t="shared" si="237"/>
        <v>955.67044102761201</v>
      </c>
      <c r="F785" s="19">
        <f t="shared" si="238"/>
        <v>103.73141645689259</v>
      </c>
      <c r="G785" s="20">
        <f t="shared" si="239"/>
        <v>850.97167682305223</v>
      </c>
      <c r="H785" s="20">
        <f t="shared" si="240"/>
        <v>954.70309327994482</v>
      </c>
      <c r="I785" s="19">
        <f t="shared" si="241"/>
        <v>650</v>
      </c>
      <c r="J785" s="19">
        <f t="shared" si="242"/>
        <v>0.20113783934854301</v>
      </c>
      <c r="K785" s="56">
        <v>771</v>
      </c>
      <c r="L785" s="21">
        <f t="shared" si="248"/>
        <v>3855</v>
      </c>
      <c r="M785" s="16">
        <f t="shared" si="249"/>
        <v>64.25</v>
      </c>
      <c r="N785" s="17">
        <f t="shared" si="245"/>
        <v>662.99405565711368</v>
      </c>
      <c r="O785" s="18">
        <f t="shared" si="250"/>
        <v>955.67044102761201</v>
      </c>
      <c r="P785" s="3">
        <f t="shared" si="251"/>
        <v>839.34626093849226</v>
      </c>
      <c r="Q785" s="3">
        <f t="shared" si="243"/>
        <v>0.11597605631030819</v>
      </c>
      <c r="R785" s="17">
        <f t="shared" si="246"/>
        <v>683.27341669373629</v>
      </c>
      <c r="S785" s="9">
        <f t="shared" si="244"/>
        <v>0.42122043510541279</v>
      </c>
      <c r="T785" s="3">
        <f t="shared" si="247"/>
        <v>0.43347192266247692</v>
      </c>
    </row>
    <row r="786" spans="1:20" x14ac:dyDescent="0.25">
      <c r="A786" s="14">
        <v>772</v>
      </c>
      <c r="B786" s="15">
        <f t="shared" si="234"/>
        <v>3860</v>
      </c>
      <c r="C786" s="16">
        <f t="shared" si="235"/>
        <v>64.333333333333329</v>
      </c>
      <c r="D786" s="17">
        <f t="shared" si="236"/>
        <v>951.72232220868489</v>
      </c>
      <c r="E786" s="18">
        <f t="shared" si="237"/>
        <v>955.86414706138794</v>
      </c>
      <c r="F786" s="19">
        <f t="shared" si="238"/>
        <v>103.54562131757632</v>
      </c>
      <c r="G786" s="20">
        <f t="shared" si="239"/>
        <v>849.85770173392859</v>
      </c>
      <c r="H786" s="20">
        <f t="shared" si="240"/>
        <v>953.40332305150491</v>
      </c>
      <c r="I786" s="19">
        <f t="shared" si="241"/>
        <v>650</v>
      </c>
      <c r="J786" s="19">
        <f t="shared" si="242"/>
        <v>0.20086400240673546</v>
      </c>
      <c r="K786" s="56">
        <v>772</v>
      </c>
      <c r="L786" s="21">
        <f t="shared" si="248"/>
        <v>3860</v>
      </c>
      <c r="M786" s="16">
        <f t="shared" si="249"/>
        <v>64.333333333333329</v>
      </c>
      <c r="N786" s="17">
        <f t="shared" si="245"/>
        <v>663.4275275797761</v>
      </c>
      <c r="O786" s="18">
        <f t="shared" si="250"/>
        <v>955.86414706138794</v>
      </c>
      <c r="P786" s="3">
        <f t="shared" si="251"/>
        <v>840.35388123827158</v>
      </c>
      <c r="Q786" s="3">
        <f t="shared" si="243"/>
        <v>0.11583699605101075</v>
      </c>
      <c r="R786" s="17">
        <f t="shared" si="246"/>
        <v>683.69463712884169</v>
      </c>
      <c r="S786" s="9">
        <f t="shared" si="244"/>
        <v>0.42036397929682512</v>
      </c>
      <c r="T786" s="3">
        <f t="shared" si="247"/>
        <v>0.4326179825105711</v>
      </c>
    </row>
    <row r="787" spans="1:20" x14ac:dyDescent="0.25">
      <c r="A787" s="14">
        <v>773</v>
      </c>
      <c r="B787" s="15">
        <f t="shared" si="234"/>
        <v>3865</v>
      </c>
      <c r="C787" s="16">
        <f t="shared" si="235"/>
        <v>64.416666666666671</v>
      </c>
      <c r="D787" s="17">
        <f t="shared" si="236"/>
        <v>951.92318621109166</v>
      </c>
      <c r="E787" s="18">
        <f t="shared" si="237"/>
        <v>956.0576029904671</v>
      </c>
      <c r="F787" s="19">
        <f t="shared" si="238"/>
        <v>103.36041948438606</v>
      </c>
      <c r="G787" s="20">
        <f t="shared" si="239"/>
        <v>848.74671468952465</v>
      </c>
      <c r="H787" s="20">
        <f t="shared" si="240"/>
        <v>952.10713417391071</v>
      </c>
      <c r="I787" s="19">
        <f t="shared" si="241"/>
        <v>650</v>
      </c>
      <c r="J787" s="19">
        <f t="shared" si="242"/>
        <v>0.20059091998764408</v>
      </c>
      <c r="K787" s="56">
        <v>773</v>
      </c>
      <c r="L787" s="21">
        <f t="shared" si="248"/>
        <v>3865</v>
      </c>
      <c r="M787" s="16">
        <f t="shared" si="249"/>
        <v>64.416666666666671</v>
      </c>
      <c r="N787" s="17">
        <f t="shared" si="245"/>
        <v>663.86014556228668</v>
      </c>
      <c r="O787" s="18">
        <f t="shared" si="250"/>
        <v>956.0576029904671</v>
      </c>
      <c r="P787" s="3">
        <f t="shared" si="251"/>
        <v>841.37126419533627</v>
      </c>
      <c r="Q787" s="3">
        <f t="shared" si="243"/>
        <v>0.1156969263925912</v>
      </c>
      <c r="R787" s="17">
        <f t="shared" si="246"/>
        <v>684.11500110813847</v>
      </c>
      <c r="S787" s="9">
        <f t="shared" si="244"/>
        <v>0.41950564257319334</v>
      </c>
      <c r="T787" s="3">
        <f t="shared" si="247"/>
        <v>0.43176207782102877</v>
      </c>
    </row>
    <row r="788" spans="1:20" x14ac:dyDescent="0.25">
      <c r="A788" s="14">
        <v>774</v>
      </c>
      <c r="B788" s="15">
        <f t="shared" si="234"/>
        <v>3870</v>
      </c>
      <c r="C788" s="16">
        <f t="shared" si="235"/>
        <v>64.5</v>
      </c>
      <c r="D788" s="17">
        <f t="shared" si="236"/>
        <v>952.12377713107935</v>
      </c>
      <c r="E788" s="18">
        <f t="shared" si="237"/>
        <v>956.25080945986497</v>
      </c>
      <c r="F788" s="19">
        <f t="shared" si="238"/>
        <v>103.17580821964043</v>
      </c>
      <c r="G788" s="20">
        <f t="shared" si="239"/>
        <v>847.63870340404321</v>
      </c>
      <c r="H788" s="20">
        <f t="shared" si="240"/>
        <v>950.81451162368364</v>
      </c>
      <c r="I788" s="19">
        <f t="shared" si="241"/>
        <v>650</v>
      </c>
      <c r="J788" s="19">
        <f t="shared" si="242"/>
        <v>0.20031858892610679</v>
      </c>
      <c r="K788" s="56">
        <v>774</v>
      </c>
      <c r="L788" s="21">
        <f t="shared" si="248"/>
        <v>3870</v>
      </c>
      <c r="M788" s="16">
        <f t="shared" si="249"/>
        <v>64.5</v>
      </c>
      <c r="N788" s="17">
        <f t="shared" si="245"/>
        <v>664.29190764010775</v>
      </c>
      <c r="O788" s="18">
        <f t="shared" si="250"/>
        <v>956.25080945986497</v>
      </c>
      <c r="P788" s="3">
        <f t="shared" si="251"/>
        <v>842.39854164879932</v>
      </c>
      <c r="Q788" s="3">
        <f t="shared" si="243"/>
        <v>0.11555583777711774</v>
      </c>
      <c r="R788" s="17">
        <f t="shared" si="246"/>
        <v>684.53450675071167</v>
      </c>
      <c r="S788" s="9">
        <f t="shared" si="244"/>
        <v>0.41864539996342848</v>
      </c>
      <c r="T788" s="3">
        <f t="shared" si="247"/>
        <v>0.4309041830708833</v>
      </c>
    </row>
    <row r="789" spans="1:20" x14ac:dyDescent="0.25">
      <c r="A789" s="14">
        <v>775</v>
      </c>
      <c r="B789" s="15">
        <f t="shared" si="234"/>
        <v>3875</v>
      </c>
      <c r="C789" s="16">
        <f t="shared" si="235"/>
        <v>64.583333333333329</v>
      </c>
      <c r="D789" s="17">
        <f t="shared" si="236"/>
        <v>952.3240957200054</v>
      </c>
      <c r="E789" s="18">
        <f t="shared" si="237"/>
        <v>956.44376711210543</v>
      </c>
      <c r="F789" s="19">
        <f t="shared" si="238"/>
        <v>102.99178480250077</v>
      </c>
      <c r="G789" s="20">
        <f t="shared" si="239"/>
        <v>846.53365566252819</v>
      </c>
      <c r="H789" s="20">
        <f t="shared" si="240"/>
        <v>949.52544046502896</v>
      </c>
      <c r="I789" s="19">
        <f t="shared" si="241"/>
        <v>650</v>
      </c>
      <c r="J789" s="19">
        <f t="shared" si="242"/>
        <v>0.2000470060754348</v>
      </c>
      <c r="K789" s="56">
        <v>775</v>
      </c>
      <c r="L789" s="21">
        <f t="shared" si="248"/>
        <v>3875</v>
      </c>
      <c r="M789" s="16">
        <f t="shared" si="249"/>
        <v>64.583333333333329</v>
      </c>
      <c r="N789" s="17">
        <f t="shared" si="245"/>
        <v>664.72281182317863</v>
      </c>
      <c r="O789" s="18">
        <f t="shared" si="250"/>
        <v>956.44376711210543</v>
      </c>
      <c r="P789" s="3">
        <f t="shared" si="251"/>
        <v>843.43584768325923</v>
      </c>
      <c r="Q789" s="3">
        <f t="shared" si="243"/>
        <v>0.11541372054535375</v>
      </c>
      <c r="R789" s="17">
        <f t="shared" si="246"/>
        <v>684.95315215067512</v>
      </c>
      <c r="S789" s="9">
        <f t="shared" si="244"/>
        <v>0.41778322621126329</v>
      </c>
      <c r="T789" s="3">
        <f t="shared" si="247"/>
        <v>0.43004427243868115</v>
      </c>
    </row>
    <row r="790" spans="1:20" x14ac:dyDescent="0.25">
      <c r="A790" s="14">
        <v>776</v>
      </c>
      <c r="B790" s="15">
        <f t="shared" si="234"/>
        <v>3880</v>
      </c>
      <c r="C790" s="16">
        <f t="shared" si="235"/>
        <v>64.666666666666671</v>
      </c>
      <c r="D790" s="17">
        <f t="shared" si="236"/>
        <v>952.52414272608087</v>
      </c>
      <c r="E790" s="18">
        <f t="shared" si="237"/>
        <v>956.63647658723266</v>
      </c>
      <c r="F790" s="19">
        <f t="shared" si="238"/>
        <v>102.80834652879491</v>
      </c>
      <c r="G790" s="20">
        <f t="shared" si="239"/>
        <v>845.43155931992874</v>
      </c>
      <c r="H790" s="20">
        <f t="shared" si="240"/>
        <v>948.23990584872365</v>
      </c>
      <c r="I790" s="19">
        <f t="shared" si="241"/>
        <v>650</v>
      </c>
      <c r="J790" s="19">
        <f t="shared" si="242"/>
        <v>0.19977616830717843</v>
      </c>
      <c r="K790" s="56">
        <v>776</v>
      </c>
      <c r="L790" s="21">
        <f t="shared" si="248"/>
        <v>3880</v>
      </c>
      <c r="M790" s="16">
        <f t="shared" si="249"/>
        <v>64.666666666666671</v>
      </c>
      <c r="N790" s="17">
        <f t="shared" si="245"/>
        <v>665.15285609561727</v>
      </c>
      <c r="O790" s="18">
        <f t="shared" si="250"/>
        <v>956.63647658723266</v>
      </c>
      <c r="P790" s="3">
        <f t="shared" si="251"/>
        <v>844.48331867432012</v>
      </c>
      <c r="Q790" s="3">
        <f t="shared" si="243"/>
        <v>0.11527056493580133</v>
      </c>
      <c r="R790" s="17">
        <f t="shared" si="246"/>
        <v>685.37093537688634</v>
      </c>
      <c r="S790" s="9">
        <f t="shared" si="244"/>
        <v>0.41691909577243358</v>
      </c>
      <c r="T790" s="3">
        <f t="shared" si="247"/>
        <v>0.4291823198014092</v>
      </c>
    </row>
    <row r="791" spans="1:20" x14ac:dyDescent="0.25">
      <c r="A791" s="14">
        <v>777</v>
      </c>
      <c r="B791" s="15">
        <f t="shared" si="234"/>
        <v>3885</v>
      </c>
      <c r="C791" s="16">
        <f t="shared" si="235"/>
        <v>64.75</v>
      </c>
      <c r="D791" s="17">
        <f t="shared" si="236"/>
        <v>952.72391889438802</v>
      </c>
      <c r="E791" s="18">
        <f t="shared" si="237"/>
        <v>956.82893852282473</v>
      </c>
      <c r="F791" s="19">
        <f t="shared" si="238"/>
        <v>102.62549071091769</v>
      </c>
      <c r="G791" s="20">
        <f t="shared" si="239"/>
        <v>844.33240230054298</v>
      </c>
      <c r="H791" s="20">
        <f t="shared" si="240"/>
        <v>946.95789301146067</v>
      </c>
      <c r="I791" s="19">
        <f t="shared" si="241"/>
        <v>650</v>
      </c>
      <c r="J791" s="19">
        <f t="shared" si="242"/>
        <v>0.19950607251098876</v>
      </c>
      <c r="K791" s="56">
        <v>777</v>
      </c>
      <c r="L791" s="21">
        <f t="shared" si="248"/>
        <v>3885</v>
      </c>
      <c r="M791" s="16">
        <f t="shared" si="249"/>
        <v>64.75</v>
      </c>
      <c r="N791" s="17">
        <f t="shared" si="245"/>
        <v>665.58203841541865</v>
      </c>
      <c r="O791" s="18">
        <f t="shared" si="250"/>
        <v>956.82893852282473</v>
      </c>
      <c r="P791" s="3">
        <f t="shared" si="251"/>
        <v>845.54109333516897</v>
      </c>
      <c r="Q791" s="3">
        <f t="shared" si="243"/>
        <v>0.11512636108374502</v>
      </c>
      <c r="R791" s="17">
        <f t="shared" si="246"/>
        <v>685.78785447265875</v>
      </c>
      <c r="S791" s="9">
        <f t="shared" si="244"/>
        <v>0.41605298281185454</v>
      </c>
      <c r="T791" s="3">
        <f t="shared" si="247"/>
        <v>0.42831829873137356</v>
      </c>
    </row>
    <row r="792" spans="1:20" x14ac:dyDescent="0.25">
      <c r="A792" s="14">
        <v>778</v>
      </c>
      <c r="B792" s="15">
        <f t="shared" si="234"/>
        <v>3890</v>
      </c>
      <c r="C792" s="16">
        <f t="shared" si="235"/>
        <v>64.833333333333329</v>
      </c>
      <c r="D792" s="17">
        <f t="shared" si="236"/>
        <v>952.92342496689901</v>
      </c>
      <c r="E792" s="18">
        <f t="shared" si="237"/>
        <v>957.02115355400565</v>
      </c>
      <c r="F792" s="19">
        <f t="shared" si="238"/>
        <v>102.44321467766611</v>
      </c>
      <c r="G792" s="20">
        <f t="shared" si="239"/>
        <v>843.2361725978011</v>
      </c>
      <c r="H792" s="20">
        <f t="shared" si="240"/>
        <v>945.67938727546721</v>
      </c>
      <c r="I792" s="19">
        <f t="shared" si="241"/>
        <v>650</v>
      </c>
      <c r="J792" s="19">
        <f t="shared" si="242"/>
        <v>0.19923671559453743</v>
      </c>
      <c r="K792" s="56">
        <v>778</v>
      </c>
      <c r="L792" s="21">
        <f t="shared" si="248"/>
        <v>3890</v>
      </c>
      <c r="M792" s="16">
        <f t="shared" si="249"/>
        <v>64.833333333333329</v>
      </c>
      <c r="N792" s="17">
        <f t="shared" si="245"/>
        <v>666.01035671415002</v>
      </c>
      <c r="O792" s="18">
        <f t="shared" si="250"/>
        <v>957.02115355400565</v>
      </c>
      <c r="P792" s="3">
        <f t="shared" si="251"/>
        <v>846.60931276423798</v>
      </c>
      <c r="Q792" s="3">
        <f t="shared" si="243"/>
        <v>0.11498109902029556</v>
      </c>
      <c r="R792" s="17">
        <f t="shared" si="246"/>
        <v>686.20390745547058</v>
      </c>
      <c r="S792" s="9">
        <f t="shared" si="244"/>
        <v>0.41518486120079218</v>
      </c>
      <c r="T792" s="3">
        <f t="shared" si="247"/>
        <v>0.42745218249310746</v>
      </c>
    </row>
    <row r="793" spans="1:20" x14ac:dyDescent="0.25">
      <c r="A793" s="14">
        <v>779</v>
      </c>
      <c r="B793" s="15">
        <f t="shared" si="234"/>
        <v>3895</v>
      </c>
      <c r="C793" s="16">
        <f t="shared" si="235"/>
        <v>64.916666666666671</v>
      </c>
      <c r="D793" s="17">
        <f t="shared" si="236"/>
        <v>953.12266168249357</v>
      </c>
      <c r="E793" s="18">
        <f t="shared" si="237"/>
        <v>957.2131223134586</v>
      </c>
      <c r="F793" s="19">
        <f t="shared" si="238"/>
        <v>102.26151577412566</v>
      </c>
      <c r="G793" s="20">
        <f t="shared" si="239"/>
        <v>842.14285827312528</v>
      </c>
      <c r="H793" s="20">
        <f t="shared" si="240"/>
        <v>944.40437404725094</v>
      </c>
      <c r="I793" s="19">
        <f t="shared" si="241"/>
        <v>650</v>
      </c>
      <c r="J793" s="19">
        <f t="shared" si="242"/>
        <v>0.19896809448325228</v>
      </c>
      <c r="K793" s="56">
        <v>779</v>
      </c>
      <c r="L793" s="21">
        <f t="shared" si="248"/>
        <v>3895</v>
      </c>
      <c r="M793" s="16">
        <f t="shared" si="249"/>
        <v>64.916666666666671</v>
      </c>
      <c r="N793" s="17">
        <f t="shared" si="245"/>
        <v>666.43780889664311</v>
      </c>
      <c r="O793" s="18">
        <f t="shared" si="250"/>
        <v>957.2131223134586</v>
      </c>
      <c r="P793" s="3">
        <f t="shared" si="251"/>
        <v>847.68812049398093</v>
      </c>
      <c r="Q793" s="3">
        <f t="shared" si="243"/>
        <v>0.1148347686714343</v>
      </c>
      <c r="R793" s="17">
        <f t="shared" si="246"/>
        <v>686.61909231667141</v>
      </c>
      <c r="S793" s="9">
        <f t="shared" si="244"/>
        <v>0.41431470451402941</v>
      </c>
      <c r="T793" s="3">
        <f t="shared" si="247"/>
        <v>0.4265839440402362</v>
      </c>
    </row>
    <row r="794" spans="1:20" x14ac:dyDescent="0.25">
      <c r="A794" s="14">
        <v>780</v>
      </c>
      <c r="B794" s="15">
        <f t="shared" si="234"/>
        <v>3900</v>
      </c>
      <c r="C794" s="16">
        <f t="shared" si="235"/>
        <v>65</v>
      </c>
      <c r="D794" s="17">
        <f t="shared" si="236"/>
        <v>953.32162977697681</v>
      </c>
      <c r="E794" s="18">
        <f t="shared" si="237"/>
        <v>957.40484543143748</v>
      </c>
      <c r="F794" s="19">
        <f t="shared" si="238"/>
        <v>102.08039136151683</v>
      </c>
      <c r="G794" s="20">
        <f t="shared" si="239"/>
        <v>841.05244745578136</v>
      </c>
      <c r="H794" s="20">
        <f t="shared" si="240"/>
        <v>943.13283881729819</v>
      </c>
      <c r="I794" s="19">
        <f t="shared" si="241"/>
        <v>650</v>
      </c>
      <c r="J794" s="19">
        <f t="shared" si="242"/>
        <v>0.19870020612025391</v>
      </c>
      <c r="K794" s="56">
        <v>780</v>
      </c>
      <c r="L794" s="21">
        <f t="shared" si="248"/>
        <v>3900</v>
      </c>
      <c r="M794" s="16">
        <f t="shared" si="249"/>
        <v>65</v>
      </c>
      <c r="N794" s="17">
        <f t="shared" si="245"/>
        <v>666.86439284068331</v>
      </c>
      <c r="O794" s="18">
        <f t="shared" si="250"/>
        <v>957.40484543143748</v>
      </c>
      <c r="P794" s="3">
        <f t="shared" si="251"/>
        <v>848.7776625407929</v>
      </c>
      <c r="Q794" s="3">
        <f t="shared" si="243"/>
        <v>0.11468735985705891</v>
      </c>
      <c r="R794" s="17">
        <f t="shared" si="246"/>
        <v>687.03340702118544</v>
      </c>
      <c r="S794" s="9">
        <f t="shared" si="244"/>
        <v>0.41344248602702943</v>
      </c>
      <c r="T794" s="3">
        <f t="shared" si="247"/>
        <v>0.42571355601236499</v>
      </c>
    </row>
    <row r="795" spans="1:20" x14ac:dyDescent="0.25">
      <c r="A795" s="14">
        <v>781</v>
      </c>
      <c r="B795" s="15">
        <f t="shared" si="234"/>
        <v>3905</v>
      </c>
      <c r="C795" s="16">
        <f t="shared" si="235"/>
        <v>65.083333333333329</v>
      </c>
      <c r="D795" s="17">
        <f t="shared" si="236"/>
        <v>953.5203299830971</v>
      </c>
      <c r="E795" s="18">
        <f t="shared" si="237"/>
        <v>957.59632353578047</v>
      </c>
      <c r="F795" s="19">
        <f t="shared" si="238"/>
        <v>101.89983881708429</v>
      </c>
      <c r="G795" s="20">
        <f t="shared" si="239"/>
        <v>839.96492834218589</v>
      </c>
      <c r="H795" s="20">
        <f t="shared" si="240"/>
        <v>941.86476715927017</v>
      </c>
      <c r="I795" s="19">
        <f t="shared" si="241"/>
        <v>650</v>
      </c>
      <c r="J795" s="19">
        <f t="shared" si="242"/>
        <v>0.19843304746618629</v>
      </c>
      <c r="K795" s="56">
        <v>781</v>
      </c>
      <c r="L795" s="21">
        <f t="shared" si="248"/>
        <v>3905</v>
      </c>
      <c r="M795" s="16">
        <f t="shared" si="249"/>
        <v>65.083333333333329</v>
      </c>
      <c r="N795" s="17">
        <f t="shared" si="245"/>
        <v>667.29010639669571</v>
      </c>
      <c r="O795" s="18">
        <f t="shared" si="250"/>
        <v>957.59632353578047</v>
      </c>
      <c r="P795" s="3">
        <f t="shared" si="251"/>
        <v>849.87808745610118</v>
      </c>
      <c r="Q795" s="3">
        <f t="shared" si="243"/>
        <v>0.11453886229003091</v>
      </c>
      <c r="R795" s="17">
        <f t="shared" si="246"/>
        <v>687.44684950721251</v>
      </c>
      <c r="S795" s="9">
        <f t="shared" si="244"/>
        <v>0.41256817871309898</v>
      </c>
      <c r="T795" s="3">
        <f t="shared" si="247"/>
        <v>0.42484099073192005</v>
      </c>
    </row>
    <row r="796" spans="1:20" x14ac:dyDescent="0.25">
      <c r="A796" s="14">
        <v>782</v>
      </c>
      <c r="B796" s="15">
        <f t="shared" si="234"/>
        <v>3910</v>
      </c>
      <c r="C796" s="16">
        <f t="shared" si="235"/>
        <v>65.166666666666671</v>
      </c>
      <c r="D796" s="17">
        <f t="shared" si="236"/>
        <v>953.71876303056331</v>
      </c>
      <c r="E796" s="18">
        <f t="shared" si="237"/>
        <v>957.78755725192116</v>
      </c>
      <c r="F796" s="19">
        <f t="shared" si="238"/>
        <v>101.7198555339462</v>
      </c>
      <c r="G796" s="20">
        <f t="shared" si="239"/>
        <v>838.88028919525618</v>
      </c>
      <c r="H796" s="20">
        <f t="shared" si="240"/>
        <v>940.60014472920238</v>
      </c>
      <c r="I796" s="19">
        <f t="shared" si="241"/>
        <v>650</v>
      </c>
      <c r="J796" s="19">
        <f t="shared" si="242"/>
        <v>0.19816661549904802</v>
      </c>
      <c r="K796" s="56">
        <v>782</v>
      </c>
      <c r="L796" s="21">
        <f t="shared" si="248"/>
        <v>3910</v>
      </c>
      <c r="M796" s="16">
        <f t="shared" si="249"/>
        <v>65.166666666666671</v>
      </c>
      <c r="N796" s="17">
        <f t="shared" si="245"/>
        <v>667.71494738742763</v>
      </c>
      <c r="O796" s="18">
        <f t="shared" si="250"/>
        <v>957.78755725192116</v>
      </c>
      <c r="P796" s="3">
        <f t="shared" si="251"/>
        <v>850.98954637865972</v>
      </c>
      <c r="Q796" s="3">
        <f t="shared" si="243"/>
        <v>0.11438926557522555</v>
      </c>
      <c r="R796" s="17">
        <f t="shared" si="246"/>
        <v>687.85941768592556</v>
      </c>
      <c r="S796" s="9">
        <f t="shared" si="244"/>
        <v>0.41169175524054952</v>
      </c>
      <c r="T796" s="3">
        <f t="shared" si="247"/>
        <v>0.42396622020103214</v>
      </c>
    </row>
    <row r="797" spans="1:20" x14ac:dyDescent="0.25">
      <c r="A797" s="14">
        <v>783</v>
      </c>
      <c r="B797" s="15">
        <f t="shared" si="234"/>
        <v>3915</v>
      </c>
      <c r="C797" s="16">
        <f t="shared" si="235"/>
        <v>65.25</v>
      </c>
      <c r="D797" s="17">
        <f t="shared" si="236"/>
        <v>953.91692964606239</v>
      </c>
      <c r="E797" s="18">
        <f t="shared" si="237"/>
        <v>957.97854720290218</v>
      </c>
      <c r="F797" s="19">
        <f t="shared" si="238"/>
        <v>101.5404389209948</v>
      </c>
      <c r="G797" s="20">
        <f t="shared" si="239"/>
        <v>837.79851834425995</v>
      </c>
      <c r="H797" s="20">
        <f t="shared" si="240"/>
        <v>939.33895726525475</v>
      </c>
      <c r="I797" s="19">
        <f t="shared" si="241"/>
        <v>650</v>
      </c>
      <c r="J797" s="19">
        <f t="shared" si="242"/>
        <v>0.19790090721413992</v>
      </c>
      <c r="K797" s="56">
        <v>783</v>
      </c>
      <c r="L797" s="21">
        <f t="shared" si="248"/>
        <v>3915</v>
      </c>
      <c r="M797" s="16">
        <f t="shared" si="249"/>
        <v>65.25</v>
      </c>
      <c r="N797" s="17">
        <f t="shared" si="245"/>
        <v>668.13891360762864</v>
      </c>
      <c r="O797" s="18">
        <f t="shared" si="250"/>
        <v>957.97854720290218</v>
      </c>
      <c r="P797" s="3">
        <f t="shared" si="251"/>
        <v>852.11219308807915</v>
      </c>
      <c r="Q797" s="3">
        <f t="shared" si="243"/>
        <v>0.11423855920858439</v>
      </c>
      <c r="R797" s="17">
        <f t="shared" si="246"/>
        <v>688.27110944116612</v>
      </c>
      <c r="S797" s="9">
        <f t="shared" si="244"/>
        <v>0.41081318796986233</v>
      </c>
      <c r="T797" s="3">
        <f t="shared" si="247"/>
        <v>0.42308921609836064</v>
      </c>
    </row>
    <row r="798" spans="1:20" x14ac:dyDescent="0.25">
      <c r="A798" s="14">
        <v>784</v>
      </c>
      <c r="B798" s="15">
        <f t="shared" si="234"/>
        <v>3920</v>
      </c>
      <c r="C798" s="16">
        <f t="shared" si="235"/>
        <v>65.333333333333329</v>
      </c>
      <c r="D798" s="17">
        <f t="shared" si="236"/>
        <v>954.11483055327653</v>
      </c>
      <c r="E798" s="18">
        <f t="shared" si="237"/>
        <v>958.16929400938568</v>
      </c>
      <c r="F798" s="19">
        <f t="shared" si="238"/>
        <v>101.36158640272868</v>
      </c>
      <c r="G798" s="20">
        <f t="shared" si="239"/>
        <v>836.71960418344588</v>
      </c>
      <c r="H798" s="20">
        <f t="shared" si="240"/>
        <v>938.08119058617456</v>
      </c>
      <c r="I798" s="19">
        <f t="shared" si="241"/>
        <v>650</v>
      </c>
      <c r="J798" s="19">
        <f t="shared" si="242"/>
        <v>0.19763591962374083</v>
      </c>
      <c r="K798" s="56">
        <v>784</v>
      </c>
      <c r="L798" s="21">
        <f t="shared" si="248"/>
        <v>3920</v>
      </c>
      <c r="M798" s="16">
        <f t="shared" si="249"/>
        <v>65.333333333333329</v>
      </c>
      <c r="N798" s="17">
        <f t="shared" si="245"/>
        <v>668.56200282372697</v>
      </c>
      <c r="O798" s="18">
        <f t="shared" si="250"/>
        <v>958.16929400938568</v>
      </c>
      <c r="P798" s="3">
        <f t="shared" si="251"/>
        <v>853.24618405962292</v>
      </c>
      <c r="Q798" s="3">
        <f t="shared" si="243"/>
        <v>0.11408673257617176</v>
      </c>
      <c r="R798" s="17">
        <f t="shared" si="246"/>
        <v>688.68192262913601</v>
      </c>
      <c r="S798" s="9">
        <f t="shared" si="244"/>
        <v>0.40993244895085368</v>
      </c>
      <c r="T798" s="3">
        <f t="shared" si="247"/>
        <v>0.42220994977597626</v>
      </c>
    </row>
    <row r="799" spans="1:20" x14ac:dyDescent="0.25">
      <c r="A799" s="14">
        <v>785</v>
      </c>
      <c r="B799" s="15">
        <f t="shared" si="234"/>
        <v>3925</v>
      </c>
      <c r="C799" s="16">
        <f t="shared" si="235"/>
        <v>65.416666666666671</v>
      </c>
      <c r="D799" s="17">
        <f t="shared" si="236"/>
        <v>954.31246647290027</v>
      </c>
      <c r="E799" s="18">
        <f t="shared" si="237"/>
        <v>958.35979828966731</v>
      </c>
      <c r="F799" s="19">
        <f t="shared" si="238"/>
        <v>101.18329541917603</v>
      </c>
      <c r="G799" s="20">
        <f t="shared" si="239"/>
        <v>835.6435351723826</v>
      </c>
      <c r="H799" s="20">
        <f t="shared" si="240"/>
        <v>936.82683059155863</v>
      </c>
      <c r="I799" s="19">
        <f t="shared" si="241"/>
        <v>650</v>
      </c>
      <c r="J799" s="19">
        <f t="shared" si="242"/>
        <v>0.19737164975716326</v>
      </c>
      <c r="K799" s="56">
        <v>785</v>
      </c>
      <c r="L799" s="21">
        <f t="shared" si="248"/>
        <v>3925</v>
      </c>
      <c r="M799" s="16">
        <f t="shared" si="249"/>
        <v>65.416666666666671</v>
      </c>
      <c r="N799" s="17">
        <f t="shared" si="245"/>
        <v>668.98421277350292</v>
      </c>
      <c r="O799" s="18">
        <f t="shared" si="250"/>
        <v>958.35979828966731</v>
      </c>
      <c r="P799" s="3">
        <f t="shared" si="251"/>
        <v>854.39167852030482</v>
      </c>
      <c r="Q799" s="3">
        <f t="shared" si="243"/>
        <v>0.11393377495323512</v>
      </c>
      <c r="R799" s="17">
        <f t="shared" si="246"/>
        <v>689.09185507808684</v>
      </c>
      <c r="S799" s="9">
        <f t="shared" si="244"/>
        <v>0.4090495099198494</v>
      </c>
      <c r="T799" s="3">
        <f t="shared" si="247"/>
        <v>0.42132839225617147</v>
      </c>
    </row>
    <row r="800" spans="1:20" x14ac:dyDescent="0.25">
      <c r="A800" s="14">
        <v>786</v>
      </c>
      <c r="B800" s="15">
        <f t="shared" si="234"/>
        <v>3930</v>
      </c>
      <c r="C800" s="16">
        <f t="shared" si="235"/>
        <v>65.5</v>
      </c>
      <c r="D800" s="17">
        <f t="shared" si="236"/>
        <v>954.50983812265747</v>
      </c>
      <c r="E800" s="18">
        <f t="shared" si="237"/>
        <v>958.55006065968655</v>
      </c>
      <c r="F800" s="19">
        <f t="shared" si="238"/>
        <v>101.00556342572702</v>
      </c>
      <c r="G800" s="20">
        <f t="shared" si="239"/>
        <v>834.5702998351037</v>
      </c>
      <c r="H800" s="20">
        <f t="shared" si="240"/>
        <v>935.57586326083072</v>
      </c>
      <c r="I800" s="19">
        <f t="shared" si="241"/>
        <v>650</v>
      </c>
      <c r="J800" s="19">
        <f t="shared" si="242"/>
        <v>0.19710809466053758</v>
      </c>
      <c r="K800" s="56">
        <v>786</v>
      </c>
      <c r="L800" s="21">
        <f t="shared" si="248"/>
        <v>3930</v>
      </c>
      <c r="M800" s="16">
        <f t="shared" si="249"/>
        <v>65.5</v>
      </c>
      <c r="N800" s="17">
        <f t="shared" si="245"/>
        <v>669.40554116575913</v>
      </c>
      <c r="O800" s="18">
        <f t="shared" si="250"/>
        <v>958.55006065968655</v>
      </c>
      <c r="P800" s="3">
        <f t="shared" si="251"/>
        <v>855.54883850632086</v>
      </c>
      <c r="Q800" s="3">
        <f t="shared" si="243"/>
        <v>0.11377967550327057</v>
      </c>
      <c r="R800" s="17">
        <f t="shared" si="246"/>
        <v>689.50090458800673</v>
      </c>
      <c r="S800" s="9">
        <f t="shared" si="244"/>
        <v>0.40816434229686027</v>
      </c>
      <c r="T800" s="3">
        <f t="shared" si="247"/>
        <v>0.42044451422834594</v>
      </c>
    </row>
    <row r="801" spans="1:20" x14ac:dyDescent="0.25">
      <c r="A801" s="14">
        <v>787</v>
      </c>
      <c r="B801" s="15">
        <f t="shared" si="234"/>
        <v>3935</v>
      </c>
      <c r="C801" s="16">
        <f t="shared" si="235"/>
        <v>65.583333333333329</v>
      </c>
      <c r="D801" s="17">
        <f t="shared" si="236"/>
        <v>954.70694621731798</v>
      </c>
      <c r="E801" s="18">
        <f t="shared" si="237"/>
        <v>958.74008173304003</v>
      </c>
      <c r="F801" s="19">
        <f t="shared" si="238"/>
        <v>100.82838789305129</v>
      </c>
      <c r="G801" s="20">
        <f t="shared" si="239"/>
        <v>833.49988675951158</v>
      </c>
      <c r="H801" s="20">
        <f t="shared" si="240"/>
        <v>934.32827465256287</v>
      </c>
      <c r="I801" s="19">
        <f t="shared" si="241"/>
        <v>650</v>
      </c>
      <c r="J801" s="19">
        <f t="shared" si="242"/>
        <v>0.19684525139666928</v>
      </c>
      <c r="K801" s="56">
        <v>787</v>
      </c>
      <c r="L801" s="21">
        <f t="shared" si="248"/>
        <v>3935</v>
      </c>
      <c r="M801" s="16">
        <f t="shared" si="249"/>
        <v>65.583333333333329</v>
      </c>
      <c r="N801" s="17">
        <f t="shared" si="245"/>
        <v>669.82598567998753</v>
      </c>
      <c r="O801" s="18">
        <f t="shared" si="250"/>
        <v>958.74008173304003</v>
      </c>
      <c r="P801" s="3">
        <f t="shared" si="251"/>
        <v>856.71782892185161</v>
      </c>
      <c r="Q801" s="3">
        <f t="shared" si="243"/>
        <v>0.11362442327709371</v>
      </c>
      <c r="R801" s="17">
        <f t="shared" si="246"/>
        <v>689.90906893030365</v>
      </c>
      <c r="S801" s="9">
        <f t="shared" si="244"/>
        <v>0.4072769171827722</v>
      </c>
      <c r="T801" s="3">
        <f t="shared" si="247"/>
        <v>0.41955828604582479</v>
      </c>
    </row>
    <row r="802" spans="1:20" x14ac:dyDescent="0.25">
      <c r="A802" s="14">
        <v>788</v>
      </c>
      <c r="B802" s="15">
        <f t="shared" si="234"/>
        <v>3940</v>
      </c>
      <c r="C802" s="16">
        <f t="shared" si="235"/>
        <v>65.666666666666671</v>
      </c>
      <c r="D802" s="17">
        <f t="shared" si="236"/>
        <v>954.90379146871464</v>
      </c>
      <c r="E802" s="18">
        <f t="shared" si="237"/>
        <v>958.9298621209922</v>
      </c>
      <c r="F802" s="19">
        <f t="shared" si="238"/>
        <v>100.65176630693884</v>
      </c>
      <c r="G802" s="20">
        <f t="shared" si="239"/>
        <v>832.43228459701015</v>
      </c>
      <c r="H802" s="20">
        <f t="shared" si="240"/>
        <v>933.08405090394899</v>
      </c>
      <c r="I802" s="19">
        <f t="shared" si="241"/>
        <v>650</v>
      </c>
      <c r="J802" s="19">
        <f t="shared" si="242"/>
        <v>0.19658311704492804</v>
      </c>
      <c r="K802" s="56">
        <v>788</v>
      </c>
      <c r="L802" s="21">
        <f t="shared" si="248"/>
        <v>3940</v>
      </c>
      <c r="M802" s="16">
        <f t="shared" si="249"/>
        <v>65.666666666666671</v>
      </c>
      <c r="N802" s="17">
        <f t="shared" si="245"/>
        <v>670.24554396603332</v>
      </c>
      <c r="O802" s="18">
        <f t="shared" si="250"/>
        <v>958.9298621209922</v>
      </c>
      <c r="P802" s="3">
        <f t="shared" si="251"/>
        <v>857.89881759927107</v>
      </c>
      <c r="Q802" s="3">
        <f t="shared" si="243"/>
        <v>0.11346800721191708</v>
      </c>
      <c r="R802" s="17">
        <f t="shared" si="246"/>
        <v>690.31634584748645</v>
      </c>
      <c r="S802" s="9">
        <f t="shared" si="244"/>
        <v>0.40638720535654066</v>
      </c>
      <c r="T802" s="3">
        <f t="shared" si="247"/>
        <v>0.41866967772273966</v>
      </c>
    </row>
    <row r="803" spans="1:20" x14ac:dyDescent="0.25">
      <c r="A803" s="14">
        <v>789</v>
      </c>
      <c r="B803" s="15">
        <f t="shared" si="234"/>
        <v>3945</v>
      </c>
      <c r="C803" s="16">
        <f t="shared" si="235"/>
        <v>65.75</v>
      </c>
      <c r="D803" s="17">
        <f t="shared" si="236"/>
        <v>955.1003745857596</v>
      </c>
      <c r="E803" s="18">
        <f t="shared" si="237"/>
        <v>959.11940243248841</v>
      </c>
      <c r="F803" s="19">
        <f t="shared" si="238"/>
        <v>100.47569616822045</v>
      </c>
      <c r="G803" s="20">
        <f t="shared" si="239"/>
        <v>831.36748206174616</v>
      </c>
      <c r="H803" s="20">
        <f t="shared" si="240"/>
        <v>931.84317822996661</v>
      </c>
      <c r="I803" s="19">
        <f t="shared" si="241"/>
        <v>650</v>
      </c>
      <c r="J803" s="19">
        <f t="shared" si="242"/>
        <v>0.19632168870107086</v>
      </c>
      <c r="K803" s="56">
        <v>789</v>
      </c>
      <c r="L803" s="21">
        <f t="shared" si="248"/>
        <v>3945</v>
      </c>
      <c r="M803" s="16">
        <f t="shared" si="249"/>
        <v>65.75</v>
      </c>
      <c r="N803" s="17">
        <f t="shared" si="245"/>
        <v>670.66421364375606</v>
      </c>
      <c r="O803" s="18">
        <f t="shared" si="250"/>
        <v>959.11940243248841</v>
      </c>
      <c r="P803" s="3">
        <f t="shared" si="251"/>
        <v>859.0919753608008</v>
      </c>
      <c r="Q803" s="3">
        <f t="shared" si="243"/>
        <v>0.11331041613043438</v>
      </c>
      <c r="R803" s="17">
        <f t="shared" si="246"/>
        <v>690.72273305284295</v>
      </c>
      <c r="S803" s="9">
        <f t="shared" si="244"/>
        <v>0.40549517727240325</v>
      </c>
      <c r="T803" s="3">
        <f t="shared" si="247"/>
        <v>0.41777865893086069</v>
      </c>
    </row>
    <row r="804" spans="1:20" x14ac:dyDescent="0.25">
      <c r="A804" s="14">
        <v>790</v>
      </c>
      <c r="B804" s="15">
        <f t="shared" si="234"/>
        <v>3950</v>
      </c>
      <c r="C804" s="16">
        <f t="shared" si="235"/>
        <v>65.833333333333329</v>
      </c>
      <c r="D804" s="17">
        <f t="shared" si="236"/>
        <v>955.29669627446071</v>
      </c>
      <c r="E804" s="18">
        <f t="shared" si="237"/>
        <v>959.30870327416517</v>
      </c>
      <c r="F804" s="19">
        <f t="shared" si="238"/>
        <v>100.30017499261135</v>
      </c>
      <c r="G804" s="20">
        <f t="shared" si="239"/>
        <v>830.30546793048643</v>
      </c>
      <c r="H804" s="20">
        <f t="shared" si="240"/>
        <v>930.60564292309778</v>
      </c>
      <c r="I804" s="19">
        <f t="shared" si="241"/>
        <v>650</v>
      </c>
      <c r="J804" s="19">
        <f t="shared" si="242"/>
        <v>0.19606096347718374</v>
      </c>
      <c r="K804" s="56">
        <v>790</v>
      </c>
      <c r="L804" s="21">
        <f t="shared" si="248"/>
        <v>3950</v>
      </c>
      <c r="M804" s="16">
        <f t="shared" si="249"/>
        <v>65.833333333333329</v>
      </c>
      <c r="N804" s="17">
        <f t="shared" si="245"/>
        <v>671.0819923026869</v>
      </c>
      <c r="O804" s="18">
        <f t="shared" si="250"/>
        <v>959.30870327416517</v>
      </c>
      <c r="P804" s="3">
        <f t="shared" si="251"/>
        <v>860.29747608164462</v>
      </c>
      <c r="Q804" s="3">
        <f t="shared" si="243"/>
        <v>0.11315163873991303</v>
      </c>
      <c r="R804" s="17">
        <f t="shared" si="246"/>
        <v>691.12822823011538</v>
      </c>
      <c r="S804" s="9">
        <f t="shared" si="244"/>
        <v>0.40460080305710111</v>
      </c>
      <c r="T804" s="3">
        <f t="shared" si="247"/>
        <v>0.41688519899649379</v>
      </c>
    </row>
    <row r="805" spans="1:20" x14ac:dyDescent="0.25">
      <c r="A805" s="14">
        <v>791</v>
      </c>
      <c r="B805" s="15">
        <f t="shared" si="234"/>
        <v>3955</v>
      </c>
      <c r="C805" s="16">
        <f t="shared" si="235"/>
        <v>65.916666666666671</v>
      </c>
      <c r="D805" s="17">
        <f t="shared" si="236"/>
        <v>955.49275723793789</v>
      </c>
      <c r="E805" s="18">
        <f t="shared" si="237"/>
        <v>959.49776525036339</v>
      </c>
      <c r="F805" s="19">
        <f t="shared" si="238"/>
        <v>100.1252003106373</v>
      </c>
      <c r="G805" s="20">
        <f t="shared" si="239"/>
        <v>829.24623104217039</v>
      </c>
      <c r="H805" s="20">
        <f t="shared" si="240"/>
        <v>929.37143135280769</v>
      </c>
      <c r="I805" s="19">
        <f t="shared" si="241"/>
        <v>650</v>
      </c>
      <c r="J805" s="19">
        <f t="shared" si="242"/>
        <v>0.19580093850157146</v>
      </c>
      <c r="K805" s="56">
        <v>791</v>
      </c>
      <c r="L805" s="21">
        <f t="shared" si="248"/>
        <v>3955</v>
      </c>
      <c r="M805" s="16">
        <f t="shared" si="249"/>
        <v>65.916666666666671</v>
      </c>
      <c r="N805" s="17">
        <f t="shared" si="245"/>
        <v>671.49887750168341</v>
      </c>
      <c r="O805" s="18">
        <f t="shared" si="250"/>
        <v>959.49776525036339</v>
      </c>
      <c r="P805" s="3">
        <f t="shared" si="251"/>
        <v>861.51549675464696</v>
      </c>
      <c r="Q805" s="3">
        <f t="shared" si="243"/>
        <v>0.11299166363129515</v>
      </c>
      <c r="R805" s="17">
        <f t="shared" si="246"/>
        <v>691.53282903317245</v>
      </c>
      <c r="S805" s="9">
        <f t="shared" si="244"/>
        <v>0.40370405250712399</v>
      </c>
      <c r="T805" s="3">
        <f t="shared" si="247"/>
        <v>0.41598926689732413</v>
      </c>
    </row>
    <row r="806" spans="1:20" x14ac:dyDescent="0.25">
      <c r="A806" s="14">
        <v>792</v>
      </c>
      <c r="B806" s="15">
        <f t="shared" si="234"/>
        <v>3960</v>
      </c>
      <c r="C806" s="16">
        <f t="shared" si="235"/>
        <v>66</v>
      </c>
      <c r="D806" s="17">
        <f t="shared" si="236"/>
        <v>955.68855817643941</v>
      </c>
      <c r="E806" s="18">
        <f t="shared" si="237"/>
        <v>959.68658896313821</v>
      </c>
      <c r="F806" s="19">
        <f t="shared" si="238"/>
        <v>99.950769667469785</v>
      </c>
      <c r="G806" s="20">
        <f t="shared" si="239"/>
        <v>828.18976029655346</v>
      </c>
      <c r="H806" s="20">
        <f t="shared" si="240"/>
        <v>928.14052996402324</v>
      </c>
      <c r="I806" s="19">
        <f t="shared" si="241"/>
        <v>650</v>
      </c>
      <c r="J806" s="19">
        <f t="shared" si="242"/>
        <v>0.19554161091843703</v>
      </c>
      <c r="K806" s="56">
        <v>792</v>
      </c>
      <c r="L806" s="21">
        <f t="shared" si="248"/>
        <v>3960</v>
      </c>
      <c r="M806" s="16">
        <f t="shared" si="249"/>
        <v>66</v>
      </c>
      <c r="N806" s="17">
        <f t="shared" si="245"/>
        <v>671.91486676858074</v>
      </c>
      <c r="O806" s="18">
        <f t="shared" si="250"/>
        <v>959.68658896313821</v>
      </c>
      <c r="P806" s="3">
        <f t="shared" si="251"/>
        <v>862.74621755651356</v>
      </c>
      <c r="Q806" s="3">
        <f t="shared" si="243"/>
        <v>0.11283047927830847</v>
      </c>
      <c r="R806" s="17">
        <f t="shared" si="246"/>
        <v>691.93653308567957</v>
      </c>
      <c r="S806" s="9">
        <f t="shared" si="244"/>
        <v>0.40280489508596706</v>
      </c>
      <c r="T806" s="3">
        <f t="shared" si="247"/>
        <v>0.41509083125934099</v>
      </c>
    </row>
    <row r="807" spans="1:20" x14ac:dyDescent="0.25">
      <c r="A807" s="14">
        <v>793</v>
      </c>
      <c r="B807" s="15">
        <f t="shared" si="234"/>
        <v>3965</v>
      </c>
      <c r="C807" s="16">
        <f t="shared" si="235"/>
        <v>66.083333333333329</v>
      </c>
      <c r="D807" s="17">
        <f t="shared" si="236"/>
        <v>955.88409978735785</v>
      </c>
      <c r="E807" s="18">
        <f t="shared" si="237"/>
        <v>959.87517501227228</v>
      </c>
      <c r="F807" s="19">
        <f t="shared" si="238"/>
        <v>99.776880622860631</v>
      </c>
      <c r="G807" s="20">
        <f t="shared" si="239"/>
        <v>827.13604465525168</v>
      </c>
      <c r="H807" s="20">
        <f t="shared" si="240"/>
        <v>926.91292527811231</v>
      </c>
      <c r="I807" s="19">
        <f t="shared" si="241"/>
        <v>650</v>
      </c>
      <c r="J807" s="19">
        <f t="shared" si="242"/>
        <v>0.19528297788808835</v>
      </c>
      <c r="K807" s="56">
        <v>793</v>
      </c>
      <c r="L807" s="21">
        <f t="shared" si="248"/>
        <v>3965</v>
      </c>
      <c r="M807" s="16">
        <f t="shared" si="249"/>
        <v>66.083333333333329</v>
      </c>
      <c r="N807" s="17">
        <f t="shared" si="245"/>
        <v>672.3299575998401</v>
      </c>
      <c r="O807" s="18">
        <f t="shared" si="250"/>
        <v>959.87517501227228</v>
      </c>
      <c r="P807" s="3">
        <f t="shared" si="251"/>
        <v>863.98982191563709</v>
      </c>
      <c r="Q807" s="3">
        <f t="shared" si="243"/>
        <v>0.1126680740365877</v>
      </c>
      <c r="R807" s="17">
        <f t="shared" si="246"/>
        <v>692.33933798076555</v>
      </c>
      <c r="S807" s="9">
        <f t="shared" si="244"/>
        <v>0.40190329992141682</v>
      </c>
      <c r="T807" s="3">
        <f t="shared" si="247"/>
        <v>0.41418986035370409</v>
      </c>
    </row>
    <row r="808" spans="1:20" x14ac:dyDescent="0.25">
      <c r="A808" s="14">
        <v>794</v>
      </c>
      <c r="B808" s="15">
        <f t="shared" si="234"/>
        <v>3970</v>
      </c>
      <c r="C808" s="16">
        <f t="shared" si="235"/>
        <v>66.166666666666671</v>
      </c>
      <c r="D808" s="17">
        <f t="shared" si="236"/>
        <v>956.0793827652459</v>
      </c>
      <c r="E808" s="18">
        <f t="shared" si="237"/>
        <v>960.06352399528589</v>
      </c>
      <c r="F808" s="19">
        <f t="shared" si="238"/>
        <v>99.60353075099988</v>
      </c>
      <c r="G808" s="20">
        <f t="shared" si="239"/>
        <v>826.08507313958467</v>
      </c>
      <c r="H808" s="20">
        <f t="shared" si="240"/>
        <v>925.68860389058455</v>
      </c>
      <c r="I808" s="19">
        <f t="shared" si="241"/>
        <v>650</v>
      </c>
      <c r="J808" s="19">
        <f t="shared" si="242"/>
        <v>0.19502503658645337</v>
      </c>
      <c r="K808" s="56">
        <v>794</v>
      </c>
      <c r="L808" s="21">
        <f t="shared" si="248"/>
        <v>3970</v>
      </c>
      <c r="M808" s="16">
        <f t="shared" si="249"/>
        <v>66.166666666666671</v>
      </c>
      <c r="N808" s="17">
        <f t="shared" si="245"/>
        <v>672.74414746019386</v>
      </c>
      <c r="O808" s="18">
        <f t="shared" si="250"/>
        <v>960.06352399528589</v>
      </c>
      <c r="P808" s="3">
        <f t="shared" si="251"/>
        <v>865.24649658157125</v>
      </c>
      <c r="Q808" s="3">
        <f t="shared" si="243"/>
        <v>0.11250443614280742</v>
      </c>
      <c r="R808" s="17">
        <f t="shared" si="246"/>
        <v>692.74124128068695</v>
      </c>
      <c r="S808" s="9">
        <f t="shared" si="244"/>
        <v>0.40099923580285474</v>
      </c>
      <c r="T808" s="3">
        <f t="shared" si="247"/>
        <v>0.41328632209369509</v>
      </c>
    </row>
    <row r="809" spans="1:20" x14ac:dyDescent="0.25">
      <c r="A809" s="14">
        <v>795</v>
      </c>
      <c r="B809" s="15">
        <f t="shared" si="234"/>
        <v>3975</v>
      </c>
      <c r="C809" s="16">
        <f t="shared" si="235"/>
        <v>66.25</v>
      </c>
      <c r="D809" s="17">
        <f t="shared" si="236"/>
        <v>956.27440780183235</v>
      </c>
      <c r="E809" s="18">
        <f t="shared" si="237"/>
        <v>960.25163650744878</v>
      </c>
      <c r="F809" s="19">
        <f t="shared" si="238"/>
        <v>99.430717640410649</v>
      </c>
      <c r="G809" s="20">
        <f t="shared" si="239"/>
        <v>825.03683483172881</v>
      </c>
      <c r="H809" s="20">
        <f t="shared" si="240"/>
        <v>924.46755247213946</v>
      </c>
      <c r="I809" s="19">
        <f t="shared" si="241"/>
        <v>650</v>
      </c>
      <c r="J809" s="19">
        <f t="shared" si="242"/>
        <v>0.19476778420530133</v>
      </c>
      <c r="K809" s="56">
        <v>795</v>
      </c>
      <c r="L809" s="21">
        <f t="shared" si="248"/>
        <v>3975</v>
      </c>
      <c r="M809" s="16">
        <f t="shared" si="249"/>
        <v>66.25</v>
      </c>
      <c r="N809" s="17">
        <f t="shared" si="245"/>
        <v>673.15743378228751</v>
      </c>
      <c r="O809" s="18">
        <f t="shared" si="250"/>
        <v>960.25163650744878</v>
      </c>
      <c r="P809" s="3">
        <f t="shared" si="251"/>
        <v>866.51643169619581</v>
      </c>
      <c r="Q809" s="3">
        <f t="shared" si="243"/>
        <v>0.11233955371382784</v>
      </c>
      <c r="R809" s="17">
        <f t="shared" si="246"/>
        <v>693.14224051648978</v>
      </c>
      <c r="S809" s="9">
        <f t="shared" si="244"/>
        <v>0.40009267117859265</v>
      </c>
      <c r="T809" s="3">
        <f t="shared" si="247"/>
        <v>0.41238018403163978</v>
      </c>
    </row>
    <row r="810" spans="1:20" x14ac:dyDescent="0.25">
      <c r="A810" s="14">
        <v>796</v>
      </c>
      <c r="B810" s="15">
        <f t="shared" ref="B810:B873" si="252">B809+G$9</f>
        <v>3980</v>
      </c>
      <c r="C810" s="16">
        <f t="shared" ref="C810:C873" si="253">B810/60</f>
        <v>66.333333333333329</v>
      </c>
      <c r="D810" s="17">
        <f t="shared" ref="D810:D873" si="254">D809+J809</f>
        <v>956.46917558603764</v>
      </c>
      <c r="E810" s="18">
        <f t="shared" ref="E810:E873" si="255">20+345*LOG10(8*(B810+G$9/2)/60+1)</f>
        <v>960.43951314179162</v>
      </c>
      <c r="F810" s="19">
        <f t="shared" ref="F810:F873" si="256">G$5*(E810-D810)</f>
        <v>99.258438893849643</v>
      </c>
      <c r="G810" s="20">
        <f t="shared" ref="G810:G873" si="257">1*G$6*5.67*POWER(10,-8)*G$8*(POWER(E810+273,4)-POWER(D810+273,4))</f>
        <v>823.99131887283158</v>
      </c>
      <c r="H810" s="20">
        <f t="shared" ref="H810:H873" si="258">F810+G810</f>
        <v>923.24975776668123</v>
      </c>
      <c r="I810" s="19">
        <f t="shared" ref="I810:I873" si="259">IF(D810&lt;=600,425+7.73*POWER(10,-1)*D810-1.69*POWER(10,-3)*POWER(D810,2)+2.22*POWER(10,-6)*POWER(D810,3),IF(D810&lt;=735,666-(13002/(D810-738)),IF(D810&lt;=900,545+(17820/(D810-731)),650)))</f>
        <v>650</v>
      </c>
      <c r="J810" s="19">
        <f t="shared" ref="J810:J873" si="260">G$7/(I810*7850)*H810*G$9</f>
        <v>0.19451121795182408</v>
      </c>
      <c r="K810" s="56">
        <v>796</v>
      </c>
      <c r="L810" s="21">
        <f t="shared" si="248"/>
        <v>3980</v>
      </c>
      <c r="M810" s="16">
        <f t="shared" si="249"/>
        <v>66.333333333333329</v>
      </c>
      <c r="N810" s="17">
        <f t="shared" si="245"/>
        <v>673.5698139663192</v>
      </c>
      <c r="O810" s="18">
        <f t="shared" si="250"/>
        <v>960.43951314179162</v>
      </c>
      <c r="P810" s="3">
        <f t="shared" si="251"/>
        <v>867.79982086662335</v>
      </c>
      <c r="Q810" s="3">
        <f t="shared" si="243"/>
        <v>0.11217341474585363</v>
      </c>
      <c r="R810" s="17">
        <f t="shared" si="246"/>
        <v>693.54233318766842</v>
      </c>
      <c r="S810" s="9">
        <f t="shared" si="244"/>
        <v>0.39918357415323458</v>
      </c>
      <c r="T810" s="3">
        <f t="shared" si="247"/>
        <v>0.41147141335587084</v>
      </c>
    </row>
    <row r="811" spans="1:20" x14ac:dyDescent="0.25">
      <c r="A811" s="14">
        <v>797</v>
      </c>
      <c r="B811" s="15">
        <f t="shared" si="252"/>
        <v>3985</v>
      </c>
      <c r="C811" s="16">
        <f t="shared" si="253"/>
        <v>66.416666666666671</v>
      </c>
      <c r="D811" s="17">
        <f t="shared" si="254"/>
        <v>956.66368680398944</v>
      </c>
      <c r="E811" s="18">
        <f t="shared" si="255"/>
        <v>960.62715448911706</v>
      </c>
      <c r="F811" s="19">
        <f t="shared" si="256"/>
        <v>99.086692128190634</v>
      </c>
      <c r="G811" s="20">
        <f t="shared" si="257"/>
        <v>822.94851446362179</v>
      </c>
      <c r="H811" s="20">
        <f t="shared" si="258"/>
        <v>922.03520659181243</v>
      </c>
      <c r="I811" s="19">
        <f t="shared" si="259"/>
        <v>650</v>
      </c>
      <c r="J811" s="19">
        <f t="shared" si="260"/>
        <v>0.19425533504874051</v>
      </c>
      <c r="K811" s="56">
        <v>797</v>
      </c>
      <c r="L811" s="21">
        <f t="shared" si="248"/>
        <v>3985</v>
      </c>
      <c r="M811" s="16">
        <f t="shared" si="249"/>
        <v>66.416666666666671</v>
      </c>
      <c r="N811" s="17">
        <f t="shared" si="245"/>
        <v>673.98128537967511</v>
      </c>
      <c r="O811" s="18">
        <f t="shared" si="250"/>
        <v>960.62715448911706</v>
      </c>
      <c r="P811" s="3">
        <f t="shared" si="251"/>
        <v>869.09686123988627</v>
      </c>
      <c r="Q811" s="3">
        <f t="shared" si="243"/>
        <v>0.11200600711360817</v>
      </c>
      <c r="R811" s="17">
        <f t="shared" si="246"/>
        <v>693.94151676182162</v>
      </c>
      <c r="S811" s="9">
        <f t="shared" si="244"/>
        <v>0.39827191248507449</v>
      </c>
      <c r="T811" s="3">
        <f t="shared" si="247"/>
        <v>0.41055997688772061</v>
      </c>
    </row>
    <row r="812" spans="1:20" x14ac:dyDescent="0.25">
      <c r="A812" s="14">
        <v>798</v>
      </c>
      <c r="B812" s="15">
        <f t="shared" si="252"/>
        <v>3990</v>
      </c>
      <c r="C812" s="16">
        <f t="shared" si="253"/>
        <v>66.5</v>
      </c>
      <c r="D812" s="17">
        <f t="shared" si="254"/>
        <v>956.85794213903819</v>
      </c>
      <c r="E812" s="18">
        <f t="shared" si="255"/>
        <v>960.8145611380105</v>
      </c>
      <c r="F812" s="19">
        <f t="shared" si="256"/>
        <v>98.915474974307926</v>
      </c>
      <c r="G812" s="20">
        <f t="shared" si="257"/>
        <v>821.90841086351452</v>
      </c>
      <c r="H812" s="20">
        <f t="shared" si="258"/>
        <v>920.82388583782244</v>
      </c>
      <c r="I812" s="19">
        <f t="shared" si="259"/>
        <v>650</v>
      </c>
      <c r="J812" s="19">
        <f t="shared" si="260"/>
        <v>0.19400013273408315</v>
      </c>
      <c r="K812" s="56">
        <v>798</v>
      </c>
      <c r="L812" s="21">
        <f t="shared" si="248"/>
        <v>3990</v>
      </c>
      <c r="M812" s="16">
        <f t="shared" si="249"/>
        <v>66.5</v>
      </c>
      <c r="N812" s="17">
        <f t="shared" si="245"/>
        <v>674.39184535656284</v>
      </c>
      <c r="O812" s="18">
        <f t="shared" si="250"/>
        <v>960.8145611380105</v>
      </c>
      <c r="P812" s="3">
        <f t="shared" si="251"/>
        <v>870.40775357946177</v>
      </c>
      <c r="Q812" s="3">
        <f t="shared" si="243"/>
        <v>0.1118373185695231</v>
      </c>
      <c r="R812" s="17">
        <f t="shared" si="246"/>
        <v>694.33978867430665</v>
      </c>
      <c r="S812" s="9">
        <f t="shared" si="244"/>
        <v>0.39735765358352565</v>
      </c>
      <c r="T812" s="3">
        <f t="shared" si="247"/>
        <v>0.40964584107853586</v>
      </c>
    </row>
    <row r="813" spans="1:20" x14ac:dyDescent="0.25">
      <c r="A813" s="14">
        <v>799</v>
      </c>
      <c r="B813" s="15">
        <f t="shared" si="252"/>
        <v>3995</v>
      </c>
      <c r="C813" s="16">
        <f t="shared" si="253"/>
        <v>66.583333333333329</v>
      </c>
      <c r="D813" s="17">
        <f t="shared" si="254"/>
        <v>957.0519422717723</v>
      </c>
      <c r="E813" s="18">
        <f t="shared" si="255"/>
        <v>961.00173367485195</v>
      </c>
      <c r="F813" s="19">
        <f t="shared" si="256"/>
        <v>98.744785076991093</v>
      </c>
      <c r="G813" s="20">
        <f t="shared" si="257"/>
        <v>820.87099739002758</v>
      </c>
      <c r="H813" s="20">
        <f t="shared" si="258"/>
        <v>919.61578246701868</v>
      </c>
      <c r="I813" s="19">
        <f t="shared" si="259"/>
        <v>650</v>
      </c>
      <c r="J813" s="19">
        <f t="shared" si="260"/>
        <v>0.19374560826105736</v>
      </c>
      <c r="K813" s="56">
        <v>799</v>
      </c>
      <c r="L813" s="21">
        <f t="shared" si="248"/>
        <v>3995</v>
      </c>
      <c r="M813" s="16">
        <f t="shared" si="249"/>
        <v>66.583333333333329</v>
      </c>
      <c r="N813" s="17">
        <f t="shared" si="245"/>
        <v>674.80149119764133</v>
      </c>
      <c r="O813" s="18">
        <f t="shared" si="250"/>
        <v>961.00173367485195</v>
      </c>
      <c r="P813" s="3">
        <f t="shared" si="251"/>
        <v>871.73270234367851</v>
      </c>
      <c r="Q813" s="3">
        <f t="shared" si="243"/>
        <v>0.11166733674294527</v>
      </c>
      <c r="R813" s="17">
        <f t="shared" si="246"/>
        <v>694.73714632789017</v>
      </c>
      <c r="S813" s="9">
        <f t="shared" si="244"/>
        <v>0.39644076450659388</v>
      </c>
      <c r="T813" s="3">
        <f t="shared" si="247"/>
        <v>0.40872897200671149</v>
      </c>
    </row>
    <row r="814" spans="1:20" x14ac:dyDescent="0.25">
      <c r="A814" s="14">
        <v>800</v>
      </c>
      <c r="B814" s="15">
        <f t="shared" si="252"/>
        <v>4000</v>
      </c>
      <c r="C814" s="16">
        <f t="shared" si="253"/>
        <v>66.666666666666671</v>
      </c>
      <c r="D814" s="17">
        <f t="shared" si="254"/>
        <v>957.24568788003342</v>
      </c>
      <c r="E814" s="18">
        <f t="shared" si="255"/>
        <v>961.18867268382633</v>
      </c>
      <c r="F814" s="19">
        <f t="shared" si="256"/>
        <v>98.574620094822762</v>
      </c>
      <c r="G814" s="20">
        <f t="shared" si="257"/>
        <v>819.83626341872764</v>
      </c>
      <c r="H814" s="20">
        <f t="shared" si="258"/>
        <v>918.4108835135504</v>
      </c>
      <c r="I814" s="19">
        <f t="shared" si="259"/>
        <v>650</v>
      </c>
      <c r="J814" s="19">
        <f t="shared" si="260"/>
        <v>0.19349175889800424</v>
      </c>
      <c r="K814" s="56">
        <v>800</v>
      </c>
      <c r="L814" s="21">
        <f t="shared" si="248"/>
        <v>4000</v>
      </c>
      <c r="M814" s="16">
        <f t="shared" si="249"/>
        <v>66.666666666666671</v>
      </c>
      <c r="N814" s="17">
        <f t="shared" si="245"/>
        <v>675.21022016964798</v>
      </c>
      <c r="O814" s="18">
        <f t="shared" si="250"/>
        <v>961.18867268382633</v>
      </c>
      <c r="P814" s="3">
        <f t="shared" si="251"/>
        <v>873.07191576605828</v>
      </c>
      <c r="Q814" s="3">
        <f t="shared" si="243"/>
        <v>0.11149604913936184</v>
      </c>
      <c r="R814" s="17">
        <f t="shared" si="246"/>
        <v>695.13358709239674</v>
      </c>
      <c r="S814" s="9">
        <f t="shared" si="244"/>
        <v>0.39552121195838869</v>
      </c>
      <c r="T814" s="3">
        <f t="shared" si="247"/>
        <v>0.40780933537478653</v>
      </c>
    </row>
    <row r="815" spans="1:20" x14ac:dyDescent="0.25">
      <c r="A815" s="14">
        <v>801</v>
      </c>
      <c r="B815" s="15">
        <f t="shared" si="252"/>
        <v>4005</v>
      </c>
      <c r="C815" s="16">
        <f t="shared" si="253"/>
        <v>66.75</v>
      </c>
      <c r="D815" s="17">
        <f t="shared" si="254"/>
        <v>957.43917963893136</v>
      </c>
      <c r="E815" s="18">
        <f t="shared" si="255"/>
        <v>961.37537874693498</v>
      </c>
      <c r="F815" s="19">
        <f t="shared" si="256"/>
        <v>98.404977700090512</v>
      </c>
      <c r="G815" s="20">
        <f t="shared" si="257"/>
        <v>818.80419838261901</v>
      </c>
      <c r="H815" s="20">
        <f t="shared" si="258"/>
        <v>917.20917608270952</v>
      </c>
      <c r="I815" s="19">
        <f t="shared" si="259"/>
        <v>650</v>
      </c>
      <c r="J815" s="19">
        <f t="shared" si="260"/>
        <v>0.19323858192825336</v>
      </c>
      <c r="K815" s="56">
        <v>801</v>
      </c>
      <c r="L815" s="21">
        <f t="shared" si="248"/>
        <v>4005</v>
      </c>
      <c r="M815" s="16">
        <f t="shared" si="249"/>
        <v>66.75</v>
      </c>
      <c r="N815" s="17">
        <f t="shared" si="245"/>
        <v>675.61802950502272</v>
      </c>
      <c r="O815" s="18">
        <f t="shared" si="250"/>
        <v>961.37537874693498</v>
      </c>
      <c r="P815" s="3">
        <f t="shared" si="251"/>
        <v>874.42560593764608</v>
      </c>
      <c r="Q815" s="3">
        <f t="shared" si="243"/>
        <v>0.11132344313964505</v>
      </c>
      <c r="R815" s="17">
        <f t="shared" si="246"/>
        <v>695.52910830435508</v>
      </c>
      <c r="S815" s="9">
        <f t="shared" si="244"/>
        <v>0.39459896228668323</v>
      </c>
      <c r="T815" s="3">
        <f t="shared" si="247"/>
        <v>0.40688689650654752</v>
      </c>
    </row>
    <row r="816" spans="1:20" x14ac:dyDescent="0.25">
      <c r="A816" s="14">
        <v>802</v>
      </c>
      <c r="B816" s="15">
        <f t="shared" si="252"/>
        <v>4010</v>
      </c>
      <c r="C816" s="16">
        <f t="shared" si="253"/>
        <v>66.833333333333329</v>
      </c>
      <c r="D816" s="17">
        <f t="shared" si="254"/>
        <v>957.63241822085956</v>
      </c>
      <c r="E816" s="18">
        <f t="shared" si="255"/>
        <v>961.56185244400569</v>
      </c>
      <c r="F816" s="19">
        <f t="shared" si="256"/>
        <v>98.235855578653286</v>
      </c>
      <c r="G816" s="20">
        <f t="shared" si="257"/>
        <v>817.77479177153418</v>
      </c>
      <c r="H816" s="20">
        <f t="shared" si="258"/>
        <v>916.01064735018747</v>
      </c>
      <c r="I816" s="19">
        <f t="shared" si="259"/>
        <v>650</v>
      </c>
      <c r="J816" s="19">
        <f t="shared" si="260"/>
        <v>0.19298607464996598</v>
      </c>
      <c r="K816" s="56">
        <v>802</v>
      </c>
      <c r="L816" s="21">
        <f t="shared" si="248"/>
        <v>4010</v>
      </c>
      <c r="M816" s="16">
        <f t="shared" si="249"/>
        <v>66.833333333333329</v>
      </c>
      <c r="N816" s="17">
        <f t="shared" si="245"/>
        <v>676.02491640152925</v>
      </c>
      <c r="O816" s="18">
        <f t="shared" si="250"/>
        <v>961.56185244400569</v>
      </c>
      <c r="P816" s="3">
        <f t="shared" si="251"/>
        <v>875.79398889138133</v>
      </c>
      <c r="Q816" s="3">
        <f t="shared" si="243"/>
        <v>0.11114950599931799</v>
      </c>
      <c r="R816" s="17">
        <f t="shared" si="246"/>
        <v>695.92370726664171</v>
      </c>
      <c r="S816" s="9">
        <f t="shared" si="244"/>
        <v>0.39367398148052152</v>
      </c>
      <c r="T816" s="3">
        <f t="shared" si="247"/>
        <v>0.40596162034420291</v>
      </c>
    </row>
    <row r="817" spans="1:20" x14ac:dyDescent="0.25">
      <c r="A817" s="14">
        <v>803</v>
      </c>
      <c r="B817" s="15">
        <f t="shared" si="252"/>
        <v>4015</v>
      </c>
      <c r="C817" s="16">
        <f t="shared" si="253"/>
        <v>66.916666666666671</v>
      </c>
      <c r="D817" s="17">
        <f t="shared" si="254"/>
        <v>957.82540429550954</v>
      </c>
      <c r="E817" s="18">
        <f t="shared" si="255"/>
        <v>961.7480943527047</v>
      </c>
      <c r="F817" s="19">
        <f t="shared" si="256"/>
        <v>98.067251429878866</v>
      </c>
      <c r="G817" s="20">
        <f t="shared" si="257"/>
        <v>816.74803313215978</v>
      </c>
      <c r="H817" s="20">
        <f t="shared" si="258"/>
        <v>914.81528456203864</v>
      </c>
      <c r="I817" s="19">
        <f t="shared" si="259"/>
        <v>650</v>
      </c>
      <c r="J817" s="19">
        <f t="shared" si="260"/>
        <v>0.19273423437612769</v>
      </c>
      <c r="K817" s="56">
        <v>803</v>
      </c>
      <c r="L817" s="21">
        <f t="shared" si="248"/>
        <v>4015</v>
      </c>
      <c r="M817" s="16">
        <f t="shared" si="249"/>
        <v>66.916666666666671</v>
      </c>
      <c r="N817" s="17">
        <f t="shared" si="245"/>
        <v>676.43087802187347</v>
      </c>
      <c r="O817" s="18">
        <f t="shared" si="250"/>
        <v>961.7480943527047</v>
      </c>
      <c r="P817" s="3">
        <f t="shared" si="251"/>
        <v>877.17728468856808</v>
      </c>
      <c r="Q817" s="3">
        <f t="shared" si="243"/>
        <v>0.11097422484784264</v>
      </c>
      <c r="R817" s="17">
        <f t="shared" si="246"/>
        <v>696.31738124812227</v>
      </c>
      <c r="S817" s="9">
        <f t="shared" si="244"/>
        <v>0.39274623516788187</v>
      </c>
      <c r="T817" s="3">
        <f t="shared" si="247"/>
        <v>0.40503347144556356</v>
      </c>
    </row>
    <row r="818" spans="1:20" x14ac:dyDescent="0.25">
      <c r="A818" s="14">
        <v>804</v>
      </c>
      <c r="B818" s="15">
        <f t="shared" si="252"/>
        <v>4020</v>
      </c>
      <c r="C818" s="16">
        <f t="shared" si="253"/>
        <v>67</v>
      </c>
      <c r="D818" s="17">
        <f t="shared" si="254"/>
        <v>958.01813852988562</v>
      </c>
      <c r="E818" s="18">
        <f t="shared" si="255"/>
        <v>961.93410504854626</v>
      </c>
      <c r="F818" s="19">
        <f t="shared" si="256"/>
        <v>97.899162966515973</v>
      </c>
      <c r="G818" s="20">
        <f t="shared" si="257"/>
        <v>815.72391206710165</v>
      </c>
      <c r="H818" s="20">
        <f t="shared" si="258"/>
        <v>913.62307503361762</v>
      </c>
      <c r="I818" s="19">
        <f t="shared" si="259"/>
        <v>650</v>
      </c>
      <c r="J818" s="19">
        <f t="shared" si="260"/>
        <v>0.19248305843432414</v>
      </c>
      <c r="K818" s="56">
        <v>804</v>
      </c>
      <c r="L818" s="21">
        <f t="shared" si="248"/>
        <v>4020</v>
      </c>
      <c r="M818" s="16">
        <f t="shared" si="249"/>
        <v>67</v>
      </c>
      <c r="N818" s="17">
        <f t="shared" si="245"/>
        <v>676.83591149331903</v>
      </c>
      <c r="O818" s="18">
        <f t="shared" si="250"/>
        <v>961.93410504854626</v>
      </c>
      <c r="P818" s="3">
        <f t="shared" si="251"/>
        <v>878.57571750750094</v>
      </c>
      <c r="Q818" s="3">
        <f t="shared" si="243"/>
        <v>0.11079758668793181</v>
      </c>
      <c r="R818" s="17">
        <f t="shared" si="246"/>
        <v>696.71012748329019</v>
      </c>
      <c r="S818" s="9">
        <f t="shared" si="244"/>
        <v>0.39181568861339383</v>
      </c>
      <c r="T818" s="3">
        <f t="shared" si="247"/>
        <v>0.40410241398132185</v>
      </c>
    </row>
    <row r="819" spans="1:20" x14ac:dyDescent="0.25">
      <c r="A819" s="14">
        <v>805</v>
      </c>
      <c r="B819" s="15">
        <f t="shared" si="252"/>
        <v>4025</v>
      </c>
      <c r="C819" s="16">
        <f t="shared" si="253"/>
        <v>67.083333333333329</v>
      </c>
      <c r="D819" s="17">
        <f t="shared" si="254"/>
        <v>958.2106215883199</v>
      </c>
      <c r="E819" s="18">
        <f t="shared" si="255"/>
        <v>962.11988510490437</v>
      </c>
      <c r="F819" s="19">
        <f t="shared" si="256"/>
        <v>97.73158791461185</v>
      </c>
      <c r="G819" s="20">
        <f t="shared" si="257"/>
        <v>814.70241823493836</v>
      </c>
      <c r="H819" s="20">
        <f t="shared" si="258"/>
        <v>912.43400614955021</v>
      </c>
      <c r="I819" s="19">
        <f t="shared" si="259"/>
        <v>650</v>
      </c>
      <c r="J819" s="19">
        <f t="shared" si="260"/>
        <v>0.19223254416673524</v>
      </c>
      <c r="K819" s="56">
        <v>805</v>
      </c>
      <c r="L819" s="21">
        <f t="shared" si="248"/>
        <v>4025</v>
      </c>
      <c r="M819" s="16">
        <f t="shared" si="249"/>
        <v>67.083333333333329</v>
      </c>
      <c r="N819" s="17">
        <f t="shared" si="245"/>
        <v>677.24001390730041</v>
      </c>
      <c r="O819" s="18">
        <f t="shared" si="250"/>
        <v>962.11988510490437</v>
      </c>
      <c r="P819" s="3">
        <f t="shared" si="251"/>
        <v>879.98951573430679</v>
      </c>
      <c r="Q819" s="3">
        <f t="shared" si="243"/>
        <v>0.11061957839488634</v>
      </c>
      <c r="R819" s="17">
        <f t="shared" si="246"/>
        <v>697.1019431719036</v>
      </c>
      <c r="S819" s="9">
        <f t="shared" si="244"/>
        <v>0.39088230671612012</v>
      </c>
      <c r="T819" s="3">
        <f t="shared" si="247"/>
        <v>0.40316841173233148</v>
      </c>
    </row>
    <row r="820" spans="1:20" x14ac:dyDescent="0.25">
      <c r="A820" s="14">
        <v>806</v>
      </c>
      <c r="B820" s="15">
        <f t="shared" si="252"/>
        <v>4030</v>
      </c>
      <c r="C820" s="16">
        <f t="shared" si="253"/>
        <v>67.166666666666671</v>
      </c>
      <c r="D820" s="17">
        <f t="shared" si="254"/>
        <v>958.4028541324866</v>
      </c>
      <c r="E820" s="18">
        <f t="shared" si="255"/>
        <v>962.3054350930222</v>
      </c>
      <c r="F820" s="19">
        <f t="shared" si="256"/>
        <v>97.564524013390042</v>
      </c>
      <c r="G820" s="20">
        <f t="shared" si="257"/>
        <v>813.68354134963829</v>
      </c>
      <c r="H820" s="20">
        <f t="shared" si="258"/>
        <v>911.24806536302833</v>
      </c>
      <c r="I820" s="19">
        <f t="shared" si="259"/>
        <v>650</v>
      </c>
      <c r="J820" s="19">
        <f t="shared" si="260"/>
        <v>0.19198268892998638</v>
      </c>
      <c r="K820" s="56">
        <v>806</v>
      </c>
      <c r="L820" s="21">
        <f t="shared" si="248"/>
        <v>4030</v>
      </c>
      <c r="M820" s="16">
        <f t="shared" si="249"/>
        <v>67.166666666666671</v>
      </c>
      <c r="N820" s="17">
        <f t="shared" si="245"/>
        <v>677.64318231903269</v>
      </c>
      <c r="O820" s="18">
        <f t="shared" si="250"/>
        <v>962.3054350930222</v>
      </c>
      <c r="P820" s="3">
        <f t="shared" si="251"/>
        <v>881.41891205606089</v>
      </c>
      <c r="Q820" s="3">
        <f t="shared" si="243"/>
        <v>0.11044018671595947</v>
      </c>
      <c r="R820" s="17">
        <f t="shared" si="246"/>
        <v>697.49282547861969</v>
      </c>
      <c r="S820" s="9">
        <f t="shared" si="244"/>
        <v>0.38994605400740123</v>
      </c>
      <c r="T820" s="3">
        <f t="shared" si="247"/>
        <v>0.40223142808699464</v>
      </c>
    </row>
    <row r="821" spans="1:20" x14ac:dyDescent="0.25">
      <c r="A821" s="14">
        <v>807</v>
      </c>
      <c r="B821" s="15">
        <f t="shared" si="252"/>
        <v>4035</v>
      </c>
      <c r="C821" s="16">
        <f t="shared" si="253"/>
        <v>67.25</v>
      </c>
      <c r="D821" s="17">
        <f t="shared" si="254"/>
        <v>958.59483682141661</v>
      </c>
      <c r="E821" s="18">
        <f t="shared" si="255"/>
        <v>962.49075558202389</v>
      </c>
      <c r="F821" s="19">
        <f t="shared" si="256"/>
        <v>97.397969015182184</v>
      </c>
      <c r="G821" s="20">
        <f t="shared" si="257"/>
        <v>812.66727117986738</v>
      </c>
      <c r="H821" s="20">
        <f t="shared" si="258"/>
        <v>910.06524019504957</v>
      </c>
      <c r="I821" s="19">
        <f t="shared" si="259"/>
        <v>650</v>
      </c>
      <c r="J821" s="19">
        <f t="shared" si="260"/>
        <v>0.19173349009498838</v>
      </c>
      <c r="K821" s="56">
        <v>807</v>
      </c>
      <c r="L821" s="21">
        <f t="shared" si="248"/>
        <v>4035</v>
      </c>
      <c r="M821" s="16">
        <f t="shared" si="249"/>
        <v>67.25</v>
      </c>
      <c r="N821" s="17">
        <f t="shared" si="245"/>
        <v>678.04541374711971</v>
      </c>
      <c r="O821" s="18">
        <f t="shared" si="250"/>
        <v>962.49075558202389</v>
      </c>
      <c r="P821" s="3">
        <f t="shared" si="251"/>
        <v>882.86414355624663</v>
      </c>
      <c r="Q821" s="3">
        <f t="shared" si="243"/>
        <v>0.11025939826974919</v>
      </c>
      <c r="R821" s="17">
        <f t="shared" si="246"/>
        <v>697.88277153262709</v>
      </c>
      <c r="S821" s="9">
        <f t="shared" si="244"/>
        <v>0.38900689464877169</v>
      </c>
      <c r="T821" s="3">
        <f t="shared" si="247"/>
        <v>0.40129142603865742</v>
      </c>
    </row>
    <row r="822" spans="1:20" x14ac:dyDescent="0.25">
      <c r="A822" s="14">
        <v>808</v>
      </c>
      <c r="B822" s="15">
        <f t="shared" si="252"/>
        <v>4040</v>
      </c>
      <c r="C822" s="16">
        <f t="shared" si="253"/>
        <v>67.333333333333329</v>
      </c>
      <c r="D822" s="17">
        <f t="shared" si="254"/>
        <v>958.78657031151158</v>
      </c>
      <c r="E822" s="18">
        <f t="shared" si="255"/>
        <v>962.67584713892415</v>
      </c>
      <c r="F822" s="19">
        <f t="shared" si="256"/>
        <v>97.231920685314321</v>
      </c>
      <c r="G822" s="20">
        <f t="shared" si="257"/>
        <v>811.65359754932865</v>
      </c>
      <c r="H822" s="20">
        <f t="shared" si="258"/>
        <v>908.88551823464297</v>
      </c>
      <c r="I822" s="19">
        <f t="shared" si="259"/>
        <v>650</v>
      </c>
      <c r="J822" s="19">
        <f t="shared" si="260"/>
        <v>0.19148494504698504</v>
      </c>
      <c r="K822" s="56">
        <v>808</v>
      </c>
      <c r="L822" s="21">
        <f t="shared" si="248"/>
        <v>4040</v>
      </c>
      <c r="M822" s="16">
        <f t="shared" si="249"/>
        <v>67.333333333333329</v>
      </c>
      <c r="N822" s="17">
        <f t="shared" si="245"/>
        <v>678.44670517315842</v>
      </c>
      <c r="O822" s="18">
        <f t="shared" si="250"/>
        <v>962.67584713892415</v>
      </c>
      <c r="P822" s="3">
        <f t="shared" si="251"/>
        <v>884.32545181261412</v>
      </c>
      <c r="Q822" s="3">
        <f t="shared" si="243"/>
        <v>0.11007719954562173</v>
      </c>
      <c r="R822" s="17">
        <f t="shared" si="246"/>
        <v>698.27177842727588</v>
      </c>
      <c r="S822" s="9">
        <f t="shared" si="244"/>
        <v>0.38806479242995179</v>
      </c>
      <c r="T822" s="3">
        <f t="shared" si="247"/>
        <v>0.40034836818312453</v>
      </c>
    </row>
    <row r="823" spans="1:20" x14ac:dyDescent="0.25">
      <c r="A823" s="14">
        <v>809</v>
      </c>
      <c r="B823" s="15">
        <f t="shared" si="252"/>
        <v>4045</v>
      </c>
      <c r="C823" s="16">
        <f t="shared" si="253"/>
        <v>67.416666666666671</v>
      </c>
      <c r="D823" s="17">
        <f t="shared" si="254"/>
        <v>958.9780552565586</v>
      </c>
      <c r="E823" s="18">
        <f t="shared" si="255"/>
        <v>962.86071032863879</v>
      </c>
      <c r="F823" s="19">
        <f t="shared" si="256"/>
        <v>97.066376802004584</v>
      </c>
      <c r="G823" s="20">
        <f t="shared" si="257"/>
        <v>810.64251033554126</v>
      </c>
      <c r="H823" s="20">
        <f t="shared" si="258"/>
        <v>907.70888713754584</v>
      </c>
      <c r="I823" s="19">
        <f t="shared" si="259"/>
        <v>650</v>
      </c>
      <c r="J823" s="19">
        <f t="shared" si="260"/>
        <v>0.19123705118527426</v>
      </c>
      <c r="K823" s="56">
        <v>809</v>
      </c>
      <c r="L823" s="21">
        <f t="shared" si="248"/>
        <v>4045</v>
      </c>
      <c r="M823" s="16">
        <f t="shared" si="249"/>
        <v>67.416666666666671</v>
      </c>
      <c r="N823" s="17">
        <f t="shared" si="245"/>
        <v>678.84705354134155</v>
      </c>
      <c r="O823" s="18">
        <f t="shared" si="250"/>
        <v>962.86071032863879</v>
      </c>
      <c r="P823" s="3">
        <f t="shared" si="251"/>
        <v>885.80308299751391</v>
      </c>
      <c r="Q823" s="3">
        <f t="shared" si="243"/>
        <v>0.10989357690316644</v>
      </c>
      <c r="R823" s="17">
        <f t="shared" si="246"/>
        <v>698.65984321970586</v>
      </c>
      <c r="S823" s="9">
        <f t="shared" si="244"/>
        <v>0.38711971076691698</v>
      </c>
      <c r="T823" s="3">
        <f t="shared" si="247"/>
        <v>0.39940221671620679</v>
      </c>
    </row>
    <row r="824" spans="1:20" x14ac:dyDescent="0.25">
      <c r="A824" s="14">
        <v>810</v>
      </c>
      <c r="B824" s="15">
        <f t="shared" si="252"/>
        <v>4050</v>
      </c>
      <c r="C824" s="16">
        <f t="shared" si="253"/>
        <v>67.5</v>
      </c>
      <c r="D824" s="17">
        <f t="shared" si="254"/>
        <v>959.16929230774383</v>
      </c>
      <c r="E824" s="18">
        <f t="shared" si="255"/>
        <v>963.04534571399552</v>
      </c>
      <c r="F824" s="19">
        <f t="shared" si="256"/>
        <v>96.901335156292134</v>
      </c>
      <c r="G824" s="20">
        <f t="shared" si="257"/>
        <v>809.63399946990774</v>
      </c>
      <c r="H824" s="20">
        <f t="shared" si="258"/>
        <v>906.53533462619987</v>
      </c>
      <c r="I824" s="19">
        <f t="shared" si="259"/>
        <v>650</v>
      </c>
      <c r="J824" s="19">
        <f t="shared" si="260"/>
        <v>0.19098980592320722</v>
      </c>
      <c r="K824" s="56">
        <v>810</v>
      </c>
      <c r="L824" s="21">
        <f t="shared" si="248"/>
        <v>4050</v>
      </c>
      <c r="M824" s="16">
        <f t="shared" si="249"/>
        <v>67.5</v>
      </c>
      <c r="N824" s="17">
        <f t="shared" si="245"/>
        <v>679.24645575805778</v>
      </c>
      <c r="O824" s="18">
        <f t="shared" si="250"/>
        <v>963.04534571399552</v>
      </c>
      <c r="P824" s="3">
        <f t="shared" si="251"/>
        <v>887.29728798077008</v>
      </c>
      <c r="Q824" s="3">
        <f t="shared" si="243"/>
        <v>0.10970851657168472</v>
      </c>
      <c r="R824" s="17">
        <f t="shared" si="246"/>
        <v>699.04696293047277</v>
      </c>
      <c r="S824" s="9">
        <f t="shared" si="244"/>
        <v>0.38617161270005423</v>
      </c>
      <c r="T824" s="3">
        <f t="shared" si="247"/>
        <v>0.39845293343135352</v>
      </c>
    </row>
    <row r="825" spans="1:20" x14ac:dyDescent="0.25">
      <c r="A825" s="14">
        <v>811</v>
      </c>
      <c r="B825" s="15">
        <f t="shared" si="252"/>
        <v>4055</v>
      </c>
      <c r="C825" s="16">
        <f t="shared" si="253"/>
        <v>67.583333333333329</v>
      </c>
      <c r="D825" s="17">
        <f t="shared" si="254"/>
        <v>959.36028211366704</v>
      </c>
      <c r="E825" s="18">
        <f t="shared" si="255"/>
        <v>963.22975385574352</v>
      </c>
      <c r="F825" s="19">
        <f t="shared" si="256"/>
        <v>96.736793551912115</v>
      </c>
      <c r="G825" s="20">
        <f t="shared" si="257"/>
        <v>808.62805493737574</v>
      </c>
      <c r="H825" s="20">
        <f t="shared" si="258"/>
        <v>905.36484848928785</v>
      </c>
      <c r="I825" s="19">
        <f t="shared" si="259"/>
        <v>650</v>
      </c>
      <c r="J825" s="19">
        <f t="shared" si="260"/>
        <v>0.19074320668809103</v>
      </c>
      <c r="K825" s="56">
        <v>811</v>
      </c>
      <c r="L825" s="21">
        <f t="shared" si="248"/>
        <v>4055</v>
      </c>
      <c r="M825" s="16">
        <f t="shared" si="249"/>
        <v>67.583333333333329</v>
      </c>
      <c r="N825" s="17">
        <f t="shared" si="245"/>
        <v>679.64490869148915</v>
      </c>
      <c r="O825" s="18">
        <f t="shared" si="250"/>
        <v>963.22975385574352</v>
      </c>
      <c r="P825" s="3">
        <f t="shared" si="251"/>
        <v>888.80832243516193</v>
      </c>
      <c r="Q825" s="3">
        <f t="shared" si="243"/>
        <v>0.10952200464971504</v>
      </c>
      <c r="R825" s="17">
        <f t="shared" si="246"/>
        <v>699.43313454317286</v>
      </c>
      <c r="S825" s="9">
        <f t="shared" si="244"/>
        <v>0.38522046089240625</v>
      </c>
      <c r="T825" s="3">
        <f t="shared" si="247"/>
        <v>0.39750047971738267</v>
      </c>
    </row>
    <row r="826" spans="1:20" x14ac:dyDescent="0.25">
      <c r="A826" s="14">
        <v>812</v>
      </c>
      <c r="B826" s="15">
        <f t="shared" si="252"/>
        <v>4060</v>
      </c>
      <c r="C826" s="16">
        <f t="shared" si="253"/>
        <v>67.666666666666671</v>
      </c>
      <c r="D826" s="17">
        <f t="shared" si="254"/>
        <v>959.55102532035517</v>
      </c>
      <c r="E826" s="18">
        <f t="shared" si="255"/>
        <v>963.41393531256438</v>
      </c>
      <c r="F826" s="19">
        <f t="shared" si="256"/>
        <v>96.572749805230274</v>
      </c>
      <c r="G826" s="20">
        <f t="shared" si="257"/>
        <v>807.62466677571854</v>
      </c>
      <c r="H826" s="20">
        <f t="shared" si="258"/>
        <v>904.19741658094881</v>
      </c>
      <c r="I826" s="19">
        <f t="shared" si="259"/>
        <v>650</v>
      </c>
      <c r="J826" s="19">
        <f t="shared" si="260"/>
        <v>0.19049725092102301</v>
      </c>
      <c r="K826" s="56">
        <v>812</v>
      </c>
      <c r="L826" s="21">
        <f t="shared" si="248"/>
        <v>4060</v>
      </c>
      <c r="M826" s="16">
        <f t="shared" si="249"/>
        <v>67.666666666666671</v>
      </c>
      <c r="N826" s="17">
        <f t="shared" si="245"/>
        <v>680.04240917120649</v>
      </c>
      <c r="O826" s="18">
        <f t="shared" si="250"/>
        <v>963.41393531256438</v>
      </c>
      <c r="P826" s="3">
        <f t="shared" si="251"/>
        <v>890.3364469445919</v>
      </c>
      <c r="Q826" s="3">
        <f t="shared" si="243"/>
        <v>0.10933402710459544</v>
      </c>
      <c r="R826" s="17">
        <f t="shared" si="246"/>
        <v>699.81835500406521</v>
      </c>
      <c r="S826" s="9">
        <f t="shared" si="244"/>
        <v>0.3842662176280135</v>
      </c>
      <c r="T826" s="3">
        <f t="shared" si="247"/>
        <v>0.39654481655626822</v>
      </c>
    </row>
    <row r="827" spans="1:20" x14ac:dyDescent="0.25">
      <c r="A827" s="14">
        <v>813</v>
      </c>
      <c r="B827" s="15">
        <f t="shared" si="252"/>
        <v>4065</v>
      </c>
      <c r="C827" s="16">
        <f t="shared" si="253"/>
        <v>67.75</v>
      </c>
      <c r="D827" s="17">
        <f t="shared" si="254"/>
        <v>959.74152257127616</v>
      </c>
      <c r="E827" s="18">
        <f t="shared" si="255"/>
        <v>963.5978906410819</v>
      </c>
      <c r="F827" s="19">
        <f t="shared" si="256"/>
        <v>96.409201745143491</v>
      </c>
      <c r="G827" s="20">
        <f t="shared" si="257"/>
        <v>806.623825075779</v>
      </c>
      <c r="H827" s="20">
        <f t="shared" si="258"/>
        <v>903.03302682092249</v>
      </c>
      <c r="I827" s="19">
        <f t="shared" si="259"/>
        <v>650</v>
      </c>
      <c r="J827" s="19">
        <f t="shared" si="260"/>
        <v>0.19025193607692145</v>
      </c>
      <c r="K827" s="56">
        <v>813</v>
      </c>
      <c r="L827" s="21">
        <f t="shared" si="248"/>
        <v>4065</v>
      </c>
      <c r="M827" s="16">
        <f t="shared" si="249"/>
        <v>67.75</v>
      </c>
      <c r="N827" s="17">
        <f t="shared" si="245"/>
        <v>680.43895398776272</v>
      </c>
      <c r="O827" s="18">
        <f t="shared" si="250"/>
        <v>963.5978906410819</v>
      </c>
      <c r="P827" s="3">
        <f t="shared" si="251"/>
        <v>891.88192711501142</v>
      </c>
      <c r="Q827" s="3">
        <f t="shared" si="243"/>
        <v>0.1091445697720662</v>
      </c>
      <c r="R827" s="17">
        <f t="shared" si="246"/>
        <v>700.20262122169322</v>
      </c>
      <c r="S827" s="9">
        <f t="shared" si="244"/>
        <v>0.38330884481035515</v>
      </c>
      <c r="T827" s="3">
        <f t="shared" si="247"/>
        <v>0.39558590452104486</v>
      </c>
    </row>
    <row r="828" spans="1:20" x14ac:dyDescent="0.25">
      <c r="A828" s="14">
        <v>814</v>
      </c>
      <c r="B828" s="15">
        <f t="shared" si="252"/>
        <v>4070</v>
      </c>
      <c r="C828" s="16">
        <f t="shared" si="253"/>
        <v>67.833333333333329</v>
      </c>
      <c r="D828" s="17">
        <f t="shared" si="254"/>
        <v>959.93177450735311</v>
      </c>
      <c r="E828" s="18">
        <f t="shared" si="255"/>
        <v>963.7816203958721</v>
      </c>
      <c r="F828" s="19">
        <f t="shared" si="256"/>
        <v>96.24614721297462</v>
      </c>
      <c r="G828" s="20">
        <f t="shared" si="257"/>
        <v>805.62551998031699</v>
      </c>
      <c r="H828" s="20">
        <f t="shared" si="258"/>
        <v>901.87166719329161</v>
      </c>
      <c r="I828" s="19">
        <f t="shared" si="259"/>
        <v>650</v>
      </c>
      <c r="J828" s="19">
        <f t="shared" si="260"/>
        <v>0.19000725962426038</v>
      </c>
      <c r="K828" s="56">
        <v>814</v>
      </c>
      <c r="L828" s="21">
        <f t="shared" si="248"/>
        <v>4070</v>
      </c>
      <c r="M828" s="16">
        <f t="shared" si="249"/>
        <v>67.833333333333329</v>
      </c>
      <c r="N828" s="17">
        <f t="shared" si="245"/>
        <v>680.83453989228371</v>
      </c>
      <c r="O828" s="18">
        <f t="shared" si="250"/>
        <v>963.7816203958721</v>
      </c>
      <c r="P828" s="3">
        <f t="shared" si="251"/>
        <v>893.44503368818278</v>
      </c>
      <c r="Q828" s="3">
        <f t="shared" si="243"/>
        <v>0.10895361835591426</v>
      </c>
      <c r="R828" s="17">
        <f t="shared" si="246"/>
        <v>700.58593006650358</v>
      </c>
      <c r="S828" s="9">
        <f t="shared" si="244"/>
        <v>0.38234830396089875</v>
      </c>
      <c r="T828" s="3">
        <f t="shared" si="247"/>
        <v>0.39462370377380079</v>
      </c>
    </row>
    <row r="829" spans="1:20" x14ac:dyDescent="0.25">
      <c r="A829" s="14">
        <v>815</v>
      </c>
      <c r="B829" s="15">
        <f t="shared" si="252"/>
        <v>4075</v>
      </c>
      <c r="C829" s="16">
        <f t="shared" si="253"/>
        <v>67.916666666666671</v>
      </c>
      <c r="D829" s="17">
        <f t="shared" si="254"/>
        <v>960.12178176697739</v>
      </c>
      <c r="E829" s="18">
        <f t="shared" si="255"/>
        <v>963.96512512947334</v>
      </c>
      <c r="F829" s="19">
        <f t="shared" si="256"/>
        <v>96.083584062398586</v>
      </c>
      <c r="G829" s="20">
        <f t="shared" si="257"/>
        <v>804.6297416841312</v>
      </c>
      <c r="H829" s="20">
        <f t="shared" si="258"/>
        <v>900.71332574652979</v>
      </c>
      <c r="I829" s="19">
        <f t="shared" si="259"/>
        <v>650</v>
      </c>
      <c r="J829" s="19">
        <f t="shared" si="260"/>
        <v>0.18976321904507976</v>
      </c>
      <c r="K829" s="56">
        <v>815</v>
      </c>
      <c r="L829" s="21">
        <f t="shared" si="248"/>
        <v>4075</v>
      </c>
      <c r="M829" s="16">
        <f t="shared" si="249"/>
        <v>67.916666666666671</v>
      </c>
      <c r="N829" s="17">
        <f t="shared" si="245"/>
        <v>681.22916359605756</v>
      </c>
      <c r="O829" s="18">
        <f t="shared" si="250"/>
        <v>963.96512512947334</v>
      </c>
      <c r="P829" s="3">
        <f t="shared" si="251"/>
        <v>895.02604265835828</v>
      </c>
      <c r="Q829" s="3">
        <f t="shared" si="243"/>
        <v>0.10876115842766217</v>
      </c>
      <c r="R829" s="17">
        <f t="shared" si="246"/>
        <v>700.96827837046453</v>
      </c>
      <c r="S829" s="9">
        <f t="shared" si="244"/>
        <v>0.38138455621776185</v>
      </c>
      <c r="T829" s="3">
        <f t="shared" si="247"/>
        <v>0.39365817406376929</v>
      </c>
    </row>
    <row r="830" spans="1:20" x14ac:dyDescent="0.25">
      <c r="A830" s="14">
        <v>816</v>
      </c>
      <c r="B830" s="15">
        <f t="shared" si="252"/>
        <v>4080</v>
      </c>
      <c r="C830" s="16">
        <f t="shared" si="253"/>
        <v>68</v>
      </c>
      <c r="D830" s="17">
        <f t="shared" si="254"/>
        <v>960.31154498602245</v>
      </c>
      <c r="E830" s="18">
        <f t="shared" si="255"/>
        <v>964.1484053923964</v>
      </c>
      <c r="F830" s="19">
        <f t="shared" si="256"/>
        <v>95.9215101593486</v>
      </c>
      <c r="G830" s="20">
        <f t="shared" si="257"/>
        <v>803.6364804337336</v>
      </c>
      <c r="H830" s="20">
        <f t="shared" si="258"/>
        <v>899.5579905930822</v>
      </c>
      <c r="I830" s="19">
        <f t="shared" si="259"/>
        <v>650</v>
      </c>
      <c r="J830" s="19">
        <f t="shared" si="260"/>
        <v>0.18951981183489727</v>
      </c>
      <c r="K830" s="56">
        <v>816</v>
      </c>
      <c r="L830" s="21">
        <f t="shared" si="248"/>
        <v>4080</v>
      </c>
      <c r="M830" s="16">
        <f t="shared" si="249"/>
        <v>68</v>
      </c>
      <c r="N830" s="17">
        <f t="shared" si="245"/>
        <v>681.62282177012128</v>
      </c>
      <c r="O830" s="18">
        <f t="shared" si="250"/>
        <v>964.1484053923964</v>
      </c>
      <c r="P830" s="3">
        <f t="shared" si="251"/>
        <v>896.62523539195536</v>
      </c>
      <c r="Q830" s="3">
        <f t="shared" si="243"/>
        <v>0.10856717542630365</v>
      </c>
      <c r="R830" s="17">
        <f t="shared" si="246"/>
        <v>701.3496629266823</v>
      </c>
      <c r="S830" s="9">
        <f t="shared" si="244"/>
        <v>0.38041756233449564</v>
      </c>
      <c r="T830" s="3">
        <f t="shared" si="247"/>
        <v>0.39268927472553822</v>
      </c>
    </row>
    <row r="831" spans="1:20" x14ac:dyDescent="0.25">
      <c r="A831" s="14">
        <v>817</v>
      </c>
      <c r="B831" s="15">
        <f t="shared" si="252"/>
        <v>4085</v>
      </c>
      <c r="C831" s="16">
        <f t="shared" si="253"/>
        <v>68.083333333333329</v>
      </c>
      <c r="D831" s="17">
        <f t="shared" si="254"/>
        <v>960.50106479785734</v>
      </c>
      <c r="E831" s="18">
        <f t="shared" si="255"/>
        <v>964.33146173313435</v>
      </c>
      <c r="F831" s="19">
        <f t="shared" si="256"/>
        <v>95.759923381925205</v>
      </c>
      <c r="G831" s="20">
        <f t="shared" si="257"/>
        <v>802.64572652671188</v>
      </c>
      <c r="H831" s="20">
        <f t="shared" si="258"/>
        <v>898.40564990863709</v>
      </c>
      <c r="I831" s="19">
        <f t="shared" si="259"/>
        <v>650</v>
      </c>
      <c r="J831" s="19">
        <f t="shared" si="260"/>
        <v>0.18927703550255459</v>
      </c>
      <c r="K831" s="56">
        <v>817</v>
      </c>
      <c r="L831" s="21">
        <f t="shared" si="248"/>
        <v>4085</v>
      </c>
      <c r="M831" s="16">
        <f t="shared" si="249"/>
        <v>68.083333333333329</v>
      </c>
      <c r="N831" s="17">
        <f t="shared" si="245"/>
        <v>682.01551104484679</v>
      </c>
      <c r="O831" s="18">
        <f t="shared" si="250"/>
        <v>964.33146173313435</v>
      </c>
      <c r="P831" s="3">
        <f t="shared" si="251"/>
        <v>898.242898750319</v>
      </c>
      <c r="Q831" s="3">
        <f t="shared" si="243"/>
        <v>0.10837165465808771</v>
      </c>
      <c r="R831" s="17">
        <f t="shared" si="246"/>
        <v>701.73008048901681</v>
      </c>
      <c r="S831" s="9">
        <f t="shared" si="244"/>
        <v>0.37944728267899114</v>
      </c>
      <c r="T831" s="3">
        <f t="shared" si="247"/>
        <v>0.39171696467737271</v>
      </c>
    </row>
    <row r="832" spans="1:20" x14ac:dyDescent="0.25">
      <c r="A832" s="14">
        <v>818</v>
      </c>
      <c r="B832" s="15">
        <f t="shared" si="252"/>
        <v>4090</v>
      </c>
      <c r="C832" s="16">
        <f t="shared" si="253"/>
        <v>68.166666666666671</v>
      </c>
      <c r="D832" s="17">
        <f t="shared" si="254"/>
        <v>960.69034183335987</v>
      </c>
      <c r="E832" s="18">
        <f t="shared" si="255"/>
        <v>964.51429469817219</v>
      </c>
      <c r="F832" s="19">
        <f t="shared" si="256"/>
        <v>95.598821620308172</v>
      </c>
      <c r="G832" s="20">
        <f t="shared" si="257"/>
        <v>801.6574703116072</v>
      </c>
      <c r="H832" s="20">
        <f t="shared" si="258"/>
        <v>897.25629193191537</v>
      </c>
      <c r="I832" s="19">
        <f t="shared" si="259"/>
        <v>650</v>
      </c>
      <c r="J832" s="19">
        <f t="shared" si="260"/>
        <v>0.18903488757017328</v>
      </c>
      <c r="K832" s="56">
        <v>818</v>
      </c>
      <c r="L832" s="21">
        <f t="shared" si="248"/>
        <v>4090</v>
      </c>
      <c r="M832" s="16">
        <f t="shared" si="249"/>
        <v>68.166666666666671</v>
      </c>
      <c r="N832" s="17">
        <f t="shared" si="245"/>
        <v>682.40722800952415</v>
      </c>
      <c r="O832" s="18">
        <f t="shared" si="250"/>
        <v>964.51429469817219</v>
      </c>
      <c r="P832" s="3">
        <f t="shared" si="251"/>
        <v>899.8793252156504</v>
      </c>
      <c r="Q832" s="3">
        <f t="shared" si="243"/>
        <v>0.10817458129635474</v>
      </c>
      <c r="R832" s="17">
        <f t="shared" si="246"/>
        <v>702.10952777169575</v>
      </c>
      <c r="S832" s="9">
        <f t="shared" si="244"/>
        <v>0.37847367723252184</v>
      </c>
      <c r="T832" s="3">
        <f t="shared" si="247"/>
        <v>0.39074120241966553</v>
      </c>
    </row>
    <row r="833" spans="1:20" x14ac:dyDescent="0.25">
      <c r="A833" s="14">
        <v>819</v>
      </c>
      <c r="B833" s="15">
        <f t="shared" si="252"/>
        <v>4095</v>
      </c>
      <c r="C833" s="16">
        <f t="shared" si="253"/>
        <v>68.25</v>
      </c>
      <c r="D833" s="17">
        <f t="shared" si="254"/>
        <v>960.87937672093005</v>
      </c>
      <c r="E833" s="18">
        <f t="shared" si="255"/>
        <v>964.69690483199702</v>
      </c>
      <c r="F833" s="19">
        <f t="shared" si="256"/>
        <v>95.438202776674075</v>
      </c>
      <c r="G833" s="20">
        <f t="shared" si="257"/>
        <v>800.67170218739886</v>
      </c>
      <c r="H833" s="20">
        <f t="shared" si="258"/>
        <v>896.10990496407294</v>
      </c>
      <c r="I833" s="19">
        <f t="shared" si="259"/>
        <v>650</v>
      </c>
      <c r="J833" s="19">
        <f t="shared" si="260"/>
        <v>0.18879336557302862</v>
      </c>
      <c r="K833" s="56">
        <v>819</v>
      </c>
      <c r="L833" s="21">
        <f t="shared" si="248"/>
        <v>4095</v>
      </c>
      <c r="M833" s="16">
        <f t="shared" si="249"/>
        <v>68.25</v>
      </c>
      <c r="N833" s="17">
        <f t="shared" si="245"/>
        <v>682.79796921194384</v>
      </c>
      <c r="O833" s="18">
        <f t="shared" si="250"/>
        <v>964.69690483199702</v>
      </c>
      <c r="P833" s="3">
        <f t="shared" si="251"/>
        <v>901.53481302019759</v>
      </c>
      <c r="Q833" s="3">
        <f t="shared" si="243"/>
        <v>0.10797594038142637</v>
      </c>
      <c r="R833" s="17">
        <f t="shared" si="246"/>
        <v>702.48800144892823</v>
      </c>
      <c r="S833" s="9">
        <f t="shared" si="244"/>
        <v>0.37749670558892556</v>
      </c>
      <c r="T833" s="3">
        <f t="shared" si="247"/>
        <v>0.38976194603350922</v>
      </c>
    </row>
    <row r="834" spans="1:20" x14ac:dyDescent="0.25">
      <c r="A834" s="14">
        <v>820</v>
      </c>
      <c r="B834" s="15">
        <f t="shared" si="252"/>
        <v>4100</v>
      </c>
      <c r="C834" s="16">
        <f t="shared" si="253"/>
        <v>68.333333333333329</v>
      </c>
      <c r="D834" s="17">
        <f t="shared" si="254"/>
        <v>961.06817008650307</v>
      </c>
      <c r="E834" s="18">
        <f t="shared" si="255"/>
        <v>964.8792926771074</v>
      </c>
      <c r="F834" s="19">
        <f t="shared" si="256"/>
        <v>95.278064765108184</v>
      </c>
      <c r="G834" s="20">
        <f t="shared" si="257"/>
        <v>799.68841260334148</v>
      </c>
      <c r="H834" s="20">
        <f t="shared" si="258"/>
        <v>894.96647736844966</v>
      </c>
      <c r="I834" s="19">
        <f t="shared" si="259"/>
        <v>650</v>
      </c>
      <c r="J834" s="19">
        <f t="shared" si="260"/>
        <v>0.18855246705949702</v>
      </c>
      <c r="K834" s="56">
        <v>820</v>
      </c>
      <c r="L834" s="21">
        <f t="shared" si="248"/>
        <v>4100</v>
      </c>
      <c r="M834" s="16">
        <f t="shared" si="249"/>
        <v>68.333333333333329</v>
      </c>
      <c r="N834" s="17">
        <f t="shared" si="245"/>
        <v>683.1877311579774</v>
      </c>
      <c r="O834" s="18">
        <f t="shared" si="250"/>
        <v>964.8792926771074</v>
      </c>
      <c r="P834" s="3">
        <f t="shared" si="251"/>
        <v>903.20966627879909</v>
      </c>
      <c r="Q834" s="3">
        <f t="shared" si="243"/>
        <v>0.10777571682055211</v>
      </c>
      <c r="R834" s="17">
        <f t="shared" si="246"/>
        <v>702.86549815451713</v>
      </c>
      <c r="S834" s="9">
        <f t="shared" si="244"/>
        <v>0.37651632695393356</v>
      </c>
      <c r="T834" s="3">
        <f t="shared" si="247"/>
        <v>0.38877915317941869</v>
      </c>
    </row>
    <row r="835" spans="1:20" x14ac:dyDescent="0.25">
      <c r="A835" s="14">
        <v>821</v>
      </c>
      <c r="B835" s="15">
        <f t="shared" si="252"/>
        <v>4105</v>
      </c>
      <c r="C835" s="16">
        <f t="shared" si="253"/>
        <v>68.416666666666671</v>
      </c>
      <c r="D835" s="17">
        <f t="shared" si="254"/>
        <v>961.25672255356255</v>
      </c>
      <c r="E835" s="18">
        <f t="shared" si="255"/>
        <v>965.06145877402309</v>
      </c>
      <c r="F835" s="19">
        <f t="shared" si="256"/>
        <v>95.118405511513515</v>
      </c>
      <c r="G835" s="20">
        <f t="shared" si="257"/>
        <v>798.70759205828665</v>
      </c>
      <c r="H835" s="20">
        <f t="shared" si="258"/>
        <v>893.82599756980017</v>
      </c>
      <c r="I835" s="19">
        <f t="shared" si="259"/>
        <v>650</v>
      </c>
      <c r="J835" s="19">
        <f t="shared" si="260"/>
        <v>0.18831218959089371</v>
      </c>
      <c r="K835" s="56">
        <v>821</v>
      </c>
      <c r="L835" s="21">
        <f t="shared" si="248"/>
        <v>4105</v>
      </c>
      <c r="M835" s="16">
        <f t="shared" si="249"/>
        <v>68.416666666666671</v>
      </c>
      <c r="N835" s="17">
        <f t="shared" si="245"/>
        <v>683.57651031115677</v>
      </c>
      <c r="O835" s="18">
        <f t="shared" si="250"/>
        <v>965.06145877402309</v>
      </c>
      <c r="P835" s="3">
        <f t="shared" si="251"/>
        <v>904.90419512487449</v>
      </c>
      <c r="Q835" s="3">
        <f t="shared" si="243"/>
        <v>0.10757389538791561</v>
      </c>
      <c r="R835" s="17">
        <f t="shared" si="246"/>
        <v>703.24201448147107</v>
      </c>
      <c r="S835" s="9">
        <f t="shared" si="244"/>
        <v>0.37553250014465583</v>
      </c>
      <c r="T835" s="3">
        <f t="shared" si="247"/>
        <v>0.38779278109619186</v>
      </c>
    </row>
    <row r="836" spans="1:20" x14ac:dyDescent="0.25">
      <c r="A836" s="14">
        <v>822</v>
      </c>
      <c r="B836" s="15">
        <f t="shared" si="252"/>
        <v>4110</v>
      </c>
      <c r="C836" s="16">
        <f t="shared" si="253"/>
        <v>68.5</v>
      </c>
      <c r="D836" s="17">
        <f t="shared" si="254"/>
        <v>961.44503474315343</v>
      </c>
      <c r="E836" s="18">
        <f t="shared" si="255"/>
        <v>965.24340366129491</v>
      </c>
      <c r="F836" s="19">
        <f t="shared" si="256"/>
        <v>94.959222953536937</v>
      </c>
      <c r="G836" s="20">
        <f t="shared" si="257"/>
        <v>797.72923110090005</v>
      </c>
      <c r="H836" s="20">
        <f t="shared" si="258"/>
        <v>892.68845405443699</v>
      </c>
      <c r="I836" s="19">
        <f t="shared" si="259"/>
        <v>650</v>
      </c>
      <c r="J836" s="19">
        <f t="shared" si="260"/>
        <v>0.18807253074150315</v>
      </c>
      <c r="K836" s="56">
        <v>822</v>
      </c>
      <c r="L836" s="21">
        <f t="shared" si="248"/>
        <v>4110</v>
      </c>
      <c r="M836" s="16">
        <f t="shared" si="249"/>
        <v>68.5</v>
      </c>
      <c r="N836" s="17">
        <f t="shared" si="245"/>
        <v>683.96430309225298</v>
      </c>
      <c r="O836" s="18">
        <f t="shared" si="250"/>
        <v>965.24340366129491</v>
      </c>
      <c r="P836" s="3">
        <f t="shared" si="251"/>
        <v>906.6187158499647</v>
      </c>
      <c r="Q836" s="3">
        <f t="shared" si="243"/>
        <v>0.10737046072470291</v>
      </c>
      <c r="R836" s="17">
        <f t="shared" si="246"/>
        <v>703.61754698161576</v>
      </c>
      <c r="S836" s="9">
        <f t="shared" si="244"/>
        <v>0.37454518358922978</v>
      </c>
      <c r="T836" s="3">
        <f t="shared" si="247"/>
        <v>0.38680278659992029</v>
      </c>
    </row>
    <row r="837" spans="1:20" x14ac:dyDescent="0.25">
      <c r="A837" s="14">
        <v>823</v>
      </c>
      <c r="B837" s="15">
        <f t="shared" si="252"/>
        <v>4115</v>
      </c>
      <c r="C837" s="16">
        <f t="shared" si="253"/>
        <v>68.583333333333329</v>
      </c>
      <c r="D837" s="17">
        <f t="shared" si="254"/>
        <v>961.63310727389489</v>
      </c>
      <c r="E837" s="18">
        <f t="shared" si="255"/>
        <v>965.42512787551402</v>
      </c>
      <c r="F837" s="19">
        <f t="shared" si="256"/>
        <v>94.800515040478217</v>
      </c>
      <c r="G837" s="20">
        <f t="shared" si="257"/>
        <v>796.75332032875258</v>
      </c>
      <c r="H837" s="20">
        <f t="shared" si="258"/>
        <v>891.5538353692308</v>
      </c>
      <c r="I837" s="19">
        <f t="shared" si="259"/>
        <v>650</v>
      </c>
      <c r="J837" s="19">
        <f t="shared" si="260"/>
        <v>0.18783348809836808</v>
      </c>
      <c r="K837" s="56">
        <v>823</v>
      </c>
      <c r="L837" s="21">
        <f t="shared" si="248"/>
        <v>4115</v>
      </c>
      <c r="M837" s="16">
        <f t="shared" si="249"/>
        <v>68.583333333333329</v>
      </c>
      <c r="N837" s="17">
        <f t="shared" si="245"/>
        <v>684.35110587885288</v>
      </c>
      <c r="O837" s="18">
        <f t="shared" si="250"/>
        <v>965.42512787551402</v>
      </c>
      <c r="P837" s="3">
        <f t="shared" si="251"/>
        <v>908.35355104691564</v>
      </c>
      <c r="Q837" s="3">
        <f t="shared" si="243"/>
        <v>0.10716539733923656</v>
      </c>
      <c r="R837" s="17">
        <f t="shared" si="246"/>
        <v>703.99209216520501</v>
      </c>
      <c r="S837" s="9">
        <f t="shared" si="244"/>
        <v>0.37355433532664112</v>
      </c>
      <c r="T837" s="3">
        <f t="shared" si="247"/>
        <v>0.38580912608317608</v>
      </c>
    </row>
    <row r="838" spans="1:20" x14ac:dyDescent="0.25">
      <c r="A838" s="14">
        <v>824</v>
      </c>
      <c r="B838" s="15">
        <f t="shared" si="252"/>
        <v>4120</v>
      </c>
      <c r="C838" s="16">
        <f t="shared" si="253"/>
        <v>68.666666666666671</v>
      </c>
      <c r="D838" s="17">
        <f t="shared" si="254"/>
        <v>961.82094076199326</v>
      </c>
      <c r="E838" s="18">
        <f t="shared" si="255"/>
        <v>965.6066319513219</v>
      </c>
      <c r="F838" s="19">
        <f t="shared" si="256"/>
        <v>94.642279733216128</v>
      </c>
      <c r="G838" s="20">
        <f t="shared" si="257"/>
        <v>795.7798503883605</v>
      </c>
      <c r="H838" s="20">
        <f t="shared" si="258"/>
        <v>890.42213012157663</v>
      </c>
      <c r="I838" s="19">
        <f t="shared" si="259"/>
        <v>650</v>
      </c>
      <c r="J838" s="19">
        <f t="shared" si="260"/>
        <v>0.18759505926128267</v>
      </c>
      <c r="K838" s="56">
        <v>824</v>
      </c>
      <c r="L838" s="21">
        <f t="shared" si="248"/>
        <v>4120</v>
      </c>
      <c r="M838" s="16">
        <f t="shared" si="249"/>
        <v>68.666666666666671</v>
      </c>
      <c r="N838" s="17">
        <f t="shared" si="245"/>
        <v>684.73691500493601</v>
      </c>
      <c r="O838" s="18">
        <f t="shared" si="250"/>
        <v>965.6066319513219</v>
      </c>
      <c r="P838" s="3">
        <f t="shared" si="251"/>
        <v>910.10902975681802</v>
      </c>
      <c r="Q838" s="3">
        <f t="shared" si="243"/>
        <v>0.10695868960717778</v>
      </c>
      <c r="R838" s="17">
        <f t="shared" si="246"/>
        <v>704.36564650053162</v>
      </c>
      <c r="S838" s="9">
        <f t="shared" si="244"/>
        <v>0.37255991300672425</v>
      </c>
      <c r="T838" s="3">
        <f t="shared" si="247"/>
        <v>0.38481175551435309</v>
      </c>
    </row>
    <row r="839" spans="1:20" x14ac:dyDescent="0.25">
      <c r="A839" s="14">
        <v>825</v>
      </c>
      <c r="B839" s="15">
        <f t="shared" si="252"/>
        <v>4125</v>
      </c>
      <c r="C839" s="16">
        <f t="shared" si="253"/>
        <v>68.75</v>
      </c>
      <c r="D839" s="17">
        <f t="shared" si="254"/>
        <v>962.00853582125455</v>
      </c>
      <c r="E839" s="18">
        <f t="shared" si="255"/>
        <v>965.78791642141857</v>
      </c>
      <c r="F839" s="19">
        <f t="shared" si="256"/>
        <v>94.484515004100444</v>
      </c>
      <c r="G839" s="20">
        <f t="shared" si="257"/>
        <v>794.80881197456256</v>
      </c>
      <c r="H839" s="20">
        <f t="shared" si="258"/>
        <v>889.293326978663</v>
      </c>
      <c r="I839" s="19">
        <f t="shared" si="259"/>
        <v>650</v>
      </c>
      <c r="J839" s="19">
        <f t="shared" si="260"/>
        <v>0.18735724184263847</v>
      </c>
      <c r="K839" s="56">
        <v>825</v>
      </c>
      <c r="L839" s="21">
        <f t="shared" si="248"/>
        <v>4125</v>
      </c>
      <c r="M839" s="16">
        <f t="shared" si="249"/>
        <v>68.75</v>
      </c>
      <c r="N839" s="17">
        <f t="shared" si="245"/>
        <v>685.12172676045031</v>
      </c>
      <c r="O839" s="18">
        <f t="shared" si="250"/>
        <v>965.78791642141857</v>
      </c>
      <c r="P839" s="3">
        <f t="shared" si="251"/>
        <v>911.88548761980576</v>
      </c>
      <c r="Q839" s="3">
        <f t="shared" si="243"/>
        <v>0.10675032177180023</v>
      </c>
      <c r="R839" s="17">
        <f t="shared" si="246"/>
        <v>704.73820641353836</v>
      </c>
      <c r="S839" s="9">
        <f t="shared" si="244"/>
        <v>0.37156187389035134</v>
      </c>
      <c r="T839" s="3">
        <f t="shared" si="247"/>
        <v>0.38381063043721159</v>
      </c>
    </row>
    <row r="840" spans="1:20" x14ac:dyDescent="0.25">
      <c r="A840" s="14">
        <v>826</v>
      </c>
      <c r="B840" s="15">
        <f t="shared" si="252"/>
        <v>4130</v>
      </c>
      <c r="C840" s="16">
        <f t="shared" si="253"/>
        <v>68.833333333333329</v>
      </c>
      <c r="D840" s="17">
        <f t="shared" si="254"/>
        <v>962.19589306309717</v>
      </c>
      <c r="E840" s="18">
        <f t="shared" si="255"/>
        <v>965.96898181657366</v>
      </c>
      <c r="F840" s="19">
        <f t="shared" si="256"/>
        <v>94.327218836912152</v>
      </c>
      <c r="G840" s="20">
        <f t="shared" si="257"/>
        <v>793.84019583046461</v>
      </c>
      <c r="H840" s="20">
        <f t="shared" si="258"/>
        <v>888.16741466737676</v>
      </c>
      <c r="I840" s="19">
        <f t="shared" si="259"/>
        <v>650</v>
      </c>
      <c r="J840" s="19">
        <f t="shared" si="260"/>
        <v>0.18712003346740422</v>
      </c>
      <c r="K840" s="56">
        <v>826</v>
      </c>
      <c r="L840" s="21">
        <f t="shared" si="248"/>
        <v>4130</v>
      </c>
      <c r="M840" s="16">
        <f t="shared" si="249"/>
        <v>68.833333333333329</v>
      </c>
      <c r="N840" s="17">
        <f t="shared" si="245"/>
        <v>685.50553739088753</v>
      </c>
      <c r="O840" s="18">
        <f t="shared" si="250"/>
        <v>965.96898181657366</v>
      </c>
      <c r="P840" s="3">
        <f t="shared" si="251"/>
        <v>913.68326702982563</v>
      </c>
      <c r="Q840" s="3">
        <f t="shared" si="243"/>
        <v>0.10654027794433887</v>
      </c>
      <c r="R840" s="17">
        <f t="shared" si="246"/>
        <v>705.10976828742866</v>
      </c>
      <c r="S840" s="9">
        <f t="shared" si="244"/>
        <v>0.37056017484982334</v>
      </c>
      <c r="T840" s="3">
        <f t="shared" si="247"/>
        <v>0.38280570597056901</v>
      </c>
    </row>
    <row r="841" spans="1:20" x14ac:dyDescent="0.25">
      <c r="A841" s="14">
        <v>827</v>
      </c>
      <c r="B841" s="15">
        <f t="shared" si="252"/>
        <v>4135</v>
      </c>
      <c r="C841" s="16">
        <f t="shared" si="253"/>
        <v>68.916666666666671</v>
      </c>
      <c r="D841" s="17">
        <f t="shared" si="254"/>
        <v>962.38301309656458</v>
      </c>
      <c r="E841" s="18">
        <f t="shared" si="255"/>
        <v>966.14982866563435</v>
      </c>
      <c r="F841" s="19">
        <f t="shared" si="256"/>
        <v>94.170389226744078</v>
      </c>
      <c r="G841" s="20">
        <f t="shared" si="257"/>
        <v>792.87399274700601</v>
      </c>
      <c r="H841" s="20">
        <f t="shared" si="258"/>
        <v>887.04438197375009</v>
      </c>
      <c r="I841" s="19">
        <f t="shared" si="259"/>
        <v>650</v>
      </c>
      <c r="J841" s="19">
        <f t="shared" si="260"/>
        <v>0.18688343177300959</v>
      </c>
      <c r="K841" s="56">
        <v>827</v>
      </c>
      <c r="L841" s="21">
        <f t="shared" si="248"/>
        <v>4135</v>
      </c>
      <c r="M841" s="16">
        <f t="shared" si="249"/>
        <v>68.916666666666671</v>
      </c>
      <c r="N841" s="17">
        <f t="shared" si="245"/>
        <v>685.88834309685808</v>
      </c>
      <c r="O841" s="18">
        <f t="shared" si="250"/>
        <v>966.14982866563435</v>
      </c>
      <c r="P841" s="3">
        <f t="shared" si="251"/>
        <v>915.5027172934906</v>
      </c>
      <c r="Q841" s="3">
        <f t="shared" si="243"/>
        <v>0.10632854210441715</v>
      </c>
      <c r="R841" s="17">
        <f t="shared" si="246"/>
        <v>705.48032846227852</v>
      </c>
      <c r="S841" s="9">
        <f t="shared" si="244"/>
        <v>0.36955477236946516</v>
      </c>
      <c r="T841" s="3">
        <f t="shared" si="247"/>
        <v>0.38179693680824822</v>
      </c>
    </row>
    <row r="842" spans="1:20" x14ac:dyDescent="0.25">
      <c r="A842" s="14">
        <v>828</v>
      </c>
      <c r="B842" s="15">
        <f t="shared" si="252"/>
        <v>4140</v>
      </c>
      <c r="C842" s="16">
        <f t="shared" si="253"/>
        <v>69</v>
      </c>
      <c r="D842" s="17">
        <f t="shared" si="254"/>
        <v>962.56989652833761</v>
      </c>
      <c r="E842" s="18">
        <f t="shared" si="255"/>
        <v>966.33045749553548</v>
      </c>
      <c r="F842" s="19">
        <f t="shared" si="256"/>
        <v>94.014024179946887</v>
      </c>
      <c r="G842" s="20">
        <f t="shared" si="257"/>
        <v>791.91019356262041</v>
      </c>
      <c r="H842" s="20">
        <f t="shared" si="258"/>
        <v>885.92421774256729</v>
      </c>
      <c r="I842" s="19">
        <f t="shared" si="259"/>
        <v>650</v>
      </c>
      <c r="J842" s="19">
        <f t="shared" si="260"/>
        <v>0.1866474344092621</v>
      </c>
      <c r="K842" s="56">
        <v>828</v>
      </c>
      <c r="L842" s="21">
        <f t="shared" si="248"/>
        <v>4140</v>
      </c>
      <c r="M842" s="16">
        <f t="shared" si="249"/>
        <v>69</v>
      </c>
      <c r="N842" s="17">
        <f t="shared" si="245"/>
        <v>686.27014003366628</v>
      </c>
      <c r="O842" s="18">
        <f t="shared" si="250"/>
        <v>966.33045749553548</v>
      </c>
      <c r="P842" s="3">
        <f t="shared" si="251"/>
        <v>917.34419479313931</v>
      </c>
      <c r="Q842" s="3">
        <f t="shared" si="243"/>
        <v>0.10611509810055567</v>
      </c>
      <c r="R842" s="17">
        <f t="shared" si="246"/>
        <v>705.84988323464802</v>
      </c>
      <c r="S842" s="9">
        <f t="shared" si="244"/>
        <v>0.36854562254644196</v>
      </c>
      <c r="T842" s="3">
        <f t="shared" si="247"/>
        <v>0.38078427721918007</v>
      </c>
    </row>
    <row r="843" spans="1:20" x14ac:dyDescent="0.25">
      <c r="A843" s="14">
        <v>829</v>
      </c>
      <c r="B843" s="15">
        <f t="shared" si="252"/>
        <v>4145</v>
      </c>
      <c r="C843" s="16">
        <f t="shared" si="253"/>
        <v>69.083333333333329</v>
      </c>
      <c r="D843" s="17">
        <f t="shared" si="254"/>
        <v>962.75654396274683</v>
      </c>
      <c r="E843" s="18">
        <f t="shared" si="255"/>
        <v>966.51086883130836</v>
      </c>
      <c r="F843" s="19">
        <f t="shared" si="256"/>
        <v>93.858121714038134</v>
      </c>
      <c r="G843" s="20">
        <f t="shared" si="257"/>
        <v>790.94878916297807</v>
      </c>
      <c r="H843" s="20">
        <f t="shared" si="258"/>
        <v>884.80691087701621</v>
      </c>
      <c r="I843" s="19">
        <f t="shared" si="259"/>
        <v>650</v>
      </c>
      <c r="J843" s="19">
        <f t="shared" si="260"/>
        <v>0.18641203903827386</v>
      </c>
      <c r="K843" s="56">
        <v>829</v>
      </c>
      <c r="L843" s="21">
        <f t="shared" si="248"/>
        <v>4145</v>
      </c>
      <c r="M843" s="16">
        <f t="shared" si="249"/>
        <v>69.083333333333329</v>
      </c>
      <c r="N843" s="17">
        <f t="shared" si="245"/>
        <v>686.65092431088544</v>
      </c>
      <c r="O843" s="18">
        <f t="shared" si="250"/>
        <v>966.51086883130836</v>
      </c>
      <c r="P843" s="3">
        <f t="shared" si="251"/>
        <v>919.20806315421726</v>
      </c>
      <c r="Q843" s="3">
        <f t="shared" si="243"/>
        <v>0.10589992965076681</v>
      </c>
      <c r="R843" s="17">
        <f t="shared" si="246"/>
        <v>706.21842885719445</v>
      </c>
      <c r="S843" s="9">
        <f t="shared" si="244"/>
        <v>0.36753268109180137</v>
      </c>
      <c r="T843" s="3">
        <f t="shared" si="247"/>
        <v>0.3797676810477626</v>
      </c>
    </row>
    <row r="844" spans="1:20" x14ac:dyDescent="0.25">
      <c r="A844" s="14">
        <v>830</v>
      </c>
      <c r="B844" s="15">
        <f t="shared" si="252"/>
        <v>4150</v>
      </c>
      <c r="C844" s="16">
        <f t="shared" si="253"/>
        <v>69.166666666666671</v>
      </c>
      <c r="D844" s="17">
        <f t="shared" si="254"/>
        <v>962.94295600178509</v>
      </c>
      <c r="E844" s="18">
        <f t="shared" si="255"/>
        <v>966.69106319608977</v>
      </c>
      <c r="F844" s="19">
        <f t="shared" si="256"/>
        <v>93.702679857616999</v>
      </c>
      <c r="G844" s="20">
        <f t="shared" si="257"/>
        <v>789.98977048041581</v>
      </c>
      <c r="H844" s="20">
        <f t="shared" si="258"/>
        <v>883.69245033803281</v>
      </c>
      <c r="I844" s="19">
        <f t="shared" si="259"/>
        <v>650</v>
      </c>
      <c r="J844" s="19">
        <f t="shared" si="260"/>
        <v>0.18617724333432342</v>
      </c>
      <c r="K844" s="56">
        <v>830</v>
      </c>
      <c r="L844" s="21">
        <f t="shared" si="248"/>
        <v>4150</v>
      </c>
      <c r="M844" s="16">
        <f t="shared" si="249"/>
        <v>69.166666666666671</v>
      </c>
      <c r="N844" s="17">
        <f t="shared" si="245"/>
        <v>687.03069199193317</v>
      </c>
      <c r="O844" s="18">
        <f t="shared" si="250"/>
        <v>966.69106319608977</v>
      </c>
      <c r="P844" s="3">
        <f t="shared" si="251"/>
        <v>921.09469341710883</v>
      </c>
      <c r="Q844" s="3">
        <f t="shared" si="243"/>
        <v>0.10568302034323837</v>
      </c>
      <c r="R844" s="17">
        <f t="shared" si="246"/>
        <v>706.58596153828626</v>
      </c>
      <c r="S844" s="9">
        <f t="shared" si="244"/>
        <v>0.36651590333175638</v>
      </c>
      <c r="T844" s="3">
        <f t="shared" si="247"/>
        <v>0.37874710171443132</v>
      </c>
    </row>
    <row r="845" spans="1:20" x14ac:dyDescent="0.25">
      <c r="A845" s="14">
        <v>831</v>
      </c>
      <c r="B845" s="15">
        <f t="shared" si="252"/>
        <v>4155</v>
      </c>
      <c r="C845" s="16">
        <f t="shared" si="253"/>
        <v>69.25</v>
      </c>
      <c r="D845" s="17">
        <f t="shared" si="254"/>
        <v>963.12913324511942</v>
      </c>
      <c r="E845" s="18">
        <f t="shared" si="255"/>
        <v>966.8710411111316</v>
      </c>
      <c r="F845" s="19">
        <f t="shared" si="256"/>
        <v>93.547696650304601</v>
      </c>
      <c r="G845" s="20">
        <f t="shared" si="257"/>
        <v>789.03312849405938</v>
      </c>
      <c r="H845" s="20">
        <f t="shared" si="258"/>
        <v>882.58082514436398</v>
      </c>
      <c r="I845" s="19">
        <f t="shared" si="259"/>
        <v>650</v>
      </c>
      <c r="J845" s="19">
        <f t="shared" si="260"/>
        <v>0.18594304498386893</v>
      </c>
      <c r="K845" s="56">
        <v>831</v>
      </c>
      <c r="L845" s="21">
        <f t="shared" si="248"/>
        <v>4155</v>
      </c>
      <c r="M845" s="16">
        <f t="shared" si="249"/>
        <v>69.25</v>
      </c>
      <c r="N845" s="17">
        <f t="shared" si="245"/>
        <v>687.40943909364762</v>
      </c>
      <c r="O845" s="18">
        <f t="shared" si="250"/>
        <v>966.8710411111316</v>
      </c>
      <c r="P845" s="3">
        <f t="shared" si="251"/>
        <v>923.00446421354877</v>
      </c>
      <c r="Q845" s="3">
        <f t="shared" si="243"/>
        <v>0.10546435363711029</v>
      </c>
      <c r="R845" s="17">
        <f t="shared" si="246"/>
        <v>706.95247744161804</v>
      </c>
      <c r="S845" s="9">
        <f t="shared" si="244"/>
        <v>0.36549524420921792</v>
      </c>
      <c r="T845" s="3">
        <f t="shared" si="247"/>
        <v>0.37772249221647108</v>
      </c>
    </row>
    <row r="846" spans="1:20" x14ac:dyDescent="0.25">
      <c r="A846" s="14">
        <v>832</v>
      </c>
      <c r="B846" s="15">
        <f t="shared" si="252"/>
        <v>4160</v>
      </c>
      <c r="C846" s="16">
        <f t="shared" si="253"/>
        <v>69.333333333333329</v>
      </c>
      <c r="D846" s="17">
        <f t="shared" si="254"/>
        <v>963.31507629010332</v>
      </c>
      <c r="E846" s="18">
        <f t="shared" si="255"/>
        <v>967.05080309580978</v>
      </c>
      <c r="F846" s="19">
        <f t="shared" si="256"/>
        <v>93.393170142661575</v>
      </c>
      <c r="G846" s="20">
        <f t="shared" si="257"/>
        <v>788.07885422934885</v>
      </c>
      <c r="H846" s="20">
        <f t="shared" si="258"/>
        <v>881.47202437201042</v>
      </c>
      <c r="I846" s="19">
        <f t="shared" si="259"/>
        <v>650</v>
      </c>
      <c r="J846" s="19">
        <f t="shared" si="260"/>
        <v>0.18570944168543091</v>
      </c>
      <c r="K846" s="56">
        <v>832</v>
      </c>
      <c r="L846" s="21">
        <f t="shared" si="248"/>
        <v>4160</v>
      </c>
      <c r="M846" s="16">
        <f t="shared" si="249"/>
        <v>69.333333333333329</v>
      </c>
      <c r="N846" s="17">
        <f t="shared" si="245"/>
        <v>687.78716158586406</v>
      </c>
      <c r="O846" s="18">
        <f t="shared" si="250"/>
        <v>967.05080309580978</v>
      </c>
      <c r="P846" s="3">
        <f t="shared" si="251"/>
        <v>924.93776194774262</v>
      </c>
      <c r="Q846" s="3">
        <f t="shared" ref="Q846:Q909" si="261">S$5*S$6*S$7*N$7/(P846*S$8)</f>
        <v>0.10524391286334894</v>
      </c>
      <c r="R846" s="17">
        <f t="shared" si="246"/>
        <v>707.31797268582727</v>
      </c>
      <c r="S846" s="9">
        <f t="shared" ref="S846:S909" si="262">N$8*(O846-R846)*N$9/(P846*S$8)</f>
        <v>0.36447065828558917</v>
      </c>
      <c r="T846" s="3">
        <f t="shared" si="247"/>
        <v>0.37669380512909006</v>
      </c>
    </row>
    <row r="847" spans="1:20" x14ac:dyDescent="0.25">
      <c r="A847" s="14">
        <v>833</v>
      </c>
      <c r="B847" s="15">
        <f t="shared" si="252"/>
        <v>4165</v>
      </c>
      <c r="C847" s="16">
        <f t="shared" si="253"/>
        <v>69.416666666666671</v>
      </c>
      <c r="D847" s="17">
        <f t="shared" si="254"/>
        <v>963.50078573178871</v>
      </c>
      <c r="E847" s="18">
        <f t="shared" si="255"/>
        <v>967.23034966763259</v>
      </c>
      <c r="F847" s="19">
        <f t="shared" si="256"/>
        <v>93.23909839609712</v>
      </c>
      <c r="G847" s="20">
        <f t="shared" si="257"/>
        <v>787.12693875729178</v>
      </c>
      <c r="H847" s="20">
        <f t="shared" si="258"/>
        <v>880.3660371533889</v>
      </c>
      <c r="I847" s="19">
        <f t="shared" si="259"/>
        <v>650</v>
      </c>
      <c r="J847" s="19">
        <f t="shared" si="260"/>
        <v>0.18547643114941559</v>
      </c>
      <c r="K847" s="56">
        <v>833</v>
      </c>
      <c r="L847" s="21">
        <f t="shared" si="248"/>
        <v>4165</v>
      </c>
      <c r="M847" s="16">
        <f t="shared" si="249"/>
        <v>69.416666666666671</v>
      </c>
      <c r="N847" s="17">
        <f t="shared" ref="N847:N910" si="263">IF(T846&gt;0,N846+T846,N846)</f>
        <v>688.16385539099315</v>
      </c>
      <c r="O847" s="18">
        <f t="shared" si="250"/>
        <v>967.23034966763259</v>
      </c>
      <c r="P847" s="3">
        <f t="shared" si="251"/>
        <v>926.89498098234026</v>
      </c>
      <c r="Q847" s="3">
        <f t="shared" si="261"/>
        <v>0.10502168122572225</v>
      </c>
      <c r="R847" s="17">
        <f t="shared" ref="R847:R910" si="264">R846+S846</f>
        <v>707.68244334411281</v>
      </c>
      <c r="S847" s="9">
        <f t="shared" si="262"/>
        <v>0.36344209974283082</v>
      </c>
      <c r="T847" s="3">
        <f t="shared" ref="T847:T910" si="265">N$8*(O847-N847)*N$9/(P847*S$8)/(1+Q847/3)-(EXP(Q847/10)-1)*(O847-O846)</f>
        <v>0.37566099260675812</v>
      </c>
    </row>
    <row r="848" spans="1:20" x14ac:dyDescent="0.25">
      <c r="A848" s="14">
        <v>834</v>
      </c>
      <c r="B848" s="15">
        <f t="shared" si="252"/>
        <v>4170</v>
      </c>
      <c r="C848" s="16">
        <f t="shared" si="253"/>
        <v>69.5</v>
      </c>
      <c r="D848" s="17">
        <f t="shared" si="254"/>
        <v>963.68626216293808</v>
      </c>
      <c r="E848" s="18">
        <f t="shared" si="255"/>
        <v>967.40968134225068</v>
      </c>
      <c r="F848" s="19">
        <f t="shared" si="256"/>
        <v>93.085479482815003</v>
      </c>
      <c r="G848" s="20">
        <f t="shared" si="257"/>
        <v>786.17737319492517</v>
      </c>
      <c r="H848" s="20">
        <f t="shared" si="258"/>
        <v>879.26285267774017</v>
      </c>
      <c r="I848" s="19">
        <f t="shared" si="259"/>
        <v>650</v>
      </c>
      <c r="J848" s="19">
        <f t="shared" si="260"/>
        <v>0.18524401109820099</v>
      </c>
      <c r="K848" s="56">
        <v>834</v>
      </c>
      <c r="L848" s="21">
        <f t="shared" ref="L848:L911" si="266">L847+N$9</f>
        <v>4170</v>
      </c>
      <c r="M848" s="16">
        <f t="shared" ref="M848:M911" si="267">L848/60</f>
        <v>69.5</v>
      </c>
      <c r="N848" s="17">
        <f t="shared" si="263"/>
        <v>688.5395163835999</v>
      </c>
      <c r="O848" s="18">
        <f t="shared" ref="O848:O911" si="268">20+345*LOG10(8*(L848+N$9/2)/60+1)</f>
        <v>967.40968134225068</v>
      </c>
      <c r="P848" s="3">
        <f t="shared" ref="P848:P911" si="269">IF(N848&lt;=600,425+7.73*POWER(10,-1)*N848-1.69*POWER(10,-3)*POWER(N848,2)+2.22*POWER(10,-6)*POWER(N848,3),IF(N848&lt;=735,666+(13002/(738-N848)),IF(N848&lt;=900,545+(17820/(N848-731)),650)))</f>
        <v>928.87652382939496</v>
      </c>
      <c r="Q848" s="3">
        <f t="shared" si="261"/>
        <v>0.10479764180188091</v>
      </c>
      <c r="R848" s="17">
        <f t="shared" si="264"/>
        <v>708.0458854438557</v>
      </c>
      <c r="S848" s="9">
        <f t="shared" si="262"/>
        <v>0.36240952238581525</v>
      </c>
      <c r="T848" s="3">
        <f t="shared" si="265"/>
        <v>0.37462400638480098</v>
      </c>
    </row>
    <row r="849" spans="1:20" x14ac:dyDescent="0.25">
      <c r="A849" s="14">
        <v>835</v>
      </c>
      <c r="B849" s="15">
        <f t="shared" si="252"/>
        <v>4175</v>
      </c>
      <c r="C849" s="16">
        <f t="shared" si="253"/>
        <v>69.583333333333329</v>
      </c>
      <c r="D849" s="17">
        <f t="shared" si="254"/>
        <v>963.87150617403631</v>
      </c>
      <c r="E849" s="18">
        <f t="shared" si="255"/>
        <v>967.58879863346465</v>
      </c>
      <c r="F849" s="19">
        <f t="shared" si="256"/>
        <v>92.932311485708397</v>
      </c>
      <c r="G849" s="20">
        <f t="shared" si="257"/>
        <v>785.23014870432473</v>
      </c>
      <c r="H849" s="20">
        <f t="shared" si="258"/>
        <v>878.16246019003313</v>
      </c>
      <c r="I849" s="19">
        <f t="shared" si="259"/>
        <v>650</v>
      </c>
      <c r="J849" s="19">
        <f t="shared" si="260"/>
        <v>0.18501217926590607</v>
      </c>
      <c r="K849" s="56">
        <v>835</v>
      </c>
      <c r="L849" s="21">
        <f t="shared" si="266"/>
        <v>4175</v>
      </c>
      <c r="M849" s="16">
        <f t="shared" si="267"/>
        <v>69.583333333333329</v>
      </c>
      <c r="N849" s="17">
        <f t="shared" si="263"/>
        <v>688.91414038998471</v>
      </c>
      <c r="O849" s="18">
        <f t="shared" si="268"/>
        <v>967.58879863346465</v>
      </c>
      <c r="P849" s="3">
        <f t="shared" si="269"/>
        <v>930.88280134646197</v>
      </c>
      <c r="Q849" s="3">
        <f t="shared" si="261"/>
        <v>0.10457177754454942</v>
      </c>
      <c r="R849" s="17">
        <f t="shared" si="264"/>
        <v>708.40829496624156</v>
      </c>
      <c r="S849" s="9">
        <f t="shared" si="262"/>
        <v>0.36137287964497505</v>
      </c>
      <c r="T849" s="3">
        <f t="shared" si="265"/>
        <v>0.37358279778132186</v>
      </c>
    </row>
    <row r="850" spans="1:20" x14ac:dyDescent="0.25">
      <c r="A850" s="14">
        <v>836</v>
      </c>
      <c r="B850" s="15">
        <f t="shared" si="252"/>
        <v>4180</v>
      </c>
      <c r="C850" s="16">
        <f t="shared" si="253"/>
        <v>69.666666666666671</v>
      </c>
      <c r="D850" s="17">
        <f t="shared" si="254"/>
        <v>964.05651835330218</v>
      </c>
      <c r="E850" s="18">
        <f t="shared" si="255"/>
        <v>967.76770205323533</v>
      </c>
      <c r="F850" s="19">
        <f t="shared" si="256"/>
        <v>92.779592498328611</v>
      </c>
      <c r="G850" s="20">
        <f t="shared" si="257"/>
        <v>784.28525649293078</v>
      </c>
      <c r="H850" s="20">
        <f t="shared" si="258"/>
        <v>877.0648489912594</v>
      </c>
      <c r="I850" s="19">
        <f t="shared" si="259"/>
        <v>650</v>
      </c>
      <c r="J850" s="19">
        <f t="shared" si="260"/>
        <v>0.1847809333984525</v>
      </c>
      <c r="K850" s="56">
        <v>836</v>
      </c>
      <c r="L850" s="21">
        <f t="shared" si="266"/>
        <v>4180</v>
      </c>
      <c r="M850" s="16">
        <f t="shared" si="267"/>
        <v>69.666666666666671</v>
      </c>
      <c r="N850" s="17">
        <f t="shared" si="263"/>
        <v>689.28772318776601</v>
      </c>
      <c r="O850" s="18">
        <f t="shared" si="268"/>
        <v>967.76770205323533</v>
      </c>
      <c r="P850" s="3">
        <f t="shared" si="269"/>
        <v>932.91423293798027</v>
      </c>
      <c r="Q850" s="3">
        <f t="shared" si="261"/>
        <v>0.10434407128283207</v>
      </c>
      <c r="R850" s="17">
        <f t="shared" si="264"/>
        <v>708.76966784588649</v>
      </c>
      <c r="S850" s="9">
        <f t="shared" si="262"/>
        <v>0.36033212457926644</v>
      </c>
      <c r="T850" s="3">
        <f t="shared" si="265"/>
        <v>0.37253731769937898</v>
      </c>
    </row>
    <row r="851" spans="1:20" x14ac:dyDescent="0.25">
      <c r="A851" s="14">
        <v>837</v>
      </c>
      <c r="B851" s="15">
        <f t="shared" si="252"/>
        <v>4185</v>
      </c>
      <c r="C851" s="16">
        <f t="shared" si="253"/>
        <v>69.75</v>
      </c>
      <c r="D851" s="17">
        <f t="shared" si="254"/>
        <v>964.24129928670061</v>
      </c>
      <c r="E851" s="18">
        <f t="shared" si="255"/>
        <v>967.94639211169158</v>
      </c>
      <c r="F851" s="19">
        <f t="shared" si="256"/>
        <v>92.627320624774256</v>
      </c>
      <c r="G851" s="20">
        <f t="shared" si="257"/>
        <v>783.34268781267951</v>
      </c>
      <c r="H851" s="20">
        <f t="shared" si="258"/>
        <v>875.97000843745377</v>
      </c>
      <c r="I851" s="19">
        <f t="shared" si="259"/>
        <v>650</v>
      </c>
      <c r="J851" s="19">
        <f t="shared" si="260"/>
        <v>0.18455027125335871</v>
      </c>
      <c r="K851" s="56">
        <v>837</v>
      </c>
      <c r="L851" s="21">
        <f t="shared" si="266"/>
        <v>4185</v>
      </c>
      <c r="M851" s="16">
        <f t="shared" si="267"/>
        <v>69.75</v>
      </c>
      <c r="N851" s="17">
        <f t="shared" si="263"/>
        <v>689.66026050546543</v>
      </c>
      <c r="O851" s="18">
        <f t="shared" si="268"/>
        <v>967.94639211169158</v>
      </c>
      <c r="P851" s="3">
        <f t="shared" si="269"/>
        <v>934.97124676209819</v>
      </c>
      <c r="Q851" s="3">
        <f t="shared" si="261"/>
        <v>0.10411450572363777</v>
      </c>
      <c r="R851" s="17">
        <f t="shared" si="264"/>
        <v>709.12999997046575</v>
      </c>
      <c r="S851" s="9">
        <f t="shared" si="262"/>
        <v>0.35928720987945245</v>
      </c>
      <c r="T851" s="3">
        <f t="shared" si="265"/>
        <v>0.37148751662952784</v>
      </c>
    </row>
    <row r="852" spans="1:20" x14ac:dyDescent="0.25">
      <c r="A852" s="14">
        <v>838</v>
      </c>
      <c r="B852" s="15">
        <f t="shared" si="252"/>
        <v>4190</v>
      </c>
      <c r="C852" s="16">
        <f t="shared" si="253"/>
        <v>69.833333333333329</v>
      </c>
      <c r="D852" s="17">
        <f t="shared" si="254"/>
        <v>964.42584955795394</v>
      </c>
      <c r="E852" s="18">
        <f t="shared" si="255"/>
        <v>968.12486931713909</v>
      </c>
      <c r="F852" s="19">
        <f t="shared" si="256"/>
        <v>92.475493979628709</v>
      </c>
      <c r="G852" s="20">
        <f t="shared" si="257"/>
        <v>782.40243396001722</v>
      </c>
      <c r="H852" s="20">
        <f t="shared" si="258"/>
        <v>874.87792793964593</v>
      </c>
      <c r="I852" s="19">
        <f t="shared" si="259"/>
        <v>650</v>
      </c>
      <c r="J852" s="19">
        <f t="shared" si="260"/>
        <v>0.18432019059972943</v>
      </c>
      <c r="K852" s="56">
        <v>838</v>
      </c>
      <c r="L852" s="21">
        <f t="shared" si="266"/>
        <v>4190</v>
      </c>
      <c r="M852" s="16">
        <f t="shared" si="267"/>
        <v>69.833333333333329</v>
      </c>
      <c r="N852" s="17">
        <f t="shared" si="263"/>
        <v>690.03174802209492</v>
      </c>
      <c r="O852" s="18">
        <f t="shared" si="268"/>
        <v>968.12486931713909</v>
      </c>
      <c r="P852" s="3">
        <f t="shared" si="269"/>
        <v>937.05427994309491</v>
      </c>
      <c r="Q852" s="3">
        <f t="shared" si="261"/>
        <v>0.10388306345322994</v>
      </c>
      <c r="R852" s="17">
        <f t="shared" si="264"/>
        <v>709.48928718034517</v>
      </c>
      <c r="S852" s="9">
        <f t="shared" si="262"/>
        <v>0.35823808787172828</v>
      </c>
      <c r="T852" s="3">
        <f t="shared" si="265"/>
        <v>0.37043334465266153</v>
      </c>
    </row>
    <row r="853" spans="1:20" x14ac:dyDescent="0.25">
      <c r="A853" s="14">
        <v>839</v>
      </c>
      <c r="B853" s="15">
        <f t="shared" si="252"/>
        <v>4195</v>
      </c>
      <c r="C853" s="16">
        <f t="shared" si="253"/>
        <v>69.916666666666671</v>
      </c>
      <c r="D853" s="17">
        <f t="shared" si="254"/>
        <v>964.61016974855363</v>
      </c>
      <c r="E853" s="18">
        <f t="shared" si="255"/>
        <v>968.30313417606965</v>
      </c>
      <c r="F853" s="19">
        <f t="shared" si="256"/>
        <v>92.324110687900429</v>
      </c>
      <c r="G853" s="20">
        <f t="shared" si="257"/>
        <v>781.46448627547932</v>
      </c>
      <c r="H853" s="20">
        <f t="shared" si="258"/>
        <v>873.78859696337975</v>
      </c>
      <c r="I853" s="19">
        <f t="shared" si="259"/>
        <v>650</v>
      </c>
      <c r="J853" s="19">
        <f t="shared" si="260"/>
        <v>0.18409068921815447</v>
      </c>
      <c r="K853" s="56">
        <v>839</v>
      </c>
      <c r="L853" s="21">
        <f t="shared" si="266"/>
        <v>4195</v>
      </c>
      <c r="M853" s="16">
        <f t="shared" si="267"/>
        <v>69.916666666666671</v>
      </c>
      <c r="N853" s="17">
        <f t="shared" si="263"/>
        <v>690.40218136674753</v>
      </c>
      <c r="O853" s="18">
        <f t="shared" si="268"/>
        <v>968.30313417606965</v>
      </c>
      <c r="P853" s="3">
        <f t="shared" si="269"/>
        <v>939.16377878957314</v>
      </c>
      <c r="Q853" s="3">
        <f t="shared" si="261"/>
        <v>0.10364972693890477</v>
      </c>
      <c r="R853" s="17">
        <f t="shared" si="264"/>
        <v>709.84752526821694</v>
      </c>
      <c r="S853" s="9">
        <f t="shared" si="262"/>
        <v>0.3571847105216972</v>
      </c>
      <c r="T853" s="3">
        <f t="shared" si="265"/>
        <v>0.36937475144320092</v>
      </c>
    </row>
    <row r="854" spans="1:20" x14ac:dyDescent="0.25">
      <c r="A854" s="14">
        <v>840</v>
      </c>
      <c r="B854" s="15">
        <f t="shared" si="252"/>
        <v>4200</v>
      </c>
      <c r="C854" s="16">
        <f t="shared" si="253"/>
        <v>70</v>
      </c>
      <c r="D854" s="17">
        <f t="shared" si="254"/>
        <v>964.79426043777175</v>
      </c>
      <c r="E854" s="18">
        <f t="shared" si="255"/>
        <v>968.48118719316903</v>
      </c>
      <c r="F854" s="19">
        <f t="shared" si="256"/>
        <v>92.173168884932011</v>
      </c>
      <c r="G854" s="20">
        <f t="shared" si="257"/>
        <v>780.52883614364976</v>
      </c>
      <c r="H854" s="20">
        <f t="shared" si="258"/>
        <v>872.70200502858177</v>
      </c>
      <c r="I854" s="19">
        <f t="shared" si="259"/>
        <v>650</v>
      </c>
      <c r="J854" s="19">
        <f t="shared" si="260"/>
        <v>0.18386176490068112</v>
      </c>
      <c r="K854" s="56">
        <v>840</v>
      </c>
      <c r="L854" s="21">
        <f t="shared" si="266"/>
        <v>4200</v>
      </c>
      <c r="M854" s="16">
        <f t="shared" si="267"/>
        <v>70</v>
      </c>
      <c r="N854" s="17">
        <f t="shared" si="263"/>
        <v>690.77155611819069</v>
      </c>
      <c r="O854" s="18">
        <f t="shared" si="268"/>
        <v>968.48118719316903</v>
      </c>
      <c r="P854" s="3">
        <f t="shared" si="269"/>
        <v>941.30019901858122</v>
      </c>
      <c r="Q854" s="3">
        <f t="shared" si="261"/>
        <v>0.10341447853080467</v>
      </c>
      <c r="R854" s="17">
        <f t="shared" si="264"/>
        <v>710.20470997873861</v>
      </c>
      <c r="S854" s="9">
        <f t="shared" si="262"/>
        <v>0.35612702943871433</v>
      </c>
      <c r="T854" s="3">
        <f t="shared" si="265"/>
        <v>0.36831168627266447</v>
      </c>
    </row>
    <row r="855" spans="1:20" x14ac:dyDescent="0.25">
      <c r="A855" s="14">
        <v>841</v>
      </c>
      <c r="B855" s="15">
        <f t="shared" si="252"/>
        <v>4205</v>
      </c>
      <c r="C855" s="16">
        <f t="shared" si="253"/>
        <v>70.083333333333329</v>
      </c>
      <c r="D855" s="17">
        <f t="shared" si="254"/>
        <v>964.97812220267247</v>
      </c>
      <c r="E855" s="18">
        <f t="shared" si="255"/>
        <v>968.65902887132609</v>
      </c>
      <c r="F855" s="19">
        <f t="shared" si="256"/>
        <v>92.022666716340495</v>
      </c>
      <c r="G855" s="20">
        <f t="shared" si="257"/>
        <v>779.59547499252335</v>
      </c>
      <c r="H855" s="20">
        <f t="shared" si="258"/>
        <v>871.61814170886385</v>
      </c>
      <c r="I855" s="19">
        <f t="shared" si="259"/>
        <v>650</v>
      </c>
      <c r="J855" s="19">
        <f t="shared" si="260"/>
        <v>0.18363341545066705</v>
      </c>
      <c r="K855" s="56">
        <v>841</v>
      </c>
      <c r="L855" s="21">
        <f t="shared" si="266"/>
        <v>4205</v>
      </c>
      <c r="M855" s="16">
        <f t="shared" si="267"/>
        <v>70.083333333333329</v>
      </c>
      <c r="N855" s="17">
        <f t="shared" si="263"/>
        <v>691.13986780446339</v>
      </c>
      <c r="O855" s="18">
        <f t="shared" si="268"/>
        <v>968.65902887132609</v>
      </c>
      <c r="P855" s="3">
        <f t="shared" si="269"/>
        <v>943.46400598584796</v>
      </c>
      <c r="Q855" s="3">
        <f t="shared" si="261"/>
        <v>0.103177300463871</v>
      </c>
      <c r="R855" s="17">
        <f t="shared" si="264"/>
        <v>710.56083700817737</v>
      </c>
      <c r="S855" s="9">
        <f t="shared" si="262"/>
        <v>0.35506499588061219</v>
      </c>
      <c r="T855" s="3">
        <f t="shared" si="265"/>
        <v>0.36724409801358759</v>
      </c>
    </row>
    <row r="856" spans="1:20" x14ac:dyDescent="0.25">
      <c r="A856" s="14">
        <v>842</v>
      </c>
      <c r="B856" s="15">
        <f t="shared" si="252"/>
        <v>4210</v>
      </c>
      <c r="C856" s="16">
        <f t="shared" si="253"/>
        <v>70.166666666666671</v>
      </c>
      <c r="D856" s="17">
        <f t="shared" si="254"/>
        <v>965.16175561812315</v>
      </c>
      <c r="E856" s="18">
        <f t="shared" si="255"/>
        <v>968.836659711641</v>
      </c>
      <c r="F856" s="19">
        <f t="shared" si="256"/>
        <v>91.872602337946319</v>
      </c>
      <c r="G856" s="20">
        <f t="shared" si="257"/>
        <v>778.66439429361458</v>
      </c>
      <c r="H856" s="20">
        <f t="shared" si="258"/>
        <v>870.5369966315609</v>
      </c>
      <c r="I856" s="19">
        <f t="shared" si="259"/>
        <v>650</v>
      </c>
      <c r="J856" s="19">
        <f t="shared" si="260"/>
        <v>0.18340563868278842</v>
      </c>
      <c r="K856" s="56">
        <v>842</v>
      </c>
      <c r="L856" s="21">
        <f t="shared" si="266"/>
        <v>4210</v>
      </c>
      <c r="M856" s="16">
        <f t="shared" si="267"/>
        <v>70.166666666666671</v>
      </c>
      <c r="N856" s="17">
        <f t="shared" si="263"/>
        <v>691.50711190247694</v>
      </c>
      <c r="O856" s="18">
        <f t="shared" si="268"/>
        <v>968.836659711641</v>
      </c>
      <c r="P856" s="3">
        <f t="shared" si="269"/>
        <v>945.6556749223048</v>
      </c>
      <c r="Q856" s="3">
        <f t="shared" si="261"/>
        <v>0.10293817485994257</v>
      </c>
      <c r="R856" s="17">
        <f t="shared" si="264"/>
        <v>710.91590200405801</v>
      </c>
      <c r="S856" s="9">
        <f t="shared" si="262"/>
        <v>0.35399856075882741</v>
      </c>
      <c r="T856" s="3">
        <f t="shared" si="265"/>
        <v>0.36617193514385649</v>
      </c>
    </row>
    <row r="857" spans="1:20" x14ac:dyDescent="0.25">
      <c r="A857" s="14">
        <v>843</v>
      </c>
      <c r="B857" s="15">
        <f t="shared" si="252"/>
        <v>4215</v>
      </c>
      <c r="C857" s="16">
        <f t="shared" si="253"/>
        <v>70.25</v>
      </c>
      <c r="D857" s="17">
        <f t="shared" si="254"/>
        <v>965.34516125680591</v>
      </c>
      <c r="E857" s="18">
        <f t="shared" si="255"/>
        <v>969.01408021343389</v>
      </c>
      <c r="F857" s="19">
        <f t="shared" si="256"/>
        <v>91.722973915699413</v>
      </c>
      <c r="G857" s="20">
        <f t="shared" si="257"/>
        <v>777.73558556111607</v>
      </c>
      <c r="H857" s="20">
        <f t="shared" si="258"/>
        <v>869.45855947681548</v>
      </c>
      <c r="I857" s="19">
        <f t="shared" si="259"/>
        <v>650</v>
      </c>
      <c r="J857" s="19">
        <f t="shared" si="260"/>
        <v>0.18317843242284695</v>
      </c>
      <c r="K857" s="56">
        <v>843</v>
      </c>
      <c r="L857" s="21">
        <f t="shared" si="266"/>
        <v>4215</v>
      </c>
      <c r="M857" s="16">
        <f t="shared" si="267"/>
        <v>70.25</v>
      </c>
      <c r="N857" s="17">
        <f t="shared" si="263"/>
        <v>691.87328383762076</v>
      </c>
      <c r="O857" s="18">
        <f t="shared" si="268"/>
        <v>969.01408021343389</v>
      </c>
      <c r="P857" s="3">
        <f t="shared" si="269"/>
        <v>947.8756911770879</v>
      </c>
      <c r="Q857" s="3">
        <f t="shared" si="261"/>
        <v>0.10269708373000443</v>
      </c>
      <c r="R857" s="17">
        <f t="shared" si="264"/>
        <v>711.26990056481679</v>
      </c>
      <c r="S857" s="9">
        <f t="shared" si="262"/>
        <v>0.35292767464393771</v>
      </c>
      <c r="T857" s="3">
        <f t="shared" si="265"/>
        <v>0.3650951457514367</v>
      </c>
    </row>
    <row r="858" spans="1:20" x14ac:dyDescent="0.25">
      <c r="A858" s="14">
        <v>844</v>
      </c>
      <c r="B858" s="15">
        <f t="shared" si="252"/>
        <v>4220</v>
      </c>
      <c r="C858" s="16">
        <f t="shared" si="253"/>
        <v>70.333333333333329</v>
      </c>
      <c r="D858" s="17">
        <f t="shared" si="254"/>
        <v>965.5283396892288</v>
      </c>
      <c r="E858" s="18">
        <f t="shared" si="255"/>
        <v>969.19129087425301</v>
      </c>
      <c r="F858" s="19">
        <f t="shared" si="256"/>
        <v>91.573779625605312</v>
      </c>
      <c r="G858" s="20">
        <f t="shared" si="257"/>
        <v>776.80904035229241</v>
      </c>
      <c r="H858" s="20">
        <f t="shared" si="258"/>
        <v>868.38281997789773</v>
      </c>
      <c r="I858" s="19">
        <f t="shared" si="259"/>
        <v>650</v>
      </c>
      <c r="J858" s="19">
        <f t="shared" si="260"/>
        <v>0.18295179450783736</v>
      </c>
      <c r="K858" s="56">
        <v>844</v>
      </c>
      <c r="L858" s="21">
        <f t="shared" si="266"/>
        <v>4220</v>
      </c>
      <c r="M858" s="16">
        <f t="shared" si="267"/>
        <v>70.333333333333329</v>
      </c>
      <c r="N858" s="17">
        <f t="shared" si="263"/>
        <v>692.23837898337217</v>
      </c>
      <c r="O858" s="18">
        <f t="shared" si="268"/>
        <v>969.19129087425301</v>
      </c>
      <c r="P858" s="3">
        <f t="shared" si="269"/>
        <v>950.12455046720538</v>
      </c>
      <c r="Q858" s="3">
        <f t="shared" si="261"/>
        <v>0.10245400897659381</v>
      </c>
      <c r="R858" s="17">
        <f t="shared" si="264"/>
        <v>711.62282823946077</v>
      </c>
      <c r="S858" s="9">
        <f t="shared" si="262"/>
        <v>0.35185228777163291</v>
      </c>
      <c r="T858" s="3">
        <f t="shared" si="265"/>
        <v>0.36401367753953634</v>
      </c>
    </row>
    <row r="859" spans="1:20" x14ac:dyDescent="0.25">
      <c r="A859" s="14">
        <v>845</v>
      </c>
      <c r="B859" s="15">
        <f t="shared" si="252"/>
        <v>4225</v>
      </c>
      <c r="C859" s="16">
        <f t="shared" si="253"/>
        <v>70.416666666666671</v>
      </c>
      <c r="D859" s="17">
        <f t="shared" si="254"/>
        <v>965.71129148373666</v>
      </c>
      <c r="E859" s="18">
        <f t="shared" si="255"/>
        <v>969.36829218988396</v>
      </c>
      <c r="F859" s="19">
        <f t="shared" si="256"/>
        <v>91.425017653682517</v>
      </c>
      <c r="G859" s="20">
        <f t="shared" si="257"/>
        <v>775.88475026670665</v>
      </c>
      <c r="H859" s="20">
        <f t="shared" si="258"/>
        <v>867.30976792038916</v>
      </c>
      <c r="I859" s="19">
        <f t="shared" si="259"/>
        <v>650</v>
      </c>
      <c r="J859" s="19">
        <f t="shared" si="260"/>
        <v>0.18272572278577526</v>
      </c>
      <c r="K859" s="56">
        <v>845</v>
      </c>
      <c r="L859" s="21">
        <f t="shared" si="266"/>
        <v>4225</v>
      </c>
      <c r="M859" s="16">
        <f t="shared" si="267"/>
        <v>70.416666666666671</v>
      </c>
      <c r="N859" s="17">
        <f t="shared" si="263"/>
        <v>692.60239266091173</v>
      </c>
      <c r="O859" s="18">
        <f t="shared" si="268"/>
        <v>969.36829218988396</v>
      </c>
      <c r="P859" s="3">
        <f t="shared" si="269"/>
        <v>952.40275913407027</v>
      </c>
      <c r="Q859" s="3">
        <f t="shared" si="261"/>
        <v>0.1022089323963687</v>
      </c>
      <c r="R859" s="17">
        <f t="shared" si="264"/>
        <v>711.97468052723241</v>
      </c>
      <c r="S859" s="9">
        <f t="shared" si="262"/>
        <v>0.35077235004913504</v>
      </c>
      <c r="T859" s="3">
        <f t="shared" si="265"/>
        <v>0.36292747783220097</v>
      </c>
    </row>
    <row r="860" spans="1:20" x14ac:dyDescent="0.25">
      <c r="A860" s="14">
        <v>846</v>
      </c>
      <c r="B860" s="15">
        <f t="shared" si="252"/>
        <v>4230</v>
      </c>
      <c r="C860" s="16">
        <f t="shared" si="253"/>
        <v>70.5</v>
      </c>
      <c r="D860" s="17">
        <f t="shared" si="254"/>
        <v>965.89401720652245</v>
      </c>
      <c r="E860" s="18">
        <f t="shared" si="255"/>
        <v>969.54508465435629</v>
      </c>
      <c r="F860" s="19">
        <f t="shared" si="256"/>
        <v>91.276686195845969</v>
      </c>
      <c r="G860" s="20">
        <f t="shared" si="257"/>
        <v>774.96270694611167</v>
      </c>
      <c r="H860" s="20">
        <f t="shared" si="258"/>
        <v>866.23939314195763</v>
      </c>
      <c r="I860" s="19">
        <f t="shared" si="259"/>
        <v>650</v>
      </c>
      <c r="J860" s="19">
        <f t="shared" si="260"/>
        <v>0.18250021511565007</v>
      </c>
      <c r="K860" s="56">
        <v>846</v>
      </c>
      <c r="L860" s="21">
        <f t="shared" si="266"/>
        <v>4230</v>
      </c>
      <c r="M860" s="16">
        <f t="shared" si="267"/>
        <v>70.5</v>
      </c>
      <c r="N860" s="17">
        <f t="shared" si="263"/>
        <v>692.96532013874389</v>
      </c>
      <c r="O860" s="18">
        <f t="shared" si="268"/>
        <v>969.54508465435629</v>
      </c>
      <c r="P860" s="3">
        <f t="shared" si="269"/>
        <v>954.71083440710277</v>
      </c>
      <c r="Q860" s="3">
        <f t="shared" si="261"/>
        <v>0.10196183568284539</v>
      </c>
      <c r="R860" s="17">
        <f t="shared" si="264"/>
        <v>712.32545287728158</v>
      </c>
      <c r="S860" s="9">
        <f t="shared" si="262"/>
        <v>0.34968781106208113</v>
      </c>
      <c r="T860" s="3">
        <f t="shared" si="265"/>
        <v>0.36183649358040304</v>
      </c>
    </row>
    <row r="861" spans="1:20" x14ac:dyDescent="0.25">
      <c r="A861" s="14">
        <v>847</v>
      </c>
      <c r="B861" s="15">
        <f t="shared" si="252"/>
        <v>4235</v>
      </c>
      <c r="C861" s="16">
        <f t="shared" si="253"/>
        <v>70.583333333333329</v>
      </c>
      <c r="D861" s="17">
        <f t="shared" si="254"/>
        <v>966.07651742163807</v>
      </c>
      <c r="E861" s="18">
        <f t="shared" si="255"/>
        <v>969.72166875995367</v>
      </c>
      <c r="F861" s="19">
        <f t="shared" si="256"/>
        <v>91.128783457889995</v>
      </c>
      <c r="G861" s="20">
        <f t="shared" si="257"/>
        <v>774.04290207423378</v>
      </c>
      <c r="H861" s="20">
        <f t="shared" si="258"/>
        <v>865.17168553212377</v>
      </c>
      <c r="I861" s="19">
        <f t="shared" si="259"/>
        <v>650</v>
      </c>
      <c r="J861" s="19">
        <f t="shared" si="260"/>
        <v>0.18227526936737543</v>
      </c>
      <c r="K861" s="56">
        <v>847</v>
      </c>
      <c r="L861" s="21">
        <f t="shared" si="266"/>
        <v>4235</v>
      </c>
      <c r="M861" s="16">
        <f t="shared" si="267"/>
        <v>70.583333333333329</v>
      </c>
      <c r="N861" s="17">
        <f t="shared" si="263"/>
        <v>693.32715663232432</v>
      </c>
      <c r="O861" s="18">
        <f t="shared" si="268"/>
        <v>969.72166875995367</v>
      </c>
      <c r="P861" s="3">
        <f t="shared" si="269"/>
        <v>957.04930467461509</v>
      </c>
      <c r="Q861" s="3">
        <f t="shared" si="261"/>
        <v>0.1017127004293107</v>
      </c>
      <c r="R861" s="17">
        <f t="shared" si="264"/>
        <v>712.67514068834362</v>
      </c>
      <c r="S861" s="9">
        <f t="shared" si="262"/>
        <v>0.34859862008189429</v>
      </c>
      <c r="T861" s="3">
        <f t="shared" si="265"/>
        <v>0.36074067136855315</v>
      </c>
    </row>
    <row r="862" spans="1:20" x14ac:dyDescent="0.25">
      <c r="A862" s="14">
        <v>848</v>
      </c>
      <c r="B862" s="15">
        <f t="shared" si="252"/>
        <v>4240</v>
      </c>
      <c r="C862" s="16">
        <f t="shared" si="253"/>
        <v>70.666666666666671</v>
      </c>
      <c r="D862" s="17">
        <f t="shared" si="254"/>
        <v>966.2587926910054</v>
      </c>
      <c r="E862" s="18">
        <f t="shared" si="255"/>
        <v>969.89804499722095</v>
      </c>
      <c r="F862" s="19">
        <f t="shared" si="256"/>
        <v>90.981307655388832</v>
      </c>
      <c r="G862" s="20">
        <f t="shared" si="257"/>
        <v>773.12532737637821</v>
      </c>
      <c r="H862" s="20">
        <f t="shared" si="258"/>
        <v>864.10663503176704</v>
      </c>
      <c r="I862" s="19">
        <f t="shared" si="259"/>
        <v>650</v>
      </c>
      <c r="J862" s="19">
        <f t="shared" si="260"/>
        <v>0.18205088342168538</v>
      </c>
      <c r="K862" s="56">
        <v>848</v>
      </c>
      <c r="L862" s="21">
        <f t="shared" si="266"/>
        <v>4240</v>
      </c>
      <c r="M862" s="16">
        <f t="shared" si="267"/>
        <v>70.666666666666671</v>
      </c>
      <c r="N862" s="17">
        <f t="shared" si="263"/>
        <v>693.68789730369292</v>
      </c>
      <c r="O862" s="18">
        <f t="shared" si="268"/>
        <v>969.89804499722095</v>
      </c>
      <c r="P862" s="3">
        <f t="shared" si="269"/>
        <v>959.41870976218809</v>
      </c>
      <c r="Q862" s="3">
        <f t="shared" si="261"/>
        <v>0.10146150813191664</v>
      </c>
      <c r="R862" s="17">
        <f t="shared" si="264"/>
        <v>713.02373930842555</v>
      </c>
      <c r="S862" s="9">
        <f t="shared" si="262"/>
        <v>0.3475047260736554</v>
      </c>
      <c r="T862" s="3">
        <f t="shared" si="265"/>
        <v>0.35963995742157923</v>
      </c>
    </row>
    <row r="863" spans="1:20" x14ac:dyDescent="0.25">
      <c r="A863" s="14">
        <v>849</v>
      </c>
      <c r="B863" s="15">
        <f t="shared" si="252"/>
        <v>4245</v>
      </c>
      <c r="C863" s="16">
        <f t="shared" si="253"/>
        <v>70.75</v>
      </c>
      <c r="D863" s="17">
        <f t="shared" si="254"/>
        <v>966.44084357442705</v>
      </c>
      <c r="E863" s="18">
        <f t="shared" si="255"/>
        <v>970.07421385497287</v>
      </c>
      <c r="F863" s="19">
        <f t="shared" si="256"/>
        <v>90.83425701364547</v>
      </c>
      <c r="G863" s="20">
        <f t="shared" si="257"/>
        <v>772.20997461940317</v>
      </c>
      <c r="H863" s="20">
        <f t="shared" si="258"/>
        <v>863.04423163304864</v>
      </c>
      <c r="I863" s="19">
        <f t="shared" si="259"/>
        <v>650</v>
      </c>
      <c r="J863" s="19">
        <f t="shared" si="260"/>
        <v>0.18182705517011805</v>
      </c>
      <c r="K863" s="56">
        <v>849</v>
      </c>
      <c r="L863" s="21">
        <f t="shared" si="266"/>
        <v>4245</v>
      </c>
      <c r="M863" s="16">
        <f t="shared" si="267"/>
        <v>70.75</v>
      </c>
      <c r="N863" s="17">
        <f t="shared" si="263"/>
        <v>694.04753726111448</v>
      </c>
      <c r="O863" s="18">
        <f t="shared" si="268"/>
        <v>970.07421385497287</v>
      </c>
      <c r="P863" s="3">
        <f t="shared" si="269"/>
        <v>961.81960121877091</v>
      </c>
      <c r="Q863" s="3">
        <f t="shared" si="261"/>
        <v>0.10120824019296297</v>
      </c>
      <c r="R863" s="17">
        <f t="shared" si="264"/>
        <v>713.37124403449923</v>
      </c>
      <c r="S863" s="9">
        <f t="shared" si="262"/>
        <v>0.34640607770449888</v>
      </c>
      <c r="T863" s="3">
        <f t="shared" si="265"/>
        <v>0.35853429761247602</v>
      </c>
    </row>
    <row r="864" spans="1:20" x14ac:dyDescent="0.25">
      <c r="A864" s="14">
        <v>850</v>
      </c>
      <c r="B864" s="15">
        <f t="shared" si="252"/>
        <v>4250</v>
      </c>
      <c r="C864" s="16">
        <f t="shared" si="253"/>
        <v>70.833333333333329</v>
      </c>
      <c r="D864" s="17">
        <f t="shared" si="254"/>
        <v>966.62267062959722</v>
      </c>
      <c r="E864" s="18">
        <f t="shared" si="255"/>
        <v>970.25017582030148</v>
      </c>
      <c r="F864" s="19">
        <f t="shared" si="256"/>
        <v>90.687629767606381</v>
      </c>
      <c r="G864" s="20">
        <f t="shared" si="257"/>
        <v>771.29683561109482</v>
      </c>
      <c r="H864" s="20">
        <f t="shared" si="258"/>
        <v>861.9844653787012</v>
      </c>
      <c r="I864" s="19">
        <f t="shared" si="259"/>
        <v>650</v>
      </c>
      <c r="J864" s="19">
        <f t="shared" si="260"/>
        <v>0.181603782514866</v>
      </c>
      <c r="K864" s="56">
        <v>850</v>
      </c>
      <c r="L864" s="21">
        <f t="shared" si="266"/>
        <v>4250</v>
      </c>
      <c r="M864" s="16">
        <f t="shared" si="267"/>
        <v>70.833333333333329</v>
      </c>
      <c r="N864" s="17">
        <f t="shared" si="263"/>
        <v>694.40607155872692</v>
      </c>
      <c r="O864" s="18">
        <f t="shared" si="268"/>
        <v>970.25017582030148</v>
      </c>
      <c r="P864" s="3">
        <f t="shared" si="269"/>
        <v>964.25254261073201</v>
      </c>
      <c r="Q864" s="3">
        <f t="shared" si="261"/>
        <v>0.10095287792437478</v>
      </c>
      <c r="R864" s="17">
        <f t="shared" si="264"/>
        <v>713.71765011220373</v>
      </c>
      <c r="S864" s="9">
        <f t="shared" si="262"/>
        <v>0.34530262335254835</v>
      </c>
      <c r="T864" s="3">
        <f t="shared" si="265"/>
        <v>0.35742363747042527</v>
      </c>
    </row>
    <row r="865" spans="1:20" x14ac:dyDescent="0.25">
      <c r="A865" s="14">
        <v>851</v>
      </c>
      <c r="B865" s="15">
        <f t="shared" si="252"/>
        <v>4255</v>
      </c>
      <c r="C865" s="16">
        <f t="shared" si="253"/>
        <v>70.916666666666671</v>
      </c>
      <c r="D865" s="17">
        <f t="shared" si="254"/>
        <v>966.80427441211214</v>
      </c>
      <c r="E865" s="18">
        <f t="shared" si="255"/>
        <v>970.42593137858546</v>
      </c>
      <c r="F865" s="19">
        <f t="shared" si="256"/>
        <v>90.541424161833106</v>
      </c>
      <c r="G865" s="20">
        <f t="shared" si="257"/>
        <v>770.38590220010008</v>
      </c>
      <c r="H865" s="20">
        <f t="shared" si="258"/>
        <v>860.92732636193318</v>
      </c>
      <c r="I865" s="19">
        <f t="shared" si="259"/>
        <v>650</v>
      </c>
      <c r="J865" s="19">
        <f t="shared" si="260"/>
        <v>0.18138106336875615</v>
      </c>
      <c r="K865" s="56">
        <v>851</v>
      </c>
      <c r="L865" s="21">
        <f t="shared" si="266"/>
        <v>4255</v>
      </c>
      <c r="M865" s="16">
        <f t="shared" si="267"/>
        <v>70.916666666666671</v>
      </c>
      <c r="N865" s="17">
        <f t="shared" si="263"/>
        <v>694.76349519619737</v>
      </c>
      <c r="O865" s="18">
        <f t="shared" si="268"/>
        <v>970.42593137858546</v>
      </c>
      <c r="P865" s="3">
        <f t="shared" si="269"/>
        <v>966.71810982409659</v>
      </c>
      <c r="Q865" s="3">
        <f t="shared" si="261"/>
        <v>0.10069540255138272</v>
      </c>
      <c r="R865" s="17">
        <f t="shared" si="264"/>
        <v>714.06295273555622</v>
      </c>
      <c r="S865" s="9">
        <f t="shared" si="262"/>
        <v>0.34419431111641813</v>
      </c>
      <c r="T865" s="3">
        <f t="shared" si="265"/>
        <v>0.35630792218944873</v>
      </c>
    </row>
    <row r="866" spans="1:20" x14ac:dyDescent="0.25">
      <c r="A866" s="14">
        <v>852</v>
      </c>
      <c r="B866" s="15">
        <f t="shared" si="252"/>
        <v>4260</v>
      </c>
      <c r="C866" s="16">
        <f t="shared" si="253"/>
        <v>71</v>
      </c>
      <c r="D866" s="17">
        <f t="shared" si="254"/>
        <v>966.98565547548094</v>
      </c>
      <c r="E866" s="18">
        <f t="shared" si="255"/>
        <v>970.60148101349682</v>
      </c>
      <c r="F866" s="19">
        <f t="shared" si="256"/>
        <v>90.395638450397087</v>
      </c>
      <c r="G866" s="20">
        <f t="shared" si="257"/>
        <v>769.47716627574994</v>
      </c>
      <c r="H866" s="20">
        <f t="shared" si="258"/>
        <v>859.87280472614702</v>
      </c>
      <c r="I866" s="19">
        <f t="shared" si="259"/>
        <v>650</v>
      </c>
      <c r="J866" s="19">
        <f t="shared" si="260"/>
        <v>0.18115889565519019</v>
      </c>
      <c r="K866" s="56">
        <v>852</v>
      </c>
      <c r="L866" s="21">
        <f t="shared" si="266"/>
        <v>4260</v>
      </c>
      <c r="M866" s="16">
        <f t="shared" si="267"/>
        <v>71</v>
      </c>
      <c r="N866" s="17">
        <f t="shared" si="263"/>
        <v>695.11980311838681</v>
      </c>
      <c r="O866" s="18">
        <f t="shared" si="268"/>
        <v>970.60148101349682</v>
      </c>
      <c r="P866" s="3">
        <f t="shared" si="269"/>
        <v>969.21689137521639</v>
      </c>
      <c r="Q866" s="3">
        <f t="shared" si="261"/>
        <v>0.10043579521641256</v>
      </c>
      <c r="R866" s="17">
        <f t="shared" si="264"/>
        <v>714.40714704667266</v>
      </c>
      <c r="S866" s="9">
        <f t="shared" si="262"/>
        <v>0.34308108882529542</v>
      </c>
      <c r="T866" s="3">
        <f t="shared" si="265"/>
        <v>0.35518709663768744</v>
      </c>
    </row>
    <row r="867" spans="1:20" x14ac:dyDescent="0.25">
      <c r="A867" s="14">
        <v>853</v>
      </c>
      <c r="B867" s="15">
        <f t="shared" si="252"/>
        <v>4265</v>
      </c>
      <c r="C867" s="16">
        <f t="shared" si="253"/>
        <v>71.083333333333329</v>
      </c>
      <c r="D867" s="17">
        <f t="shared" si="254"/>
        <v>967.16681437113618</v>
      </c>
      <c r="E867" s="18">
        <f t="shared" si="255"/>
        <v>970.77682520700955</v>
      </c>
      <c r="F867" s="19">
        <f t="shared" si="256"/>
        <v>90.250270896834195</v>
      </c>
      <c r="G867" s="20">
        <f t="shared" si="257"/>
        <v>768.57061976770706</v>
      </c>
      <c r="H867" s="20">
        <f t="shared" si="258"/>
        <v>858.82089066454125</v>
      </c>
      <c r="I867" s="19">
        <f t="shared" si="259"/>
        <v>650</v>
      </c>
      <c r="J867" s="19">
        <f t="shared" si="260"/>
        <v>0.18093727730806111</v>
      </c>
      <c r="K867" s="56">
        <v>853</v>
      </c>
      <c r="L867" s="21">
        <f t="shared" si="266"/>
        <v>4265</v>
      </c>
      <c r="M867" s="16">
        <f t="shared" si="267"/>
        <v>71.083333333333329</v>
      </c>
      <c r="N867" s="17">
        <f t="shared" si="263"/>
        <v>695.47499021502449</v>
      </c>
      <c r="O867" s="18">
        <f t="shared" si="268"/>
        <v>970.77682520700955</v>
      </c>
      <c r="P867" s="3">
        <f t="shared" si="269"/>
        <v>971.74948873012909</v>
      </c>
      <c r="Q867" s="3">
        <f t="shared" si="261"/>
        <v>0.10017403698319133</v>
      </c>
      <c r="R867" s="17">
        <f t="shared" si="264"/>
        <v>714.75022813549799</v>
      </c>
      <c r="S867" s="9">
        <f t="shared" si="262"/>
        <v>0.34196290404962959</v>
      </c>
      <c r="T867" s="3">
        <f t="shared" si="265"/>
        <v>0.35406110536724245</v>
      </c>
    </row>
    <row r="868" spans="1:20" x14ac:dyDescent="0.25">
      <c r="A868" s="14">
        <v>854</v>
      </c>
      <c r="B868" s="15">
        <f t="shared" si="252"/>
        <v>4270</v>
      </c>
      <c r="C868" s="16">
        <f t="shared" si="253"/>
        <v>71.166666666666671</v>
      </c>
      <c r="D868" s="17">
        <f t="shared" si="254"/>
        <v>967.34775164844427</v>
      </c>
      <c r="E868" s="18">
        <f t="shared" si="255"/>
        <v>970.9519644394079</v>
      </c>
      <c r="F868" s="19">
        <f t="shared" si="256"/>
        <v>90.105319774090731</v>
      </c>
      <c r="G868" s="20">
        <f t="shared" si="257"/>
        <v>767.66625464578908</v>
      </c>
      <c r="H868" s="20">
        <f t="shared" si="258"/>
        <v>857.77157441987981</v>
      </c>
      <c r="I868" s="19">
        <f t="shared" si="259"/>
        <v>650</v>
      </c>
      <c r="J868" s="19">
        <f t="shared" si="260"/>
        <v>0.18071620627170423</v>
      </c>
      <c r="K868" s="56">
        <v>854</v>
      </c>
      <c r="L868" s="21">
        <f t="shared" si="266"/>
        <v>4270</v>
      </c>
      <c r="M868" s="16">
        <f t="shared" si="267"/>
        <v>71.166666666666671</v>
      </c>
      <c r="N868" s="17">
        <f t="shared" si="263"/>
        <v>695.82905132039173</v>
      </c>
      <c r="O868" s="18">
        <f t="shared" si="268"/>
        <v>970.9519644394079</v>
      </c>
      <c r="P868" s="3">
        <f t="shared" si="269"/>
        <v>974.31651663286175</v>
      </c>
      <c r="Q868" s="3">
        <f t="shared" si="261"/>
        <v>9.9910108841078024E-2</v>
      </c>
      <c r="R868" s="17">
        <f t="shared" si="264"/>
        <v>715.09219103954763</v>
      </c>
      <c r="S868" s="9">
        <f t="shared" si="262"/>
        <v>0.34083970411244796</v>
      </c>
      <c r="T868" s="3">
        <f t="shared" si="265"/>
        <v>0.35292989262466884</v>
      </c>
    </row>
    <row r="869" spans="1:20" x14ac:dyDescent="0.25">
      <c r="A869" s="14">
        <v>855</v>
      </c>
      <c r="B869" s="15">
        <f t="shared" si="252"/>
        <v>4275</v>
      </c>
      <c r="C869" s="16">
        <f t="shared" si="253"/>
        <v>71.25</v>
      </c>
      <c r="D869" s="17">
        <f t="shared" si="254"/>
        <v>967.52846785471593</v>
      </c>
      <c r="E869" s="18">
        <f t="shared" si="255"/>
        <v>971.12689918929323</v>
      </c>
      <c r="F869" s="19">
        <f t="shared" si="256"/>
        <v>89.960783364432473</v>
      </c>
      <c r="G869" s="20">
        <f t="shared" si="257"/>
        <v>766.76406291933108</v>
      </c>
      <c r="H869" s="20">
        <f t="shared" si="258"/>
        <v>856.72484628376355</v>
      </c>
      <c r="I869" s="19">
        <f t="shared" si="259"/>
        <v>650</v>
      </c>
      <c r="J869" s="19">
        <f t="shared" si="260"/>
        <v>0.18049568050074391</v>
      </c>
      <c r="K869" s="56">
        <v>855</v>
      </c>
      <c r="L869" s="21">
        <f t="shared" si="266"/>
        <v>4275</v>
      </c>
      <c r="M869" s="16">
        <f t="shared" si="267"/>
        <v>71.25</v>
      </c>
      <c r="N869" s="17">
        <f t="shared" si="263"/>
        <v>696.18198121301634</v>
      </c>
      <c r="O869" s="18">
        <f t="shared" si="268"/>
        <v>971.12689918929323</v>
      </c>
      <c r="P869" s="3">
        <f t="shared" si="269"/>
        <v>976.91860344294992</v>
      </c>
      <c r="Q869" s="3">
        <f t="shared" si="261"/>
        <v>9.9643991709626525E-2</v>
      </c>
      <c r="R869" s="17">
        <f t="shared" si="264"/>
        <v>715.43303074366008</v>
      </c>
      <c r="S869" s="9">
        <f t="shared" si="262"/>
        <v>0.33971143610132004</v>
      </c>
      <c r="T869" s="3">
        <f t="shared" si="265"/>
        <v>0.35179340236213175</v>
      </c>
    </row>
    <row r="870" spans="1:20" x14ac:dyDescent="0.25">
      <c r="A870" s="14">
        <v>856</v>
      </c>
      <c r="B870" s="15">
        <f t="shared" si="252"/>
        <v>4280</v>
      </c>
      <c r="C870" s="16">
        <f t="shared" si="253"/>
        <v>71.333333333333329</v>
      </c>
      <c r="D870" s="17">
        <f t="shared" si="254"/>
        <v>967.70896353521664</v>
      </c>
      <c r="E870" s="18">
        <f t="shared" si="255"/>
        <v>971.3016299335934</v>
      </c>
      <c r="F870" s="19">
        <f t="shared" si="256"/>
        <v>89.816659959419098</v>
      </c>
      <c r="G870" s="20">
        <f t="shared" si="257"/>
        <v>765.86403663761996</v>
      </c>
      <c r="H870" s="20">
        <f t="shared" si="258"/>
        <v>855.68069659703906</v>
      </c>
      <c r="I870" s="19">
        <f t="shared" si="259"/>
        <v>650</v>
      </c>
      <c r="J870" s="19">
        <f t="shared" si="260"/>
        <v>0.1802756979601797</v>
      </c>
      <c r="K870" s="56">
        <v>856</v>
      </c>
      <c r="L870" s="21">
        <f t="shared" si="266"/>
        <v>4280</v>
      </c>
      <c r="M870" s="16">
        <f t="shared" si="267"/>
        <v>71.333333333333329</v>
      </c>
      <c r="N870" s="17">
        <f t="shared" si="263"/>
        <v>696.53377461537843</v>
      </c>
      <c r="O870" s="18">
        <f t="shared" si="268"/>
        <v>971.3016299335934</v>
      </c>
      <c r="P870" s="3">
        <f t="shared" si="269"/>
        <v>979.55639148245223</v>
      </c>
      <c r="Q870" s="3">
        <f t="shared" si="261"/>
        <v>9.9375666443388258E-2</v>
      </c>
      <c r="R870" s="17">
        <f t="shared" si="264"/>
        <v>715.77274217976139</v>
      </c>
      <c r="S870" s="9">
        <f t="shared" si="262"/>
        <v>0.33857804688099741</v>
      </c>
      <c r="T870" s="3">
        <f t="shared" si="265"/>
        <v>0.35065157824920157</v>
      </c>
    </row>
    <row r="871" spans="1:20" x14ac:dyDescent="0.25">
      <c r="A871" s="14">
        <v>857</v>
      </c>
      <c r="B871" s="15">
        <f t="shared" si="252"/>
        <v>4285</v>
      </c>
      <c r="C871" s="16">
        <f t="shared" si="253"/>
        <v>71.416666666666671</v>
      </c>
      <c r="D871" s="17">
        <f t="shared" si="254"/>
        <v>967.8892392331768</v>
      </c>
      <c r="E871" s="18">
        <f t="shared" si="255"/>
        <v>971.47615714756853</v>
      </c>
      <c r="F871" s="19">
        <f t="shared" si="256"/>
        <v>89.672947859793339</v>
      </c>
      <c r="G871" s="20">
        <f t="shared" si="257"/>
        <v>764.96616788902577</v>
      </c>
      <c r="H871" s="20">
        <f t="shared" si="258"/>
        <v>854.63911574881911</v>
      </c>
      <c r="I871" s="19">
        <f t="shared" si="259"/>
        <v>650</v>
      </c>
      <c r="J871" s="19">
        <f t="shared" si="260"/>
        <v>0.18005625662517993</v>
      </c>
      <c r="K871" s="56">
        <v>857</v>
      </c>
      <c r="L871" s="21">
        <f t="shared" si="266"/>
        <v>4285</v>
      </c>
      <c r="M871" s="16">
        <f t="shared" si="267"/>
        <v>71.416666666666671</v>
      </c>
      <c r="N871" s="17">
        <f t="shared" si="263"/>
        <v>696.88442619362763</v>
      </c>
      <c r="O871" s="18">
        <f t="shared" si="268"/>
        <v>971.47615714756853</v>
      </c>
      <c r="P871" s="3">
        <f t="shared" si="269"/>
        <v>982.23053739273996</v>
      </c>
      <c r="Q871" s="3">
        <f t="shared" si="261"/>
        <v>9.9105113836963396E-2</v>
      </c>
      <c r="R871" s="17">
        <f t="shared" si="264"/>
        <v>716.11132022664242</v>
      </c>
      <c r="S871" s="9">
        <f t="shared" si="262"/>
        <v>0.33743948310674626</v>
      </c>
      <c r="T871" s="3">
        <f t="shared" si="265"/>
        <v>0.34950436368541027</v>
      </c>
    </row>
    <row r="872" spans="1:20" x14ac:dyDescent="0.25">
      <c r="A872" s="14">
        <v>858</v>
      </c>
      <c r="B872" s="15">
        <f t="shared" si="252"/>
        <v>4290</v>
      </c>
      <c r="C872" s="16">
        <f t="shared" si="253"/>
        <v>71.5</v>
      </c>
      <c r="D872" s="17">
        <f t="shared" si="254"/>
        <v>968.06929548980202</v>
      </c>
      <c r="E872" s="18">
        <f t="shared" si="255"/>
        <v>971.65048130482091</v>
      </c>
      <c r="F872" s="19">
        <f t="shared" si="256"/>
        <v>89.529645375472455</v>
      </c>
      <c r="G872" s="20">
        <f t="shared" si="257"/>
        <v>764.07044880111084</v>
      </c>
      <c r="H872" s="20">
        <f t="shared" si="258"/>
        <v>853.6000941765833</v>
      </c>
      <c r="I872" s="19">
        <f t="shared" si="259"/>
        <v>650</v>
      </c>
      <c r="J872" s="19">
        <f t="shared" si="260"/>
        <v>0.17983735448110277</v>
      </c>
      <c r="K872" s="56">
        <v>858</v>
      </c>
      <c r="L872" s="21">
        <f t="shared" si="266"/>
        <v>4290</v>
      </c>
      <c r="M872" s="16">
        <f t="shared" si="267"/>
        <v>71.5</v>
      </c>
      <c r="N872" s="17">
        <f t="shared" si="263"/>
        <v>697.23393055731299</v>
      </c>
      <c r="O872" s="18">
        <f t="shared" si="268"/>
        <v>971.65048130482091</v>
      </c>
      <c r="P872" s="3">
        <f t="shared" si="269"/>
        <v>984.94171250136105</v>
      </c>
      <c r="Q872" s="3">
        <f t="shared" si="261"/>
        <v>9.8832314630308338E-2</v>
      </c>
      <c r="R872" s="17">
        <f t="shared" si="264"/>
        <v>716.4487597097492</v>
      </c>
      <c r="S872" s="9">
        <f t="shared" si="262"/>
        <v>0.33629569123840641</v>
      </c>
      <c r="T872" s="3">
        <f t="shared" si="265"/>
        <v>0.34835170181346176</v>
      </c>
    </row>
    <row r="873" spans="1:20" x14ac:dyDescent="0.25">
      <c r="A873" s="14">
        <v>859</v>
      </c>
      <c r="B873" s="15">
        <f t="shared" si="252"/>
        <v>4295</v>
      </c>
      <c r="C873" s="16">
        <f t="shared" si="253"/>
        <v>71.583333333333329</v>
      </c>
      <c r="D873" s="17">
        <f t="shared" si="254"/>
        <v>968.24913284428317</v>
      </c>
      <c r="E873" s="18">
        <f t="shared" si="255"/>
        <v>971.82460287730089</v>
      </c>
      <c r="F873" s="19">
        <f t="shared" si="256"/>
        <v>89.386750825443073</v>
      </c>
      <c r="G873" s="20">
        <f t="shared" si="257"/>
        <v>763.17687154015425</v>
      </c>
      <c r="H873" s="20">
        <f t="shared" si="258"/>
        <v>852.56362236559733</v>
      </c>
      <c r="I873" s="19">
        <f t="shared" si="259"/>
        <v>650</v>
      </c>
      <c r="J873" s="19">
        <f t="shared" si="260"/>
        <v>0.17961898952337424</v>
      </c>
      <c r="K873" s="56">
        <v>859</v>
      </c>
      <c r="L873" s="21">
        <f t="shared" si="266"/>
        <v>4295</v>
      </c>
      <c r="M873" s="16">
        <f t="shared" si="267"/>
        <v>71.583333333333329</v>
      </c>
      <c r="N873" s="17">
        <f t="shared" si="263"/>
        <v>697.58228225912649</v>
      </c>
      <c r="O873" s="18">
        <f t="shared" si="268"/>
        <v>971.82460287730089</v>
      </c>
      <c r="P873" s="3">
        <f t="shared" si="269"/>
        <v>987.69060319928394</v>
      </c>
      <c r="Q873" s="3">
        <f t="shared" si="261"/>
        <v>9.8557249514308026E-2</v>
      </c>
      <c r="R873" s="17">
        <f t="shared" si="264"/>
        <v>716.78505540098763</v>
      </c>
      <c r="S873" s="9">
        <f t="shared" si="262"/>
        <v>0.33514661755518943</v>
      </c>
      <c r="T873" s="3">
        <f t="shared" si="265"/>
        <v>0.34719353553327159</v>
      </c>
    </row>
    <row r="874" spans="1:20" x14ac:dyDescent="0.25">
      <c r="A874" s="14">
        <v>860</v>
      </c>
      <c r="B874" s="15">
        <f t="shared" ref="B874:B937" si="270">B873+G$9</f>
        <v>4300</v>
      </c>
      <c r="C874" s="16">
        <f t="shared" ref="C874:C937" si="271">B874/60</f>
        <v>71.666666666666671</v>
      </c>
      <c r="D874" s="17">
        <f t="shared" ref="D874:D937" si="272">D873+J873</f>
        <v>968.42875183380659</v>
      </c>
      <c r="E874" s="18">
        <f t="shared" ref="E874:E937" si="273">20+345*LOG10(8*(B874+G$9/2)/60+1)</f>
        <v>971.9985223353159</v>
      </c>
      <c r="F874" s="19">
        <f t="shared" ref="F874:F937" si="274">G$5*(E874-D874)</f>
        <v>89.244262537732766</v>
      </c>
      <c r="G874" s="20">
        <f t="shared" ref="G874:G937" si="275">1*G$6*5.67*POWER(10,-8)*G$8*(POWER(E874+273,4)-POWER(D874+273,4))</f>
        <v>762.28542831108473</v>
      </c>
      <c r="H874" s="20">
        <f t="shared" ref="H874:H937" si="276">F874+G874</f>
        <v>851.52969084881749</v>
      </c>
      <c r="I874" s="19">
        <f t="shared" ref="I874:I937" si="277">IF(D874&lt;=600,425+7.73*POWER(10,-1)*D874-1.69*POWER(10,-3)*POWER(D874,2)+2.22*POWER(10,-6)*POWER(D874,3),IF(D874&lt;=735,666-(13002/(D874-738)),IF(D874&lt;=900,545+(17820/(D874-731)),650)))</f>
        <v>650</v>
      </c>
      <c r="J874" s="19">
        <f t="shared" ref="J874:J937" si="278">G$7/(I874*7850)*H874*G$9</f>
        <v>0.17940115975746768</v>
      </c>
      <c r="K874" s="56">
        <v>860</v>
      </c>
      <c r="L874" s="21">
        <f t="shared" si="266"/>
        <v>4300</v>
      </c>
      <c r="M874" s="16">
        <f t="shared" si="267"/>
        <v>71.666666666666671</v>
      </c>
      <c r="N874" s="17">
        <f t="shared" si="263"/>
        <v>697.92947579465977</v>
      </c>
      <c r="O874" s="18">
        <f t="shared" si="268"/>
        <v>971.9985223353159</v>
      </c>
      <c r="P874" s="3">
        <f t="shared" si="269"/>
        <v>990.47791132882685</v>
      </c>
      <c r="Q874" s="3">
        <f t="shared" si="261"/>
        <v>9.8279899136622093E-2</v>
      </c>
      <c r="R874" s="17">
        <f t="shared" si="264"/>
        <v>717.12020201854284</v>
      </c>
      <c r="S874" s="9">
        <f t="shared" si="262"/>
        <v>0.3339922081712548</v>
      </c>
      <c r="T874" s="3">
        <f t="shared" si="265"/>
        <v>0.34602980751672291</v>
      </c>
    </row>
    <row r="875" spans="1:20" x14ac:dyDescent="0.25">
      <c r="A875" s="14">
        <v>861</v>
      </c>
      <c r="B875" s="15">
        <f t="shared" si="270"/>
        <v>4305</v>
      </c>
      <c r="C875" s="16">
        <f t="shared" si="271"/>
        <v>71.75</v>
      </c>
      <c r="D875" s="17">
        <f t="shared" si="272"/>
        <v>968.60815299356409</v>
      </c>
      <c r="E875" s="18">
        <f t="shared" si="273"/>
        <v>972.17224014753731</v>
      </c>
      <c r="F875" s="19">
        <f t="shared" si="274"/>
        <v>89.102178849330471</v>
      </c>
      <c r="G875" s="20">
        <f t="shared" si="275"/>
        <v>761.39611135718167</v>
      </c>
      <c r="H875" s="20">
        <f t="shared" si="276"/>
        <v>850.49829020651214</v>
      </c>
      <c r="I875" s="19">
        <f t="shared" si="277"/>
        <v>650</v>
      </c>
      <c r="J875" s="19">
        <f t="shared" si="278"/>
        <v>0.17918386319882421</v>
      </c>
      <c r="K875" s="56">
        <v>861</v>
      </c>
      <c r="L875" s="21">
        <f t="shared" si="266"/>
        <v>4305</v>
      </c>
      <c r="M875" s="16">
        <f t="shared" si="267"/>
        <v>71.75</v>
      </c>
      <c r="N875" s="17">
        <f t="shared" si="263"/>
        <v>698.27550560217651</v>
      </c>
      <c r="O875" s="18">
        <f t="shared" si="268"/>
        <v>972.17224014753731</v>
      </c>
      <c r="P875" s="3">
        <f t="shared" si="269"/>
        <v>993.30435458260695</v>
      </c>
      <c r="Q875" s="3">
        <f t="shared" si="261"/>
        <v>9.8000244107813106E-2</v>
      </c>
      <c r="R875" s="17">
        <f t="shared" si="264"/>
        <v>717.45419422671409</v>
      </c>
      <c r="S875" s="9">
        <f t="shared" si="262"/>
        <v>0.33283240905207762</v>
      </c>
      <c r="T875" s="3">
        <f t="shared" si="265"/>
        <v>0.34486046022327604</v>
      </c>
    </row>
    <row r="876" spans="1:20" x14ac:dyDescent="0.25">
      <c r="A876" s="14">
        <v>862</v>
      </c>
      <c r="B876" s="15">
        <f t="shared" si="270"/>
        <v>4310</v>
      </c>
      <c r="C876" s="16">
        <f t="shared" si="271"/>
        <v>71.833333333333329</v>
      </c>
      <c r="D876" s="17">
        <f t="shared" si="272"/>
        <v>968.78733685676286</v>
      </c>
      <c r="E876" s="18">
        <f t="shared" si="273"/>
        <v>972.34575678100805</v>
      </c>
      <c r="F876" s="19">
        <f t="shared" si="274"/>
        <v>88.960498106129648</v>
      </c>
      <c r="G876" s="20">
        <f t="shared" si="275"/>
        <v>760.50891295981751</v>
      </c>
      <c r="H876" s="20">
        <f t="shared" si="276"/>
        <v>849.46941106594716</v>
      </c>
      <c r="I876" s="19">
        <f t="shared" si="277"/>
        <v>650</v>
      </c>
      <c r="J876" s="19">
        <f t="shared" si="278"/>
        <v>0.17896709787278653</v>
      </c>
      <c r="K876" s="56">
        <v>862</v>
      </c>
      <c r="L876" s="21">
        <f t="shared" si="266"/>
        <v>4310</v>
      </c>
      <c r="M876" s="16">
        <f t="shared" si="267"/>
        <v>71.833333333333329</v>
      </c>
      <c r="N876" s="17">
        <f t="shared" si="263"/>
        <v>698.62036606239974</v>
      </c>
      <c r="O876" s="18">
        <f t="shared" si="268"/>
        <v>972.34575678100805</v>
      </c>
      <c r="P876" s="3">
        <f t="shared" si="269"/>
        <v>996.1706669138307</v>
      </c>
      <c r="Q876" s="3">
        <f t="shared" si="261"/>
        <v>9.7718265007766522E-2</v>
      </c>
      <c r="R876" s="17">
        <f t="shared" si="264"/>
        <v>717.78702663576621</v>
      </c>
      <c r="S876" s="9">
        <f t="shared" si="262"/>
        <v>0.33166716603164353</v>
      </c>
      <c r="T876" s="3">
        <f t="shared" si="265"/>
        <v>0.34368543591639011</v>
      </c>
    </row>
    <row r="877" spans="1:20" x14ac:dyDescent="0.25">
      <c r="A877" s="14">
        <v>863</v>
      </c>
      <c r="B877" s="15">
        <f t="shared" si="270"/>
        <v>4315</v>
      </c>
      <c r="C877" s="16">
        <f t="shared" si="271"/>
        <v>71.916666666666671</v>
      </c>
      <c r="D877" s="17">
        <f t="shared" si="272"/>
        <v>968.96630395463569</v>
      </c>
      <c r="E877" s="18">
        <f t="shared" si="273"/>
        <v>972.51907270115089</v>
      </c>
      <c r="F877" s="19">
        <f t="shared" si="274"/>
        <v>88.819218662879962</v>
      </c>
      <c r="G877" s="20">
        <f t="shared" si="275"/>
        <v>759.62382543833587</v>
      </c>
      <c r="H877" s="20">
        <f t="shared" si="276"/>
        <v>848.44304410121583</v>
      </c>
      <c r="I877" s="19">
        <f t="shared" si="277"/>
        <v>650</v>
      </c>
      <c r="J877" s="19">
        <f t="shared" si="278"/>
        <v>0.17875086181456284</v>
      </c>
      <c r="K877" s="56">
        <v>863</v>
      </c>
      <c r="L877" s="21">
        <f t="shared" si="266"/>
        <v>4315</v>
      </c>
      <c r="M877" s="16">
        <f t="shared" si="267"/>
        <v>71.916666666666671</v>
      </c>
      <c r="N877" s="17">
        <f t="shared" si="263"/>
        <v>698.96405149831617</v>
      </c>
      <c r="O877" s="18">
        <f t="shared" si="268"/>
        <v>972.51907270115089</v>
      </c>
      <c r="P877" s="3">
        <f t="shared" si="269"/>
        <v>999.07759895828212</v>
      </c>
      <c r="Q877" s="3">
        <f t="shared" si="261"/>
        <v>9.7433942392410655E-2</v>
      </c>
      <c r="R877" s="17">
        <f t="shared" si="264"/>
        <v>718.1186938017978</v>
      </c>
      <c r="S877" s="9">
        <f t="shared" si="262"/>
        <v>0.33049642483049352</v>
      </c>
      <c r="T877" s="3">
        <f t="shared" si="265"/>
        <v>0.34250467668080758</v>
      </c>
    </row>
    <row r="878" spans="1:20" x14ac:dyDescent="0.25">
      <c r="A878" s="14">
        <v>864</v>
      </c>
      <c r="B878" s="15">
        <f t="shared" si="270"/>
        <v>4320</v>
      </c>
      <c r="C878" s="16">
        <f t="shared" si="271"/>
        <v>72</v>
      </c>
      <c r="D878" s="17">
        <f t="shared" si="272"/>
        <v>969.14505481645028</v>
      </c>
      <c r="E878" s="18">
        <f t="shared" si="273"/>
        <v>972.69218837177459</v>
      </c>
      <c r="F878" s="19">
        <f t="shared" si="274"/>
        <v>88.678338883107699</v>
      </c>
      <c r="G878" s="20">
        <f t="shared" si="275"/>
        <v>758.74084114950858</v>
      </c>
      <c r="H878" s="20">
        <f t="shared" si="276"/>
        <v>847.41918003261628</v>
      </c>
      <c r="I878" s="19">
        <f t="shared" si="277"/>
        <v>650</v>
      </c>
      <c r="J878" s="19">
        <f t="shared" si="278"/>
        <v>0.17853515306909601</v>
      </c>
      <c r="K878" s="56">
        <v>864</v>
      </c>
      <c r="L878" s="21">
        <f t="shared" si="266"/>
        <v>4320</v>
      </c>
      <c r="M878" s="16">
        <f t="shared" si="267"/>
        <v>72</v>
      </c>
      <c r="N878" s="17">
        <f t="shared" si="263"/>
        <v>699.30655617499701</v>
      </c>
      <c r="O878" s="18">
        <f t="shared" si="268"/>
        <v>972.69218837177459</v>
      </c>
      <c r="P878" s="3">
        <f t="shared" si="269"/>
        <v>1002.0259184683465</v>
      </c>
      <c r="Q878" s="3">
        <f t="shared" si="261"/>
        <v>9.7147256800747386E-2</v>
      </c>
      <c r="R878" s="17">
        <f t="shared" si="264"/>
        <v>718.44919022662828</v>
      </c>
      <c r="S878" s="9">
        <f t="shared" si="262"/>
        <v>0.32932013107464625</v>
      </c>
      <c r="T878" s="3">
        <f t="shared" si="265"/>
        <v>0.34131812444076087</v>
      </c>
    </row>
    <row r="879" spans="1:20" x14ac:dyDescent="0.25">
      <c r="A879" s="14">
        <v>865</v>
      </c>
      <c r="B879" s="15">
        <f t="shared" si="270"/>
        <v>4325</v>
      </c>
      <c r="C879" s="16">
        <f t="shared" si="271"/>
        <v>72.083333333333329</v>
      </c>
      <c r="D879" s="17">
        <f t="shared" si="272"/>
        <v>969.32358996951939</v>
      </c>
      <c r="E879" s="18">
        <f t="shared" si="273"/>
        <v>972.86510425508254</v>
      </c>
      <c r="F879" s="19">
        <f t="shared" si="274"/>
        <v>88.537857139078824</v>
      </c>
      <c r="G879" s="20">
        <f t="shared" si="275"/>
        <v>757.85995248754955</v>
      </c>
      <c r="H879" s="20">
        <f t="shared" si="276"/>
        <v>846.39780962662837</v>
      </c>
      <c r="I879" s="19">
        <f t="shared" si="277"/>
        <v>650</v>
      </c>
      <c r="J879" s="19">
        <f t="shared" si="278"/>
        <v>0.1783199696910584</v>
      </c>
      <c r="K879" s="56">
        <v>865</v>
      </c>
      <c r="L879" s="21">
        <f t="shared" si="266"/>
        <v>4325</v>
      </c>
      <c r="M879" s="16">
        <f t="shared" si="267"/>
        <v>72.083333333333329</v>
      </c>
      <c r="N879" s="17">
        <f t="shared" si="263"/>
        <v>699.64787429943772</v>
      </c>
      <c r="O879" s="18">
        <f t="shared" si="268"/>
        <v>972.86510425508254</v>
      </c>
      <c r="P879" s="3">
        <f t="shared" si="269"/>
        <v>1005.016410759453</v>
      </c>
      <c r="Q879" s="3">
        <f t="shared" si="261"/>
        <v>9.6858188762201383E-2</v>
      </c>
      <c r="R879" s="17">
        <f t="shared" si="264"/>
        <v>718.77851035770288</v>
      </c>
      <c r="S879" s="9">
        <f t="shared" si="262"/>
        <v>0.32813823031542932</v>
      </c>
      <c r="T879" s="3">
        <f t="shared" si="265"/>
        <v>0.34012572097905891</v>
      </c>
    </row>
    <row r="880" spans="1:20" x14ac:dyDescent="0.25">
      <c r="A880" s="14">
        <v>866</v>
      </c>
      <c r="B880" s="15">
        <f t="shared" si="270"/>
        <v>4330</v>
      </c>
      <c r="C880" s="16">
        <f t="shared" si="271"/>
        <v>72.166666666666671</v>
      </c>
      <c r="D880" s="17">
        <f t="shared" si="272"/>
        <v>969.50190993921046</v>
      </c>
      <c r="E880" s="18">
        <f t="shared" si="273"/>
        <v>973.03782081167969</v>
      </c>
      <c r="F880" s="19">
        <f t="shared" si="274"/>
        <v>88.397771811730763</v>
      </c>
      <c r="G880" s="20">
        <f t="shared" si="275"/>
        <v>756.98115188391102</v>
      </c>
      <c r="H880" s="20">
        <f t="shared" si="276"/>
        <v>845.37892369564179</v>
      </c>
      <c r="I880" s="19">
        <f t="shared" si="277"/>
        <v>650</v>
      </c>
      <c r="J880" s="19">
        <f t="shared" si="278"/>
        <v>0.17810530974479472</v>
      </c>
      <c r="K880" s="56">
        <v>866</v>
      </c>
      <c r="L880" s="21">
        <f t="shared" si="266"/>
        <v>4330</v>
      </c>
      <c r="M880" s="16">
        <f t="shared" si="267"/>
        <v>72.166666666666671</v>
      </c>
      <c r="N880" s="17">
        <f t="shared" si="263"/>
        <v>699.98800002041673</v>
      </c>
      <c r="O880" s="18">
        <f t="shared" si="268"/>
        <v>973.03782081167969</v>
      </c>
      <c r="P880" s="3">
        <f t="shared" si="269"/>
        <v>1008.0498791693028</v>
      </c>
      <c r="Q880" s="3">
        <f t="shared" si="261"/>
        <v>9.6566718804298582E-2</v>
      </c>
      <c r="R880" s="17">
        <f t="shared" si="264"/>
        <v>719.10664858801829</v>
      </c>
      <c r="S880" s="9">
        <f t="shared" si="262"/>
        <v>0.32695066805024298</v>
      </c>
      <c r="T880" s="3">
        <f t="shared" si="265"/>
        <v>0.33892740795716592</v>
      </c>
    </row>
    <row r="881" spans="1:20" x14ac:dyDescent="0.25">
      <c r="A881" s="14">
        <v>867</v>
      </c>
      <c r="B881" s="15">
        <f t="shared" si="270"/>
        <v>4335</v>
      </c>
      <c r="C881" s="16">
        <f t="shared" si="271"/>
        <v>72.25</v>
      </c>
      <c r="D881" s="17">
        <f t="shared" si="272"/>
        <v>969.68001524895521</v>
      </c>
      <c r="E881" s="18">
        <f t="shared" si="273"/>
        <v>973.21033850057995</v>
      </c>
      <c r="F881" s="19">
        <f t="shared" si="274"/>
        <v>88.258081290618406</v>
      </c>
      <c r="G881" s="20">
        <f t="shared" si="275"/>
        <v>756.10443180698519</v>
      </c>
      <c r="H881" s="20">
        <f t="shared" si="276"/>
        <v>844.3625130976036</v>
      </c>
      <c r="I881" s="19">
        <f t="shared" si="277"/>
        <v>650</v>
      </c>
      <c r="J881" s="19">
        <f t="shared" si="278"/>
        <v>0.1778911713042477</v>
      </c>
      <c r="K881" s="56">
        <v>867</v>
      </c>
      <c r="L881" s="21">
        <f t="shared" si="266"/>
        <v>4335</v>
      </c>
      <c r="M881" s="16">
        <f t="shared" si="267"/>
        <v>72.25</v>
      </c>
      <c r="N881" s="17">
        <f t="shared" si="263"/>
        <v>700.32692742837389</v>
      </c>
      <c r="O881" s="18">
        <f t="shared" si="268"/>
        <v>973.21033850057995</v>
      </c>
      <c r="P881" s="3">
        <f t="shared" si="269"/>
        <v>1011.1271455302692</v>
      </c>
      <c r="Q881" s="3">
        <f t="shared" si="261"/>
        <v>9.6272827460683691E-2</v>
      </c>
      <c r="R881" s="17">
        <f t="shared" si="264"/>
        <v>719.43359925606853</v>
      </c>
      <c r="S881" s="9">
        <f t="shared" si="262"/>
        <v>0.32575738974429014</v>
      </c>
      <c r="T881" s="3">
        <f t="shared" si="265"/>
        <v>0.33772312693624801</v>
      </c>
    </row>
    <row r="882" spans="1:20" x14ac:dyDescent="0.25">
      <c r="A882" s="14">
        <v>868</v>
      </c>
      <c r="B882" s="15">
        <f t="shared" si="270"/>
        <v>4340</v>
      </c>
      <c r="C882" s="16">
        <f t="shared" si="271"/>
        <v>72.333333333333329</v>
      </c>
      <c r="D882" s="17">
        <f t="shared" si="272"/>
        <v>969.8579064202595</v>
      </c>
      <c r="E882" s="18">
        <f t="shared" si="273"/>
        <v>973.38265777921333</v>
      </c>
      <c r="F882" s="19">
        <f t="shared" si="274"/>
        <v>88.118783973845893</v>
      </c>
      <c r="G882" s="20">
        <f t="shared" si="275"/>
        <v>755.2297847617516</v>
      </c>
      <c r="H882" s="20">
        <f t="shared" si="276"/>
        <v>843.3485687355975</v>
      </c>
      <c r="I882" s="19">
        <f t="shared" si="277"/>
        <v>650</v>
      </c>
      <c r="J882" s="19">
        <f t="shared" si="278"/>
        <v>0.17767755245286965</v>
      </c>
      <c r="K882" s="56">
        <v>868</v>
      </c>
      <c r="L882" s="21">
        <f t="shared" si="266"/>
        <v>4340</v>
      </c>
      <c r="M882" s="16">
        <f t="shared" si="267"/>
        <v>72.333333333333329</v>
      </c>
      <c r="N882" s="17">
        <f t="shared" si="263"/>
        <v>700.66465055531012</v>
      </c>
      <c r="O882" s="18">
        <f t="shared" si="268"/>
        <v>973.38265777921333</v>
      </c>
      <c r="P882" s="3">
        <f t="shared" si="269"/>
        <v>1014.2490506553768</v>
      </c>
      <c r="Q882" s="3">
        <f t="shared" si="261"/>
        <v>9.597649527948629E-2</v>
      </c>
      <c r="R882" s="17">
        <f t="shared" si="264"/>
        <v>719.75935664581277</v>
      </c>
      <c r="S882" s="9">
        <f t="shared" si="262"/>
        <v>0.32455834085330065</v>
      </c>
      <c r="T882" s="3">
        <f t="shared" si="265"/>
        <v>0.33651281939924127</v>
      </c>
    </row>
    <row r="883" spans="1:20" x14ac:dyDescent="0.25">
      <c r="A883" s="14">
        <v>869</v>
      </c>
      <c r="B883" s="15">
        <f t="shared" si="270"/>
        <v>4345</v>
      </c>
      <c r="C883" s="16">
        <f t="shared" si="271"/>
        <v>72.416666666666671</v>
      </c>
      <c r="D883" s="17">
        <f t="shared" si="272"/>
        <v>970.0355839727124</v>
      </c>
      <c r="E883" s="18">
        <f t="shared" si="273"/>
        <v>973.55477910343382</v>
      </c>
      <c r="F883" s="19">
        <f t="shared" si="274"/>
        <v>87.97987826803535</v>
      </c>
      <c r="G883" s="20">
        <f t="shared" si="275"/>
        <v>754.35720328975015</v>
      </c>
      <c r="H883" s="20">
        <f t="shared" si="276"/>
        <v>842.3370815577855</v>
      </c>
      <c r="I883" s="19">
        <f t="shared" si="277"/>
        <v>650</v>
      </c>
      <c r="J883" s="19">
        <f t="shared" si="278"/>
        <v>0.17746445128360988</v>
      </c>
      <c r="K883" s="56">
        <v>869</v>
      </c>
      <c r="L883" s="21">
        <f t="shared" si="266"/>
        <v>4345</v>
      </c>
      <c r="M883" s="16">
        <f t="shared" si="267"/>
        <v>72.416666666666671</v>
      </c>
      <c r="N883" s="17">
        <f t="shared" si="263"/>
        <v>701.00116337470934</v>
      </c>
      <c r="O883" s="18">
        <f t="shared" si="268"/>
        <v>973.55477910343382</v>
      </c>
      <c r="P883" s="3">
        <f t="shared" si="269"/>
        <v>1017.4164548382703</v>
      </c>
      <c r="Q883" s="3">
        <f t="shared" si="261"/>
        <v>9.567770283204545E-2</v>
      </c>
      <c r="R883" s="17">
        <f t="shared" si="264"/>
        <v>720.08391498666606</v>
      </c>
      <c r="S883" s="9">
        <f t="shared" si="262"/>
        <v>0.32335346684727839</v>
      </c>
      <c r="T883" s="3">
        <f t="shared" si="265"/>
        <v>0.3352964267739626</v>
      </c>
    </row>
    <row r="884" spans="1:20" x14ac:dyDescent="0.25">
      <c r="A884" s="14">
        <v>870</v>
      </c>
      <c r="B884" s="15">
        <f t="shared" si="270"/>
        <v>4350</v>
      </c>
      <c r="C884" s="16">
        <f t="shared" si="271"/>
        <v>72.5</v>
      </c>
      <c r="D884" s="17">
        <f t="shared" si="272"/>
        <v>970.21304842399604</v>
      </c>
      <c r="E884" s="18">
        <f t="shared" si="273"/>
        <v>973.72670292752571</v>
      </c>
      <c r="F884" s="19">
        <f t="shared" si="274"/>
        <v>87.841362588241623</v>
      </c>
      <c r="G884" s="20">
        <f t="shared" si="275"/>
        <v>753.48667996880909</v>
      </c>
      <c r="H884" s="20">
        <f t="shared" si="276"/>
        <v>841.32804255705071</v>
      </c>
      <c r="I884" s="19">
        <f t="shared" si="277"/>
        <v>650</v>
      </c>
      <c r="J884" s="19">
        <f t="shared" si="278"/>
        <v>0.17725186589883968</v>
      </c>
      <c r="K884" s="56">
        <v>870</v>
      </c>
      <c r="L884" s="21">
        <f t="shared" si="266"/>
        <v>4350</v>
      </c>
      <c r="M884" s="16">
        <f t="shared" si="267"/>
        <v>72.5</v>
      </c>
      <c r="N884" s="17">
        <f t="shared" si="263"/>
        <v>701.33645980148333</v>
      </c>
      <c r="O884" s="18">
        <f t="shared" si="268"/>
        <v>973.72670292752571</v>
      </c>
      <c r="P884" s="3">
        <f t="shared" si="269"/>
        <v>1020.6302383675986</v>
      </c>
      <c r="Q884" s="3">
        <f t="shared" si="261"/>
        <v>9.5376430722003538E-2</v>
      </c>
      <c r="R884" s="17">
        <f t="shared" si="264"/>
        <v>720.40726845351332</v>
      </c>
      <c r="S884" s="9">
        <f t="shared" si="262"/>
        <v>0.32214271323530341</v>
      </c>
      <c r="T884" s="3">
        <f t="shared" si="265"/>
        <v>0.33407389045731989</v>
      </c>
    </row>
    <row r="885" spans="1:20" x14ac:dyDescent="0.25">
      <c r="A885" s="14">
        <v>871</v>
      </c>
      <c r="B885" s="15">
        <f t="shared" si="270"/>
        <v>4355</v>
      </c>
      <c r="C885" s="16">
        <f t="shared" si="271"/>
        <v>72.583333333333329</v>
      </c>
      <c r="D885" s="17">
        <f t="shared" si="272"/>
        <v>970.39030028989487</v>
      </c>
      <c r="E885" s="18">
        <f t="shared" si="273"/>
        <v>973.89842970421159</v>
      </c>
      <c r="F885" s="19">
        <f t="shared" si="274"/>
        <v>87.703235357918174</v>
      </c>
      <c r="G885" s="20">
        <f t="shared" si="275"/>
        <v>752.61820741262534</v>
      </c>
      <c r="H885" s="20">
        <f t="shared" si="276"/>
        <v>840.32144277054351</v>
      </c>
      <c r="I885" s="19">
        <f t="shared" si="277"/>
        <v>650</v>
      </c>
      <c r="J885" s="19">
        <f t="shared" si="278"/>
        <v>0.17703979441025658</v>
      </c>
      <c r="K885" s="56">
        <v>871</v>
      </c>
      <c r="L885" s="21">
        <f t="shared" si="266"/>
        <v>4355</v>
      </c>
      <c r="M885" s="16">
        <f t="shared" si="267"/>
        <v>72.583333333333329</v>
      </c>
      <c r="N885" s="17">
        <f t="shared" si="263"/>
        <v>701.6705336919407</v>
      </c>
      <c r="O885" s="18">
        <f t="shared" si="268"/>
        <v>973.89842970421159</v>
      </c>
      <c r="P885" s="3">
        <f t="shared" si="269"/>
        <v>1023.8913020562497</v>
      </c>
      <c r="Q885" s="3">
        <f t="shared" si="261"/>
        <v>9.5072659594779327E-2</v>
      </c>
      <c r="R885" s="17">
        <f t="shared" si="264"/>
        <v>720.7294111667486</v>
      </c>
      <c r="S885" s="9">
        <f t="shared" si="262"/>
        <v>0.32092602559142125</v>
      </c>
      <c r="T885" s="3">
        <f t="shared" si="265"/>
        <v>0.33284515184061381</v>
      </c>
    </row>
    <row r="886" spans="1:20" x14ac:dyDescent="0.25">
      <c r="A886" s="14">
        <v>872</v>
      </c>
      <c r="B886" s="15">
        <f t="shared" si="270"/>
        <v>4360</v>
      </c>
      <c r="C886" s="16">
        <f t="shared" si="271"/>
        <v>72.666666666666671</v>
      </c>
      <c r="D886" s="17">
        <f t="shared" si="272"/>
        <v>970.5673400843051</v>
      </c>
      <c r="E886" s="18">
        <f t="shared" si="273"/>
        <v>974.06995988465906</v>
      </c>
      <c r="F886" s="19">
        <f t="shared" si="274"/>
        <v>87.56549500884887</v>
      </c>
      <c r="G886" s="20">
        <f t="shared" si="275"/>
        <v>751.75177827076413</v>
      </c>
      <c r="H886" s="20">
        <f t="shared" si="276"/>
        <v>839.317273279613</v>
      </c>
      <c r="I886" s="19">
        <f t="shared" si="277"/>
        <v>650</v>
      </c>
      <c r="J886" s="19">
        <f t="shared" si="278"/>
        <v>0.17682823493886998</v>
      </c>
      <c r="K886" s="56">
        <v>872</v>
      </c>
      <c r="L886" s="21">
        <f t="shared" si="266"/>
        <v>4360</v>
      </c>
      <c r="M886" s="16">
        <f t="shared" si="267"/>
        <v>72.666666666666671</v>
      </c>
      <c r="N886" s="17">
        <f t="shared" si="263"/>
        <v>702.00337884378132</v>
      </c>
      <c r="O886" s="18">
        <f t="shared" si="268"/>
        <v>974.06995988465906</v>
      </c>
      <c r="P886" s="3">
        <f t="shared" si="269"/>
        <v>1027.2005677858965</v>
      </c>
      <c r="Q886" s="3">
        <f t="shared" si="261"/>
        <v>9.4766370147430667E-2</v>
      </c>
      <c r="R886" s="17">
        <f t="shared" si="264"/>
        <v>721.05033719234007</v>
      </c>
      <c r="S886" s="9">
        <f t="shared" si="262"/>
        <v>0.31970334958164731</v>
      </c>
      <c r="T886" s="3">
        <f t="shared" si="265"/>
        <v>0.33161015233601077</v>
      </c>
    </row>
    <row r="887" spans="1:20" x14ac:dyDescent="0.25">
      <c r="A887" s="14">
        <v>873</v>
      </c>
      <c r="B887" s="15">
        <f t="shared" si="270"/>
        <v>4365</v>
      </c>
      <c r="C887" s="16">
        <f t="shared" si="271"/>
        <v>72.75</v>
      </c>
      <c r="D887" s="17">
        <f t="shared" si="272"/>
        <v>970.74416831924395</v>
      </c>
      <c r="E887" s="18">
        <f t="shared" si="273"/>
        <v>974.24129391848794</v>
      </c>
      <c r="F887" s="19">
        <f t="shared" si="274"/>
        <v>87.428139981099662</v>
      </c>
      <c r="G887" s="20">
        <f t="shared" si="275"/>
        <v>750.88738522848234</v>
      </c>
      <c r="H887" s="20">
        <f t="shared" si="276"/>
        <v>838.31552520958201</v>
      </c>
      <c r="I887" s="19">
        <f t="shared" si="277"/>
        <v>650</v>
      </c>
      <c r="J887" s="19">
        <f t="shared" si="278"/>
        <v>0.17661718561495357</v>
      </c>
      <c r="K887" s="56">
        <v>873</v>
      </c>
      <c r="L887" s="21">
        <f t="shared" si="266"/>
        <v>4365</v>
      </c>
      <c r="M887" s="16">
        <f t="shared" si="267"/>
        <v>72.75</v>
      </c>
      <c r="N887" s="17">
        <f t="shared" si="263"/>
        <v>702.33498899611732</v>
      </c>
      <c r="O887" s="18">
        <f t="shared" si="268"/>
        <v>974.24129391848794</v>
      </c>
      <c r="P887" s="3">
        <f t="shared" si="269"/>
        <v>1030.5589790673143</v>
      </c>
      <c r="Q887" s="3">
        <f t="shared" si="261"/>
        <v>9.4457543138917105E-2</v>
      </c>
      <c r="R887" s="17">
        <f t="shared" si="264"/>
        <v>721.37004054192175</v>
      </c>
      <c r="S887" s="9">
        <f t="shared" si="262"/>
        <v>0.31847463099212048</v>
      </c>
      <c r="T887" s="3">
        <f t="shared" si="265"/>
        <v>0.33036883340418527</v>
      </c>
    </row>
    <row r="888" spans="1:20" x14ac:dyDescent="0.25">
      <c r="A888" s="14">
        <v>874</v>
      </c>
      <c r="B888" s="15">
        <f t="shared" si="270"/>
        <v>4370</v>
      </c>
      <c r="C888" s="16">
        <f t="shared" si="271"/>
        <v>72.833333333333329</v>
      </c>
      <c r="D888" s="17">
        <f t="shared" si="272"/>
        <v>970.92078550485894</v>
      </c>
      <c r="E888" s="18">
        <f t="shared" si="273"/>
        <v>974.41243225377787</v>
      </c>
      <c r="F888" s="19">
        <f t="shared" si="274"/>
        <v>87.291168722973111</v>
      </c>
      <c r="G888" s="20">
        <f t="shared" si="275"/>
        <v>750.02502100629476</v>
      </c>
      <c r="H888" s="20">
        <f t="shared" si="276"/>
        <v>837.31618972926788</v>
      </c>
      <c r="I888" s="19">
        <f t="shared" si="277"/>
        <v>650</v>
      </c>
      <c r="J888" s="19">
        <f t="shared" si="278"/>
        <v>0.17640664457794472</v>
      </c>
      <c r="K888" s="56">
        <v>874</v>
      </c>
      <c r="L888" s="21">
        <f t="shared" si="266"/>
        <v>4370</v>
      </c>
      <c r="M888" s="16">
        <f t="shared" si="267"/>
        <v>72.833333333333329</v>
      </c>
      <c r="N888" s="17">
        <f t="shared" si="263"/>
        <v>702.66535782952155</v>
      </c>
      <c r="O888" s="18">
        <f t="shared" si="268"/>
        <v>974.41243225377787</v>
      </c>
      <c r="P888" s="3">
        <f t="shared" si="269"/>
        <v>1033.9675016169535</v>
      </c>
      <c r="Q888" s="3">
        <f t="shared" si="261"/>
        <v>9.4146159400773477E-2</v>
      </c>
      <c r="R888" s="17">
        <f t="shared" si="264"/>
        <v>721.68851517291387</v>
      </c>
      <c r="S888" s="9">
        <f t="shared" si="262"/>
        <v>0.31723981575843835</v>
      </c>
      <c r="T888" s="3">
        <f t="shared" si="265"/>
        <v>0.3291211365831837</v>
      </c>
    </row>
    <row r="889" spans="1:20" x14ac:dyDescent="0.25">
      <c r="A889" s="14">
        <v>875</v>
      </c>
      <c r="B889" s="15">
        <f t="shared" si="270"/>
        <v>4375</v>
      </c>
      <c r="C889" s="16">
        <f t="shared" si="271"/>
        <v>72.916666666666671</v>
      </c>
      <c r="D889" s="17">
        <f t="shared" si="272"/>
        <v>971.09719214943686</v>
      </c>
      <c r="E889" s="18">
        <f t="shared" si="273"/>
        <v>974.58337533707402</v>
      </c>
      <c r="F889" s="19">
        <f t="shared" si="274"/>
        <v>87.154579690928813</v>
      </c>
      <c r="G889" s="20">
        <f t="shared" si="275"/>
        <v>749.16467835981155</v>
      </c>
      <c r="H889" s="20">
        <f t="shared" si="276"/>
        <v>836.31925805074036</v>
      </c>
      <c r="I889" s="19">
        <f t="shared" si="277"/>
        <v>650</v>
      </c>
      <c r="J889" s="19">
        <f t="shared" si="278"/>
        <v>0.17619660997639314</v>
      </c>
      <c r="K889" s="56">
        <v>875</v>
      </c>
      <c r="L889" s="21">
        <f t="shared" si="266"/>
        <v>4375</v>
      </c>
      <c r="M889" s="16">
        <f t="shared" si="267"/>
        <v>72.916666666666671</v>
      </c>
      <c r="N889" s="17">
        <f t="shared" si="263"/>
        <v>702.99447896610479</v>
      </c>
      <c r="O889" s="18">
        <f t="shared" si="268"/>
        <v>974.58337533707402</v>
      </c>
      <c r="P889" s="3">
        <f t="shared" si="269"/>
        <v>1037.4271239502591</v>
      </c>
      <c r="Q889" s="3">
        <f t="shared" si="261"/>
        <v>9.383219984820497E-2</v>
      </c>
      <c r="R889" s="17">
        <f t="shared" si="264"/>
        <v>722.00575498867227</v>
      </c>
      <c r="S889" s="9">
        <f t="shared" si="262"/>
        <v>0.31599884999620365</v>
      </c>
      <c r="T889" s="3">
        <f t="shared" si="265"/>
        <v>0.32786700351855774</v>
      </c>
    </row>
    <row r="890" spans="1:20" x14ac:dyDescent="0.25">
      <c r="A890" s="14">
        <v>876</v>
      </c>
      <c r="B890" s="15">
        <f t="shared" si="270"/>
        <v>4380</v>
      </c>
      <c r="C890" s="16">
        <f t="shared" si="271"/>
        <v>73</v>
      </c>
      <c r="D890" s="17">
        <f t="shared" si="272"/>
        <v>971.27338875941325</v>
      </c>
      <c r="E890" s="18">
        <f t="shared" si="273"/>
        <v>974.75412361339534</v>
      </c>
      <c r="F890" s="19">
        <f t="shared" si="274"/>
        <v>87.018371349552126</v>
      </c>
      <c r="G890" s="20">
        <f t="shared" si="275"/>
        <v>748.30635007975093</v>
      </c>
      <c r="H890" s="20">
        <f t="shared" si="276"/>
        <v>835.32472142930305</v>
      </c>
      <c r="I890" s="19">
        <f t="shared" si="277"/>
        <v>650</v>
      </c>
      <c r="J890" s="19">
        <f t="shared" si="278"/>
        <v>0.17598707996795704</v>
      </c>
      <c r="K890" s="56">
        <v>876</v>
      </c>
      <c r="L890" s="21">
        <f t="shared" si="266"/>
        <v>4380</v>
      </c>
      <c r="M890" s="16">
        <f t="shared" si="267"/>
        <v>73</v>
      </c>
      <c r="N890" s="17">
        <f t="shared" si="263"/>
        <v>703.32234596962337</v>
      </c>
      <c r="O890" s="18">
        <f t="shared" si="268"/>
        <v>974.75412361339534</v>
      </c>
      <c r="P890" s="3">
        <f t="shared" si="269"/>
        <v>1040.938857992257</v>
      </c>
      <c r="Q890" s="3">
        <f t="shared" si="261"/>
        <v>9.3515645491613786E-2</v>
      </c>
      <c r="R890" s="17">
        <f t="shared" si="264"/>
        <v>722.32175383866843</v>
      </c>
      <c r="S890" s="9">
        <f t="shared" si="262"/>
        <v>0.31475168003281767</v>
      </c>
      <c r="T890" s="3">
        <f t="shared" si="265"/>
        <v>0.32660637599475179</v>
      </c>
    </row>
    <row r="891" spans="1:20" x14ac:dyDescent="0.25">
      <c r="A891" s="14">
        <v>877</v>
      </c>
      <c r="B891" s="15">
        <f t="shared" si="270"/>
        <v>4385</v>
      </c>
      <c r="C891" s="16">
        <f t="shared" si="271"/>
        <v>73.083333333333329</v>
      </c>
      <c r="D891" s="17">
        <f t="shared" si="272"/>
        <v>971.44937583938122</v>
      </c>
      <c r="E891" s="18">
        <f t="shared" si="273"/>
        <v>974.92467752624134</v>
      </c>
      <c r="F891" s="19">
        <f t="shared" si="274"/>
        <v>86.882542171503019</v>
      </c>
      <c r="G891" s="20">
        <f t="shared" si="275"/>
        <v>747.45002899130247</v>
      </c>
      <c r="H891" s="20">
        <f t="shared" si="276"/>
        <v>834.33257116280549</v>
      </c>
      <c r="I891" s="19">
        <f t="shared" si="277"/>
        <v>650</v>
      </c>
      <c r="J891" s="19">
        <f t="shared" si="278"/>
        <v>0.17577805271925839</v>
      </c>
      <c r="K891" s="56">
        <v>877</v>
      </c>
      <c r="L891" s="21">
        <f t="shared" si="266"/>
        <v>4385</v>
      </c>
      <c r="M891" s="16">
        <f t="shared" si="267"/>
        <v>73.083333333333329</v>
      </c>
      <c r="N891" s="17">
        <f t="shared" si="263"/>
        <v>703.64895234561811</v>
      </c>
      <c r="O891" s="18">
        <f t="shared" si="268"/>
        <v>974.92467752624134</v>
      </c>
      <c r="P891" s="3">
        <f t="shared" si="269"/>
        <v>1044.5037397059255</v>
      </c>
      <c r="Q891" s="3">
        <f t="shared" si="261"/>
        <v>9.319647744856896E-2</v>
      </c>
      <c r="R891" s="17">
        <f t="shared" si="264"/>
        <v>722.63650551870126</v>
      </c>
      <c r="S891" s="9">
        <f t="shared" si="262"/>
        <v>0.31349825244055191</v>
      </c>
      <c r="T891" s="3">
        <f t="shared" si="265"/>
        <v>0.32533919596784733</v>
      </c>
    </row>
    <row r="892" spans="1:20" x14ac:dyDescent="0.25">
      <c r="A892" s="14">
        <v>878</v>
      </c>
      <c r="B892" s="15">
        <f t="shared" si="270"/>
        <v>4390</v>
      </c>
      <c r="C892" s="16">
        <f t="shared" si="271"/>
        <v>73.166666666666671</v>
      </c>
      <c r="D892" s="17">
        <f t="shared" si="272"/>
        <v>971.62515389210046</v>
      </c>
      <c r="E892" s="18">
        <f t="shared" si="273"/>
        <v>975.09503751759814</v>
      </c>
      <c r="F892" s="19">
        <f t="shared" si="274"/>
        <v>86.74709063744217</v>
      </c>
      <c r="G892" s="20">
        <f t="shared" si="275"/>
        <v>746.59570795424861</v>
      </c>
      <c r="H892" s="20">
        <f t="shared" si="276"/>
        <v>833.34279859169078</v>
      </c>
      <c r="I892" s="19">
        <f t="shared" si="277"/>
        <v>650</v>
      </c>
      <c r="J892" s="19">
        <f t="shared" si="278"/>
        <v>0.17556952640589274</v>
      </c>
      <c r="K892" s="56">
        <v>878</v>
      </c>
      <c r="L892" s="21">
        <f t="shared" si="266"/>
        <v>4390</v>
      </c>
      <c r="M892" s="16">
        <f t="shared" si="267"/>
        <v>73.166666666666671</v>
      </c>
      <c r="N892" s="17">
        <f t="shared" si="263"/>
        <v>703.97429154158601</v>
      </c>
      <c r="O892" s="18">
        <f t="shared" si="268"/>
        <v>975.09503751759814</v>
      </c>
      <c r="P892" s="3">
        <f t="shared" si="269"/>
        <v>1048.1228297389007</v>
      </c>
      <c r="Q892" s="3">
        <f t="shared" si="261"/>
        <v>9.2874676956229196E-2</v>
      </c>
      <c r="R892" s="17">
        <f t="shared" si="264"/>
        <v>722.95000377114184</v>
      </c>
      <c r="S892" s="9">
        <f t="shared" si="262"/>
        <v>0.31223851407092851</v>
      </c>
      <c r="T892" s="3">
        <f t="shared" si="265"/>
        <v>0.32406540559966307</v>
      </c>
    </row>
    <row r="893" spans="1:20" x14ac:dyDescent="0.25">
      <c r="A893" s="14">
        <v>879</v>
      </c>
      <c r="B893" s="15">
        <f t="shared" si="270"/>
        <v>4395</v>
      </c>
      <c r="C893" s="16">
        <f t="shared" si="271"/>
        <v>73.25</v>
      </c>
      <c r="D893" s="17">
        <f t="shared" si="272"/>
        <v>971.80072341850632</v>
      </c>
      <c r="E893" s="18">
        <f t="shared" si="273"/>
        <v>975.26520402794654</v>
      </c>
      <c r="F893" s="19">
        <f t="shared" si="274"/>
        <v>86.612015236005391</v>
      </c>
      <c r="G893" s="20">
        <f t="shared" si="275"/>
        <v>745.74337986295177</v>
      </c>
      <c r="H893" s="20">
        <f t="shared" si="276"/>
        <v>832.35539509895716</v>
      </c>
      <c r="I893" s="19">
        <f t="shared" si="277"/>
        <v>650</v>
      </c>
      <c r="J893" s="19">
        <f t="shared" si="278"/>
        <v>0.17536149921242114</v>
      </c>
      <c r="K893" s="56">
        <v>879</v>
      </c>
      <c r="L893" s="21">
        <f t="shared" si="266"/>
        <v>4395</v>
      </c>
      <c r="M893" s="16">
        <f t="shared" si="267"/>
        <v>73.25</v>
      </c>
      <c r="N893" s="17">
        <f t="shared" si="263"/>
        <v>704.29835694718565</v>
      </c>
      <c r="O893" s="18">
        <f t="shared" si="268"/>
        <v>975.26520402794654</v>
      </c>
      <c r="P893" s="3">
        <f t="shared" si="269"/>
        <v>1051.797214089069</v>
      </c>
      <c r="Q893" s="3">
        <f t="shared" si="261"/>
        <v>9.2550225384230633E-2</v>
      </c>
      <c r="R893" s="17">
        <f t="shared" si="264"/>
        <v>723.26224228521278</v>
      </c>
      <c r="S893" s="9">
        <f t="shared" si="262"/>
        <v>0.31097241209044874</v>
      </c>
      <c r="T893" s="3">
        <f t="shared" si="265"/>
        <v>0.32278494729322893</v>
      </c>
    </row>
    <row r="894" spans="1:20" x14ac:dyDescent="0.25">
      <c r="A894" s="14">
        <v>880</v>
      </c>
      <c r="B894" s="15">
        <f t="shared" si="270"/>
        <v>4400</v>
      </c>
      <c r="C894" s="16">
        <f t="shared" si="271"/>
        <v>73.333333333333329</v>
      </c>
      <c r="D894" s="17">
        <f t="shared" si="272"/>
        <v>971.97608491771871</v>
      </c>
      <c r="E894" s="18">
        <f t="shared" si="273"/>
        <v>975.43517749626778</v>
      </c>
      <c r="F894" s="19">
        <f t="shared" si="274"/>
        <v>86.477314463726884</v>
      </c>
      <c r="G894" s="20">
        <f t="shared" si="275"/>
        <v>744.89303764539</v>
      </c>
      <c r="H894" s="20">
        <f t="shared" si="276"/>
        <v>831.37035210911688</v>
      </c>
      <c r="I894" s="19">
        <f t="shared" si="277"/>
        <v>650</v>
      </c>
      <c r="J894" s="19">
        <f t="shared" si="278"/>
        <v>0.17515396933215105</v>
      </c>
      <c r="K894" s="56">
        <v>880</v>
      </c>
      <c r="L894" s="21">
        <f t="shared" si="266"/>
        <v>4400</v>
      </c>
      <c r="M894" s="16">
        <f t="shared" si="267"/>
        <v>73.333333333333329</v>
      </c>
      <c r="N894" s="17">
        <f t="shared" si="263"/>
        <v>704.62114189447891</v>
      </c>
      <c r="O894" s="18">
        <f t="shared" si="268"/>
        <v>975.43517749626778</v>
      </c>
      <c r="P894" s="3">
        <f t="shared" si="269"/>
        <v>1055.528004789636</v>
      </c>
      <c r="Q894" s="3">
        <f t="shared" si="261"/>
        <v>9.2223104248048471E-2</v>
      </c>
      <c r="R894" s="17">
        <f t="shared" si="264"/>
        <v>723.57321469730323</v>
      </c>
      <c r="S894" s="9">
        <f t="shared" si="262"/>
        <v>0.30969989401769349</v>
      </c>
      <c r="T894" s="3">
        <f t="shared" si="265"/>
        <v>0.32149776372972882</v>
      </c>
    </row>
    <row r="895" spans="1:20" x14ac:dyDescent="0.25">
      <c r="A895" s="14">
        <v>881</v>
      </c>
      <c r="B895" s="15">
        <f t="shared" si="270"/>
        <v>4405</v>
      </c>
      <c r="C895" s="16">
        <f t="shared" si="271"/>
        <v>73.416666666666671</v>
      </c>
      <c r="D895" s="17">
        <f t="shared" si="272"/>
        <v>972.15123888705091</v>
      </c>
      <c r="E895" s="18">
        <f t="shared" si="273"/>
        <v>975.60495836005111</v>
      </c>
      <c r="F895" s="19">
        <f t="shared" si="274"/>
        <v>86.342986825005141</v>
      </c>
      <c r="G895" s="20">
        <f t="shared" si="275"/>
        <v>744.04467426361953</v>
      </c>
      <c r="H895" s="20">
        <f t="shared" si="276"/>
        <v>830.38766108862467</v>
      </c>
      <c r="I895" s="19">
        <f t="shared" si="277"/>
        <v>650</v>
      </c>
      <c r="J895" s="19">
        <f t="shared" si="278"/>
        <v>0.17494693496722616</v>
      </c>
      <c r="K895" s="56">
        <v>881</v>
      </c>
      <c r="L895" s="21">
        <f t="shared" si="266"/>
        <v>4405</v>
      </c>
      <c r="M895" s="16">
        <f t="shared" si="267"/>
        <v>73.416666666666671</v>
      </c>
      <c r="N895" s="17">
        <f t="shared" si="263"/>
        <v>704.94263965820869</v>
      </c>
      <c r="O895" s="18">
        <f t="shared" si="268"/>
        <v>975.60495836005111</v>
      </c>
      <c r="P895" s="3">
        <f t="shared" si="269"/>
        <v>1059.3163406142503</v>
      </c>
      <c r="Q895" s="3">
        <f t="shared" si="261"/>
        <v>9.1893295222845076E-2</v>
      </c>
      <c r="R895" s="17">
        <f t="shared" si="264"/>
        <v>723.88291459132097</v>
      </c>
      <c r="S895" s="9">
        <f t="shared" si="262"/>
        <v>0.30842090776183795</v>
      </c>
      <c r="T895" s="3">
        <f t="shared" si="265"/>
        <v>0.32020379790688147</v>
      </c>
    </row>
    <row r="896" spans="1:20" x14ac:dyDescent="0.25">
      <c r="A896" s="14">
        <v>882</v>
      </c>
      <c r="B896" s="15">
        <f t="shared" si="270"/>
        <v>4410</v>
      </c>
      <c r="C896" s="16">
        <f t="shared" si="271"/>
        <v>73.5</v>
      </c>
      <c r="D896" s="17">
        <f t="shared" si="272"/>
        <v>972.32618582201815</v>
      </c>
      <c r="E896" s="18">
        <f t="shared" si="273"/>
        <v>975.7745470553001</v>
      </c>
      <c r="F896" s="19">
        <f t="shared" si="274"/>
        <v>86.209030832048938</v>
      </c>
      <c r="G896" s="20">
        <f t="shared" si="275"/>
        <v>743.19828271351628</v>
      </c>
      <c r="H896" s="20">
        <f t="shared" si="276"/>
        <v>829.40731354556522</v>
      </c>
      <c r="I896" s="19">
        <f t="shared" si="277"/>
        <v>650</v>
      </c>
      <c r="J896" s="19">
        <f t="shared" si="278"/>
        <v>0.17474039432856103</v>
      </c>
      <c r="K896" s="56">
        <v>882</v>
      </c>
      <c r="L896" s="21">
        <f t="shared" si="266"/>
        <v>4410</v>
      </c>
      <c r="M896" s="16">
        <f t="shared" si="267"/>
        <v>73.5</v>
      </c>
      <c r="N896" s="17">
        <f t="shared" si="263"/>
        <v>705.26284345611555</v>
      </c>
      <c r="O896" s="18">
        <f t="shared" si="268"/>
        <v>975.7745470553001</v>
      </c>
      <c r="P896" s="3">
        <f t="shared" si="269"/>
        <v>1063.1633878028076</v>
      </c>
      <c r="Q896" s="3">
        <f t="shared" si="261"/>
        <v>9.1560780157813632E-2</v>
      </c>
      <c r="R896" s="17">
        <f t="shared" si="264"/>
        <v>724.19133549908281</v>
      </c>
      <c r="S896" s="9">
        <f t="shared" si="262"/>
        <v>0.307135401662607</v>
      </c>
      <c r="T896" s="3">
        <f t="shared" si="265"/>
        <v>0.31890299317885179</v>
      </c>
    </row>
    <row r="897" spans="1:20" x14ac:dyDescent="0.25">
      <c r="A897" s="14">
        <v>883</v>
      </c>
      <c r="B897" s="15">
        <f t="shared" si="270"/>
        <v>4415</v>
      </c>
      <c r="C897" s="16">
        <f t="shared" si="271"/>
        <v>73.583333333333329</v>
      </c>
      <c r="D897" s="17">
        <f t="shared" si="272"/>
        <v>972.50092621634667</v>
      </c>
      <c r="E897" s="18">
        <f t="shared" si="273"/>
        <v>975.94394401653972</v>
      </c>
      <c r="F897" s="19">
        <f t="shared" si="274"/>
        <v>86.075445004826179</v>
      </c>
      <c r="G897" s="20">
        <f t="shared" si="275"/>
        <v>742.35385602421945</v>
      </c>
      <c r="H897" s="20">
        <f t="shared" si="276"/>
        <v>828.42930102904563</v>
      </c>
      <c r="I897" s="19">
        <f t="shared" si="277"/>
        <v>650</v>
      </c>
      <c r="J897" s="19">
        <f t="shared" si="278"/>
        <v>0.17453434563571268</v>
      </c>
      <c r="K897" s="56">
        <v>883</v>
      </c>
      <c r="L897" s="21">
        <f t="shared" si="266"/>
        <v>4415</v>
      </c>
      <c r="M897" s="16">
        <f t="shared" si="267"/>
        <v>73.583333333333329</v>
      </c>
      <c r="N897" s="17">
        <f t="shared" si="263"/>
        <v>705.58174644929443</v>
      </c>
      <c r="O897" s="18">
        <f t="shared" si="268"/>
        <v>975.94394401653972</v>
      </c>
      <c r="P897" s="3">
        <f t="shared" si="269"/>
        <v>1067.0703408085665</v>
      </c>
      <c r="Q897" s="3">
        <f t="shared" si="261"/>
        <v>9.1225541091028081E-2</v>
      </c>
      <c r="R897" s="17">
        <f t="shared" si="264"/>
        <v>724.49847090074547</v>
      </c>
      <c r="S897" s="9">
        <f t="shared" si="262"/>
        <v>0.3058433245317051</v>
      </c>
      <c r="T897" s="3">
        <f t="shared" si="265"/>
        <v>0.31759529329768804</v>
      </c>
    </row>
    <row r="898" spans="1:20" x14ac:dyDescent="0.25">
      <c r="A898" s="14">
        <v>884</v>
      </c>
      <c r="B898" s="15">
        <f t="shared" si="270"/>
        <v>4420</v>
      </c>
      <c r="C898" s="16">
        <f t="shared" si="271"/>
        <v>73.666666666666671</v>
      </c>
      <c r="D898" s="17">
        <f t="shared" si="272"/>
        <v>972.67546056198239</v>
      </c>
      <c r="E898" s="18">
        <f t="shared" si="273"/>
        <v>976.11314967682245</v>
      </c>
      <c r="F898" s="19">
        <f t="shared" si="274"/>
        <v>85.942227871001364</v>
      </c>
      <c r="G898" s="20">
        <f t="shared" si="275"/>
        <v>741.51138725821386</v>
      </c>
      <c r="H898" s="20">
        <f t="shared" si="276"/>
        <v>827.45361512921522</v>
      </c>
      <c r="I898" s="19">
        <f t="shared" si="277"/>
        <v>650</v>
      </c>
      <c r="J898" s="19">
        <f t="shared" si="278"/>
        <v>0.17432878711688513</v>
      </c>
      <c r="K898" s="56">
        <v>884</v>
      </c>
      <c r="L898" s="21">
        <f t="shared" si="266"/>
        <v>4420</v>
      </c>
      <c r="M898" s="16">
        <f t="shared" si="267"/>
        <v>73.666666666666671</v>
      </c>
      <c r="N898" s="17">
        <f t="shared" si="263"/>
        <v>705.89934174259213</v>
      </c>
      <c r="O898" s="18">
        <f t="shared" si="268"/>
        <v>976.11314967682245</v>
      </c>
      <c r="P898" s="3">
        <f t="shared" si="269"/>
        <v>1071.0384230672132</v>
      </c>
      <c r="Q898" s="3">
        <f t="shared" si="261"/>
        <v>9.0887560264810763E-2</v>
      </c>
      <c r="R898" s="17">
        <f t="shared" si="264"/>
        <v>724.80431422527715</v>
      </c>
      <c r="S898" s="9">
        <f t="shared" si="262"/>
        <v>0.30454462569575647</v>
      </c>
      <c r="T898" s="3">
        <f t="shared" si="265"/>
        <v>0.31628064245635673</v>
      </c>
    </row>
    <row r="899" spans="1:20" x14ac:dyDescent="0.25">
      <c r="A899" s="14">
        <v>885</v>
      </c>
      <c r="B899" s="15">
        <f t="shared" si="270"/>
        <v>4425</v>
      </c>
      <c r="C899" s="16">
        <f t="shared" si="271"/>
        <v>73.75</v>
      </c>
      <c r="D899" s="17">
        <f t="shared" si="272"/>
        <v>972.8497893490993</v>
      </c>
      <c r="E899" s="18">
        <f t="shared" si="273"/>
        <v>976.28216446773558</v>
      </c>
      <c r="F899" s="19">
        <f t="shared" si="274"/>
        <v>85.809377965907174</v>
      </c>
      <c r="G899" s="20">
        <f t="shared" si="275"/>
        <v>740.67086951097622</v>
      </c>
      <c r="H899" s="20">
        <f t="shared" si="276"/>
        <v>826.48024747688339</v>
      </c>
      <c r="I899" s="19">
        <f t="shared" si="277"/>
        <v>650</v>
      </c>
      <c r="J899" s="19">
        <f t="shared" si="278"/>
        <v>0.17412371700884854</v>
      </c>
      <c r="K899" s="56">
        <v>885</v>
      </c>
      <c r="L899" s="21">
        <f t="shared" si="266"/>
        <v>4425</v>
      </c>
      <c r="M899" s="16">
        <f t="shared" si="267"/>
        <v>73.75</v>
      </c>
      <c r="N899" s="17">
        <f t="shared" si="263"/>
        <v>706.2156223850485</v>
      </c>
      <c r="O899" s="18">
        <f t="shared" si="268"/>
        <v>976.28216446773558</v>
      </c>
      <c r="P899" s="3">
        <f t="shared" si="269"/>
        <v>1075.0688877885659</v>
      </c>
      <c r="Q899" s="3">
        <f t="shared" si="261"/>
        <v>9.0546820141626044E-2</v>
      </c>
      <c r="R899" s="17">
        <f t="shared" si="264"/>
        <v>725.10885885097287</v>
      </c>
      <c r="S899" s="9">
        <f t="shared" si="262"/>
        <v>0.30323925504078247</v>
      </c>
      <c r="T899" s="3">
        <f t="shared" si="265"/>
        <v>0.31495898533337119</v>
      </c>
    </row>
    <row r="900" spans="1:20" x14ac:dyDescent="0.25">
      <c r="A900" s="14">
        <v>886</v>
      </c>
      <c r="B900" s="15">
        <f t="shared" si="270"/>
        <v>4430</v>
      </c>
      <c r="C900" s="16">
        <f t="shared" si="271"/>
        <v>73.833333333333329</v>
      </c>
      <c r="D900" s="17">
        <f t="shared" si="272"/>
        <v>973.02391306610809</v>
      </c>
      <c r="E900" s="18">
        <f t="shared" si="273"/>
        <v>976.45098881940737</v>
      </c>
      <c r="F900" s="19">
        <f t="shared" si="274"/>
        <v>85.676893832481937</v>
      </c>
      <c r="G900" s="20">
        <f t="shared" si="275"/>
        <v>739.83229591107056</v>
      </c>
      <c r="H900" s="20">
        <f t="shared" si="276"/>
        <v>825.5091897435525</v>
      </c>
      <c r="I900" s="19">
        <f t="shared" si="277"/>
        <v>650</v>
      </c>
      <c r="J900" s="19">
        <f t="shared" si="278"/>
        <v>0.17391913355694638</v>
      </c>
      <c r="K900" s="56">
        <v>886</v>
      </c>
      <c r="L900" s="21">
        <f t="shared" si="266"/>
        <v>4430</v>
      </c>
      <c r="M900" s="16">
        <f t="shared" si="267"/>
        <v>73.833333333333329</v>
      </c>
      <c r="N900" s="17">
        <f t="shared" si="263"/>
        <v>706.53058137038192</v>
      </c>
      <c r="O900" s="18">
        <f t="shared" si="268"/>
        <v>976.45098881940737</v>
      </c>
      <c r="P900" s="3">
        <f t="shared" si="269"/>
        <v>1079.1630187715928</v>
      </c>
      <c r="Q900" s="3">
        <f t="shared" si="261"/>
        <v>9.0203303420511596E-2</v>
      </c>
      <c r="R900" s="17">
        <f t="shared" si="264"/>
        <v>725.41209810601367</v>
      </c>
      <c r="S900" s="9">
        <f t="shared" si="262"/>
        <v>0.30192716305825201</v>
      </c>
      <c r="T900" s="3">
        <f t="shared" si="265"/>
        <v>0.31363026713909542</v>
      </c>
    </row>
    <row r="901" spans="1:20" x14ac:dyDescent="0.25">
      <c r="A901" s="14">
        <v>887</v>
      </c>
      <c r="B901" s="15">
        <f t="shared" si="270"/>
        <v>4435</v>
      </c>
      <c r="C901" s="16">
        <f t="shared" si="271"/>
        <v>73.916666666666671</v>
      </c>
      <c r="D901" s="17">
        <f t="shared" si="272"/>
        <v>973.19783219966507</v>
      </c>
      <c r="E901" s="18">
        <f t="shared" si="273"/>
        <v>976.6196231605137</v>
      </c>
      <c r="F901" s="19">
        <f t="shared" si="274"/>
        <v>85.54477402121563</v>
      </c>
      <c r="G901" s="20">
        <f t="shared" si="275"/>
        <v>738.9956596192801</v>
      </c>
      <c r="H901" s="20">
        <f t="shared" si="276"/>
        <v>824.54043364049573</v>
      </c>
      <c r="I901" s="19">
        <f t="shared" si="277"/>
        <v>650</v>
      </c>
      <c r="J901" s="19">
        <f t="shared" si="278"/>
        <v>0.1737150350149011</v>
      </c>
      <c r="K901" s="56">
        <v>887</v>
      </c>
      <c r="L901" s="21">
        <f t="shared" si="266"/>
        <v>4435</v>
      </c>
      <c r="M901" s="16">
        <f t="shared" si="267"/>
        <v>73.916666666666671</v>
      </c>
      <c r="N901" s="17">
        <f t="shared" si="263"/>
        <v>706.84421163752097</v>
      </c>
      <c r="O901" s="18">
        <f t="shared" si="268"/>
        <v>976.6196231605137</v>
      </c>
      <c r="P901" s="3">
        <f t="shared" si="269"/>
        <v>1083.3221312434621</v>
      </c>
      <c r="Q901" s="3">
        <f t="shared" si="261"/>
        <v>8.9856993054056283E-2</v>
      </c>
      <c r="R901" s="17">
        <f t="shared" si="264"/>
        <v>725.71402526907195</v>
      </c>
      <c r="S901" s="9">
        <f t="shared" si="262"/>
        <v>0.30060830089273488</v>
      </c>
      <c r="T901" s="3">
        <f t="shared" si="265"/>
        <v>0.31229443366372034</v>
      </c>
    </row>
    <row r="902" spans="1:20" x14ac:dyDescent="0.25">
      <c r="A902" s="14">
        <v>888</v>
      </c>
      <c r="B902" s="15">
        <f t="shared" si="270"/>
        <v>4440</v>
      </c>
      <c r="C902" s="16">
        <f t="shared" si="271"/>
        <v>74</v>
      </c>
      <c r="D902" s="17">
        <f t="shared" si="272"/>
        <v>973.37154723467995</v>
      </c>
      <c r="E902" s="18">
        <f t="shared" si="273"/>
        <v>976.78806791828481</v>
      </c>
      <c r="F902" s="19">
        <f t="shared" si="274"/>
        <v>85.413017090121457</v>
      </c>
      <c r="G902" s="20">
        <f t="shared" si="275"/>
        <v>738.16095382943467</v>
      </c>
      <c r="H902" s="20">
        <f t="shared" si="276"/>
        <v>823.57397091955613</v>
      </c>
      <c r="I902" s="19">
        <f t="shared" si="277"/>
        <v>650</v>
      </c>
      <c r="J902" s="19">
        <f t="shared" si="278"/>
        <v>0.17351141964498243</v>
      </c>
      <c r="K902" s="56">
        <v>888</v>
      </c>
      <c r="L902" s="21">
        <f t="shared" si="266"/>
        <v>4440</v>
      </c>
      <c r="M902" s="16">
        <f t="shared" si="267"/>
        <v>74</v>
      </c>
      <c r="N902" s="17">
        <f t="shared" si="263"/>
        <v>707.15650607118471</v>
      </c>
      <c r="O902" s="18">
        <f t="shared" si="268"/>
        <v>976.78806791828481</v>
      </c>
      <c r="P902" s="3">
        <f t="shared" si="269"/>
        <v>1087.5475727233672</v>
      </c>
      <c r="Q902" s="3">
        <f t="shared" si="261"/>
        <v>8.9507872265933541E-2</v>
      </c>
      <c r="R902" s="17">
        <f t="shared" si="264"/>
        <v>726.01463356996464</v>
      </c>
      <c r="S902" s="9">
        <f t="shared" si="262"/>
        <v>0.29928262039118547</v>
      </c>
      <c r="T902" s="3">
        <f t="shared" si="265"/>
        <v>0.31095143132696362</v>
      </c>
    </row>
    <row r="903" spans="1:20" x14ac:dyDescent="0.25">
      <c r="A903" s="14">
        <v>889</v>
      </c>
      <c r="B903" s="15">
        <f t="shared" si="270"/>
        <v>4445</v>
      </c>
      <c r="C903" s="16">
        <f t="shared" si="271"/>
        <v>74.083333333333329</v>
      </c>
      <c r="D903" s="17">
        <f t="shared" si="272"/>
        <v>973.54505865432498</v>
      </c>
      <c r="E903" s="18">
        <f t="shared" si="273"/>
        <v>976.95632351851179</v>
      </c>
      <c r="F903" s="19">
        <f t="shared" si="274"/>
        <v>85.281621604670477</v>
      </c>
      <c r="G903" s="20">
        <f t="shared" si="275"/>
        <v>737.32817176709443</v>
      </c>
      <c r="H903" s="20">
        <f t="shared" si="276"/>
        <v>822.60979337176491</v>
      </c>
      <c r="I903" s="19">
        <f t="shared" si="277"/>
        <v>650</v>
      </c>
      <c r="J903" s="19">
        <f t="shared" si="278"/>
        <v>0.17330828571771625</v>
      </c>
      <c r="K903" s="56">
        <v>889</v>
      </c>
      <c r="L903" s="21">
        <f t="shared" si="266"/>
        <v>4445</v>
      </c>
      <c r="M903" s="16">
        <f t="shared" si="267"/>
        <v>74.083333333333329</v>
      </c>
      <c r="N903" s="17">
        <f t="shared" si="263"/>
        <v>707.46745750251171</v>
      </c>
      <c r="O903" s="18">
        <f t="shared" si="268"/>
        <v>976.95632351851179</v>
      </c>
      <c r="P903" s="3">
        <f t="shared" si="269"/>
        <v>1091.8407239118585</v>
      </c>
      <c r="Q903" s="3">
        <f t="shared" si="261"/>
        <v>8.9155924569001094E-2</v>
      </c>
      <c r="R903" s="17">
        <f t="shared" si="264"/>
        <v>726.31391619035583</v>
      </c>
      <c r="S903" s="9">
        <f t="shared" si="262"/>
        <v>0.29795007415389224</v>
      </c>
      <c r="T903" s="3">
        <f t="shared" si="265"/>
        <v>0.30960120722953621</v>
      </c>
    </row>
    <row r="904" spans="1:20" x14ac:dyDescent="0.25">
      <c r="A904" s="14">
        <v>890</v>
      </c>
      <c r="B904" s="15">
        <f t="shared" si="270"/>
        <v>4450</v>
      </c>
      <c r="C904" s="16">
        <f t="shared" si="271"/>
        <v>74.166666666666671</v>
      </c>
      <c r="D904" s="17">
        <f t="shared" si="272"/>
        <v>973.71836694004264</v>
      </c>
      <c r="E904" s="18">
        <f t="shared" si="273"/>
        <v>977.12439038555237</v>
      </c>
      <c r="F904" s="19">
        <f t="shared" si="274"/>
        <v>85.150586137743289</v>
      </c>
      <c r="G904" s="20">
        <f t="shared" si="275"/>
        <v>736.49730669028327</v>
      </c>
      <c r="H904" s="20">
        <f t="shared" si="276"/>
        <v>821.64789282802656</v>
      </c>
      <c r="I904" s="19">
        <f t="shared" si="277"/>
        <v>650</v>
      </c>
      <c r="J904" s="19">
        <f t="shared" si="278"/>
        <v>0.17310563151202912</v>
      </c>
      <c r="K904" s="56">
        <v>890</v>
      </c>
      <c r="L904" s="21">
        <f t="shared" si="266"/>
        <v>4450</v>
      </c>
      <c r="M904" s="16">
        <f t="shared" si="267"/>
        <v>74.166666666666671</v>
      </c>
      <c r="N904" s="17">
        <f t="shared" si="263"/>
        <v>707.77705870974125</v>
      </c>
      <c r="O904" s="18">
        <f t="shared" si="268"/>
        <v>977.12439038555237</v>
      </c>
      <c r="P904" s="3">
        <f t="shared" si="269"/>
        <v>1096.2029996064848</v>
      </c>
      <c r="Q904" s="3">
        <f t="shared" si="261"/>
        <v>8.880113378397414E-2</v>
      </c>
      <c r="R904" s="17">
        <f t="shared" si="264"/>
        <v>726.61186626450967</v>
      </c>
      <c r="S904" s="9">
        <f t="shared" si="262"/>
        <v>0.29661061558711682</v>
      </c>
      <c r="T904" s="3">
        <f t="shared" si="265"/>
        <v>0.3082437092063971</v>
      </c>
    </row>
    <row r="905" spans="1:20" x14ac:dyDescent="0.25">
      <c r="A905" s="14">
        <v>891</v>
      </c>
      <c r="B905" s="15">
        <f t="shared" si="270"/>
        <v>4455</v>
      </c>
      <c r="C905" s="16">
        <f t="shared" si="271"/>
        <v>74.25</v>
      </c>
      <c r="D905" s="17">
        <f t="shared" si="272"/>
        <v>973.89147257155469</v>
      </c>
      <c r="E905" s="18">
        <f t="shared" si="273"/>
        <v>977.29226894233841</v>
      </c>
      <c r="F905" s="19">
        <f t="shared" si="274"/>
        <v>85.019909269593086</v>
      </c>
      <c r="G905" s="20">
        <f t="shared" si="275"/>
        <v>735.66835188867401</v>
      </c>
      <c r="H905" s="20">
        <f t="shared" si="276"/>
        <v>820.6882611582671</v>
      </c>
      <c r="I905" s="19">
        <f t="shared" si="277"/>
        <v>650</v>
      </c>
      <c r="J905" s="19">
        <f t="shared" si="278"/>
        <v>0.17290345531506851</v>
      </c>
      <c r="K905" s="56">
        <v>891</v>
      </c>
      <c r="L905" s="21">
        <f t="shared" si="266"/>
        <v>4455</v>
      </c>
      <c r="M905" s="16">
        <f t="shared" si="267"/>
        <v>74.25</v>
      </c>
      <c r="N905" s="17">
        <f t="shared" si="263"/>
        <v>708.08530241894766</v>
      </c>
      <c r="O905" s="18">
        <f t="shared" si="268"/>
        <v>977.29226894233841</v>
      </c>
      <c r="P905" s="3">
        <f t="shared" si="269"/>
        <v>1100.635849644535</v>
      </c>
      <c r="Q905" s="3">
        <f t="shared" si="261"/>
        <v>8.8443484058680966E-2</v>
      </c>
      <c r="R905" s="17">
        <f t="shared" si="264"/>
        <v>726.90847688009683</v>
      </c>
      <c r="S905" s="9">
        <f t="shared" si="262"/>
        <v>0.29526419895745265</v>
      </c>
      <c r="T905" s="3">
        <f t="shared" si="265"/>
        <v>0.30687888588181472</v>
      </c>
    </row>
    <row r="906" spans="1:20" x14ac:dyDescent="0.25">
      <c r="A906" s="14">
        <v>892</v>
      </c>
      <c r="B906" s="15">
        <f t="shared" si="270"/>
        <v>4460</v>
      </c>
      <c r="C906" s="16">
        <f t="shared" si="271"/>
        <v>74.333333333333329</v>
      </c>
      <c r="D906" s="17">
        <f t="shared" si="272"/>
        <v>974.06437602686981</v>
      </c>
      <c r="E906" s="18">
        <f t="shared" si="273"/>
        <v>977.45995961038159</v>
      </c>
      <c r="F906" s="19">
        <f t="shared" si="274"/>
        <v>84.889589587794489</v>
      </c>
      <c r="G906" s="20">
        <f t="shared" si="275"/>
        <v>734.84130068376521</v>
      </c>
      <c r="H906" s="20">
        <f t="shared" si="276"/>
        <v>819.7308902715597</v>
      </c>
      <c r="I906" s="19">
        <f t="shared" si="277"/>
        <v>650</v>
      </c>
      <c r="J906" s="19">
        <f t="shared" si="278"/>
        <v>0.17270175542222962</v>
      </c>
      <c r="K906" s="56">
        <v>892</v>
      </c>
      <c r="L906" s="21">
        <f t="shared" si="266"/>
        <v>4460</v>
      </c>
      <c r="M906" s="16">
        <f t="shared" si="267"/>
        <v>74.333333333333329</v>
      </c>
      <c r="N906" s="17">
        <f t="shared" si="263"/>
        <v>708.39218130482948</v>
      </c>
      <c r="O906" s="18">
        <f t="shared" si="268"/>
        <v>977.45995961038159</v>
      </c>
      <c r="P906" s="3">
        <f t="shared" si="269"/>
        <v>1105.1407598737026</v>
      </c>
      <c r="Q906" s="3">
        <f t="shared" si="261"/>
        <v>8.8082959887909554E-2</v>
      </c>
      <c r="R906" s="17">
        <f t="shared" si="264"/>
        <v>727.20374107905423</v>
      </c>
      <c r="S906" s="9">
        <f t="shared" si="262"/>
        <v>0.29391077944793109</v>
      </c>
      <c r="T906" s="3">
        <f t="shared" si="265"/>
        <v>0.30550668672631442</v>
      </c>
    </row>
    <row r="907" spans="1:20" x14ac:dyDescent="0.25">
      <c r="A907" s="14">
        <v>893</v>
      </c>
      <c r="B907" s="15">
        <f t="shared" si="270"/>
        <v>4465</v>
      </c>
      <c r="C907" s="16">
        <f t="shared" si="271"/>
        <v>74.416666666666671</v>
      </c>
      <c r="D907" s="17">
        <f t="shared" si="272"/>
        <v>974.23707778229209</v>
      </c>
      <c r="E907" s="18">
        <f t="shared" si="273"/>
        <v>977.62746280977956</v>
      </c>
      <c r="F907" s="19">
        <f t="shared" si="274"/>
        <v>84.759625687186713</v>
      </c>
      <c r="G907" s="20">
        <f t="shared" si="275"/>
        <v>734.01614642851496</v>
      </c>
      <c r="H907" s="20">
        <f t="shared" si="276"/>
        <v>818.77577211570167</v>
      </c>
      <c r="I907" s="19">
        <f t="shared" si="277"/>
        <v>650</v>
      </c>
      <c r="J907" s="19">
        <f t="shared" si="278"/>
        <v>0.17250053013706601</v>
      </c>
      <c r="K907" s="56">
        <v>893</v>
      </c>
      <c r="L907" s="21">
        <f t="shared" si="266"/>
        <v>4465</v>
      </c>
      <c r="M907" s="16">
        <f t="shared" si="267"/>
        <v>74.416666666666671</v>
      </c>
      <c r="N907" s="17">
        <f t="shared" si="263"/>
        <v>708.69768799155577</v>
      </c>
      <c r="O907" s="18">
        <f t="shared" si="268"/>
        <v>977.62746280977956</v>
      </c>
      <c r="P907" s="3">
        <f t="shared" si="269"/>
        <v>1109.7192531515307</v>
      </c>
      <c r="Q907" s="3">
        <f t="shared" si="261"/>
        <v>8.7719546133851772E-2</v>
      </c>
      <c r="R907" s="17">
        <f t="shared" si="264"/>
        <v>727.49765185850219</v>
      </c>
      <c r="S907" s="9">
        <f t="shared" si="262"/>
        <v>0.29255031321589592</v>
      </c>
      <c r="T907" s="3">
        <f t="shared" si="265"/>
        <v>0.30412706211549201</v>
      </c>
    </row>
    <row r="908" spans="1:20" x14ac:dyDescent="0.25">
      <c r="A908" s="14">
        <v>894</v>
      </c>
      <c r="B908" s="15">
        <f t="shared" si="270"/>
        <v>4470</v>
      </c>
      <c r="C908" s="16">
        <f t="shared" si="271"/>
        <v>74.5</v>
      </c>
      <c r="D908" s="17">
        <f t="shared" si="272"/>
        <v>974.40957831242918</v>
      </c>
      <c r="E908" s="18">
        <f t="shared" si="273"/>
        <v>977.79477895922309</v>
      </c>
      <c r="F908" s="19">
        <f t="shared" si="274"/>
        <v>84.630016169847977</v>
      </c>
      <c r="G908" s="20">
        <f t="shared" si="275"/>
        <v>733.19288250725901</v>
      </c>
      <c r="H908" s="20">
        <f t="shared" si="276"/>
        <v>817.82289867710699</v>
      </c>
      <c r="I908" s="19">
        <f t="shared" si="277"/>
        <v>650</v>
      </c>
      <c r="J908" s="19">
        <f t="shared" si="278"/>
        <v>0.17229977777126704</v>
      </c>
      <c r="K908" s="56">
        <v>894</v>
      </c>
      <c r="L908" s="21">
        <f t="shared" si="266"/>
        <v>4470</v>
      </c>
      <c r="M908" s="16">
        <f t="shared" si="267"/>
        <v>74.5</v>
      </c>
      <c r="N908" s="17">
        <f t="shared" si="263"/>
        <v>709.00181505367129</v>
      </c>
      <c r="O908" s="18">
        <f t="shared" si="268"/>
        <v>977.79477895922309</v>
      </c>
      <c r="P908" s="3">
        <f t="shared" si="269"/>
        <v>1114.3728903745098</v>
      </c>
      <c r="Q908" s="3">
        <f t="shared" si="261"/>
        <v>8.7353228047152676E-2</v>
      </c>
      <c r="R908" s="17">
        <f t="shared" si="264"/>
        <v>727.79020217171808</v>
      </c>
      <c r="S908" s="9">
        <f t="shared" si="262"/>
        <v>0.29118275745267747</v>
      </c>
      <c r="T908" s="3">
        <f t="shared" si="265"/>
        <v>0.30273996339074088</v>
      </c>
    </row>
    <row r="909" spans="1:20" x14ac:dyDescent="0.25">
      <c r="A909" s="14">
        <v>895</v>
      </c>
      <c r="B909" s="15">
        <f t="shared" si="270"/>
        <v>4475</v>
      </c>
      <c r="C909" s="16">
        <f t="shared" si="271"/>
        <v>74.583333333333329</v>
      </c>
      <c r="D909" s="17">
        <f t="shared" si="272"/>
        <v>974.58187809020046</v>
      </c>
      <c r="E909" s="18">
        <f t="shared" si="273"/>
        <v>977.96190847600178</v>
      </c>
      <c r="F909" s="19">
        <f t="shared" si="274"/>
        <v>84.500759645032986</v>
      </c>
      <c r="G909" s="20">
        <f t="shared" si="275"/>
        <v>732.37150233537227</v>
      </c>
      <c r="H909" s="20">
        <f t="shared" si="276"/>
        <v>816.87226198040526</v>
      </c>
      <c r="I909" s="19">
        <f t="shared" si="277"/>
        <v>650</v>
      </c>
      <c r="J909" s="19">
        <f t="shared" si="278"/>
        <v>0.17209949664457339</v>
      </c>
      <c r="K909" s="56">
        <v>895</v>
      </c>
      <c r="L909" s="21">
        <f t="shared" si="266"/>
        <v>4475</v>
      </c>
      <c r="M909" s="16">
        <f t="shared" si="267"/>
        <v>74.583333333333329</v>
      </c>
      <c r="N909" s="17">
        <f t="shared" si="263"/>
        <v>709.30455501706206</v>
      </c>
      <c r="O909" s="18">
        <f t="shared" si="268"/>
        <v>977.96190847600178</v>
      </c>
      <c r="P909" s="3">
        <f t="shared" si="269"/>
        <v>1119.1032715377257</v>
      </c>
      <c r="Q909" s="3">
        <f t="shared" si="261"/>
        <v>8.6983991288571344E-2</v>
      </c>
      <c r="R909" s="17">
        <f t="shared" si="264"/>
        <v>728.08138492917078</v>
      </c>
      <c r="S909" s="9">
        <f t="shared" si="262"/>
        <v>0.28980807044508256</v>
      </c>
      <c r="T909" s="3">
        <f t="shared" si="265"/>
        <v>0.30134534292194387</v>
      </c>
    </row>
    <row r="910" spans="1:20" x14ac:dyDescent="0.25">
      <c r="A910" s="14">
        <v>896</v>
      </c>
      <c r="B910" s="15">
        <f t="shared" si="270"/>
        <v>4480</v>
      </c>
      <c r="C910" s="16">
        <f t="shared" si="271"/>
        <v>74.666666666666671</v>
      </c>
      <c r="D910" s="17">
        <f t="shared" si="272"/>
        <v>974.75397758684505</v>
      </c>
      <c r="E910" s="18">
        <f t="shared" si="273"/>
        <v>978.12885177601004</v>
      </c>
      <c r="F910" s="19">
        <f t="shared" si="274"/>
        <v>84.371854729124607</v>
      </c>
      <c r="G910" s="20">
        <f t="shared" si="275"/>
        <v>731.55199935915959</v>
      </c>
      <c r="H910" s="20">
        <f t="shared" si="276"/>
        <v>815.9238540882842</v>
      </c>
      <c r="I910" s="19">
        <f t="shared" si="277"/>
        <v>650</v>
      </c>
      <c r="J910" s="19">
        <f t="shared" si="278"/>
        <v>0.17189968508474385</v>
      </c>
      <c r="K910" s="56">
        <v>896</v>
      </c>
      <c r="L910" s="21">
        <f t="shared" si="266"/>
        <v>4480</v>
      </c>
      <c r="M910" s="16">
        <f t="shared" si="267"/>
        <v>74.666666666666671</v>
      </c>
      <c r="N910" s="17">
        <f t="shared" si="263"/>
        <v>709.60590035998405</v>
      </c>
      <c r="O910" s="18">
        <f t="shared" si="268"/>
        <v>978.12885177601004</v>
      </c>
      <c r="P910" s="3">
        <f t="shared" si="269"/>
        <v>1123.9120368259964</v>
      </c>
      <c r="Q910" s="3">
        <f t="shared" ref="Q910:Q973" si="279">S$5*S$6*S$7*N$7/(P910*S$8)</f>
        <v>8.6611821951258258E-2</v>
      </c>
      <c r="R910" s="17">
        <f t="shared" si="264"/>
        <v>728.37119299961591</v>
      </c>
      <c r="S910" s="9">
        <f t="shared" ref="S910:S973" si="280">N$8*(O910-R910)*N$9/(P910*S$8)</f>
        <v>0.28842621163872217</v>
      </c>
      <c r="T910" s="3">
        <f t="shared" si="265"/>
        <v>0.2999431541721207</v>
      </c>
    </row>
    <row r="911" spans="1:20" x14ac:dyDescent="0.25">
      <c r="A911" s="14">
        <v>897</v>
      </c>
      <c r="B911" s="15">
        <f t="shared" si="270"/>
        <v>4485</v>
      </c>
      <c r="C911" s="16">
        <f t="shared" si="271"/>
        <v>74.75</v>
      </c>
      <c r="D911" s="17">
        <f t="shared" si="272"/>
        <v>974.92587727192983</v>
      </c>
      <c r="E911" s="18">
        <f t="shared" si="273"/>
        <v>978.29560927375383</v>
      </c>
      <c r="F911" s="19">
        <f t="shared" si="274"/>
        <v>84.243300045599767</v>
      </c>
      <c r="G911" s="20">
        <f t="shared" si="275"/>
        <v>730.73436705574784</v>
      </c>
      <c r="H911" s="20">
        <f t="shared" si="276"/>
        <v>814.97766710134761</v>
      </c>
      <c r="I911" s="19">
        <f t="shared" si="277"/>
        <v>650</v>
      </c>
      <c r="J911" s="19">
        <f t="shared" si="278"/>
        <v>0.17170034142752547</v>
      </c>
      <c r="K911" s="56">
        <v>897</v>
      </c>
      <c r="L911" s="21">
        <f t="shared" si="266"/>
        <v>4485</v>
      </c>
      <c r="M911" s="16">
        <f t="shared" si="267"/>
        <v>74.75</v>
      </c>
      <c r="N911" s="17">
        <f t="shared" ref="N911:N974" si="281">IF(T910&gt;0,N910+T910,N910)</f>
        <v>709.90584351415612</v>
      </c>
      <c r="O911" s="18">
        <f t="shared" si="268"/>
        <v>978.29560927375383</v>
      </c>
      <c r="P911" s="3">
        <f t="shared" si="269"/>
        <v>1128.800867737441</v>
      </c>
      <c r="Q911" s="3">
        <f t="shared" si="279"/>
        <v>8.6236706583655329E-2</v>
      </c>
      <c r="R911" s="17">
        <f t="shared" ref="R911:R974" si="282">R910+S910</f>
        <v>728.65961921125461</v>
      </c>
      <c r="S911" s="9">
        <f t="shared" si="280"/>
        <v>0.28703714170320049</v>
      </c>
      <c r="T911" s="3">
        <f t="shared" ref="T911:T974" si="283">N$8*(O911-N911)*N$9/(P911*S$8)/(1+Q911/3)-(EXP(Q911/10)-1)*(O911-O910)</f>
        <v>0.29853335176406992</v>
      </c>
    </row>
    <row r="912" spans="1:20" x14ac:dyDescent="0.25">
      <c r="A912" s="14">
        <v>898</v>
      </c>
      <c r="B912" s="15">
        <f t="shared" si="270"/>
        <v>4490</v>
      </c>
      <c r="C912" s="16">
        <f t="shared" si="271"/>
        <v>74.833333333333329</v>
      </c>
      <c r="D912" s="17">
        <f t="shared" si="272"/>
        <v>975.09757761335732</v>
      </c>
      <c r="E912" s="18">
        <f t="shared" si="273"/>
        <v>978.46218138235702</v>
      </c>
      <c r="F912" s="19">
        <f t="shared" si="274"/>
        <v>84.115094224992504</v>
      </c>
      <c r="G912" s="20">
        <f t="shared" si="275"/>
        <v>729.91859893289575</v>
      </c>
      <c r="H912" s="20">
        <f t="shared" si="276"/>
        <v>814.03369315788825</v>
      </c>
      <c r="I912" s="19">
        <f t="shared" si="277"/>
        <v>650</v>
      </c>
      <c r="J912" s="19">
        <f t="shared" si="278"/>
        <v>0.17150146401660557</v>
      </c>
      <c r="K912" s="56">
        <v>898</v>
      </c>
      <c r="L912" s="21">
        <f t="shared" ref="L912:L975" si="284">L911+N$9</f>
        <v>4490</v>
      </c>
      <c r="M912" s="16">
        <f t="shared" ref="M912:M975" si="285">L912/60</f>
        <v>74.833333333333329</v>
      </c>
      <c r="N912" s="17">
        <f t="shared" si="281"/>
        <v>710.20437686592015</v>
      </c>
      <c r="O912" s="18">
        <f t="shared" ref="O912:O975" si="286">20+345*LOG10(8*(L912+N$9/2)/60+1)</f>
        <v>978.46218138235702</v>
      </c>
      <c r="P912" s="3">
        <f t="shared" ref="P912:P975" si="287">IF(N912&lt;=600,425+7.73*POWER(10,-1)*N912-1.69*POWER(10,-3)*POWER(N912,2)+2.22*POWER(10,-6)*POWER(N912,3),IF(N912&lt;=735,666+(13002/(738-N912)),IF(N912&lt;=900,545+(17820/(N912-731)),650)))</f>
        <v>1133.7714882404784</v>
      </c>
      <c r="Q912" s="3">
        <f t="shared" si="279"/>
        <v>8.5858632213021452E-2</v>
      </c>
      <c r="R912" s="17">
        <f t="shared" si="282"/>
        <v>728.9466563529578</v>
      </c>
      <c r="S912" s="9">
        <f t="shared" si="280"/>
        <v>0.28564082259917517</v>
      </c>
      <c r="T912" s="3">
        <f t="shared" si="283"/>
        <v>0.29711589154903673</v>
      </c>
    </row>
    <row r="913" spans="1:20" x14ac:dyDescent="0.25">
      <c r="A913" s="14">
        <v>899</v>
      </c>
      <c r="B913" s="15">
        <f t="shared" si="270"/>
        <v>4495</v>
      </c>
      <c r="C913" s="16">
        <f t="shared" si="271"/>
        <v>74.916666666666671</v>
      </c>
      <c r="D913" s="17">
        <f t="shared" si="272"/>
        <v>975.26907907737393</v>
      </c>
      <c r="E913" s="18">
        <f t="shared" si="273"/>
        <v>978.62856851356673</v>
      </c>
      <c r="F913" s="19">
        <f t="shared" si="274"/>
        <v>83.987235904820068</v>
      </c>
      <c r="G913" s="20">
        <f t="shared" si="275"/>
        <v>729.10468852866802</v>
      </c>
      <c r="H913" s="20">
        <f t="shared" si="276"/>
        <v>813.09192443348809</v>
      </c>
      <c r="I913" s="19">
        <f t="shared" si="277"/>
        <v>650</v>
      </c>
      <c r="J913" s="19">
        <f t="shared" si="278"/>
        <v>0.17130305120352762</v>
      </c>
      <c r="K913" s="56">
        <v>899</v>
      </c>
      <c r="L913" s="21">
        <f t="shared" si="284"/>
        <v>4495</v>
      </c>
      <c r="M913" s="16">
        <f t="shared" si="285"/>
        <v>74.916666666666671</v>
      </c>
      <c r="N913" s="17">
        <f t="shared" si="281"/>
        <v>710.50149275746924</v>
      </c>
      <c r="O913" s="18">
        <f t="shared" si="286"/>
        <v>978.62856851356673</v>
      </c>
      <c r="P913" s="3">
        <f t="shared" si="287"/>
        <v>1138.8256659652552</v>
      </c>
      <c r="Q913" s="3">
        <f t="shared" si="279"/>
        <v>8.5477586369588479E-2</v>
      </c>
      <c r="R913" s="17">
        <f t="shared" si="282"/>
        <v>729.23229717555694</v>
      </c>
      <c r="S913" s="9">
        <f t="shared" si="280"/>
        <v>0.28423721764730742</v>
      </c>
      <c r="T913" s="3">
        <f t="shared" si="283"/>
        <v>0.29569073067742774</v>
      </c>
    </row>
    <row r="914" spans="1:20" x14ac:dyDescent="0.25">
      <c r="A914" s="47">
        <v>900</v>
      </c>
      <c r="B914" s="48">
        <f t="shared" si="270"/>
        <v>4500</v>
      </c>
      <c r="C914" s="52">
        <f t="shared" si="271"/>
        <v>75</v>
      </c>
      <c r="D914" s="38">
        <f t="shared" si="272"/>
        <v>975.44038212857743</v>
      </c>
      <c r="E914" s="39">
        <f t="shared" si="273"/>
        <v>978.79477107775995</v>
      </c>
      <c r="F914" s="40">
        <f t="shared" si="274"/>
        <v>83.859723729563029</v>
      </c>
      <c r="G914" s="41">
        <f t="shared" si="275"/>
        <v>728.29262941138177</v>
      </c>
      <c r="H914" s="41">
        <f t="shared" si="276"/>
        <v>812.1523531409448</v>
      </c>
      <c r="I914" s="40">
        <f t="shared" si="277"/>
        <v>650</v>
      </c>
      <c r="J914" s="40">
        <f t="shared" si="278"/>
        <v>0.17110510134767579</v>
      </c>
      <c r="K914" s="57">
        <v>900</v>
      </c>
      <c r="L914" s="45">
        <f t="shared" si="284"/>
        <v>4500</v>
      </c>
      <c r="M914" s="52">
        <f t="shared" si="285"/>
        <v>75</v>
      </c>
      <c r="N914" s="38">
        <f t="shared" si="281"/>
        <v>710.79718348814663</v>
      </c>
      <c r="O914" s="39">
        <f t="shared" si="286"/>
        <v>978.79477107775995</v>
      </c>
      <c r="P914" s="40">
        <f t="shared" si="287"/>
        <v>1143.9652134305468</v>
      </c>
      <c r="Q914" s="40">
        <f t="shared" si="279"/>
        <v>8.5093557111349374E-2</v>
      </c>
      <c r="R914" s="38">
        <f t="shared" si="282"/>
        <v>729.51653439320421</v>
      </c>
      <c r="S914" s="49">
        <f t="shared" si="280"/>
        <v>0.28282629159911615</v>
      </c>
      <c r="T914" s="42">
        <f t="shared" si="283"/>
        <v>0.29425782767156544</v>
      </c>
    </row>
    <row r="915" spans="1:20" x14ac:dyDescent="0.25">
      <c r="A915" s="14">
        <v>901</v>
      </c>
      <c r="B915" s="15">
        <f t="shared" si="270"/>
        <v>4505</v>
      </c>
      <c r="C915" s="16">
        <f t="shared" si="271"/>
        <v>75.083333333333329</v>
      </c>
      <c r="D915" s="17">
        <f t="shared" si="272"/>
        <v>975.61148722992505</v>
      </c>
      <c r="E915" s="18">
        <f t="shared" si="273"/>
        <v>978.96078948394938</v>
      </c>
      <c r="F915" s="19">
        <f t="shared" si="274"/>
        <v>83.732556350608434</v>
      </c>
      <c r="G915" s="20">
        <f t="shared" si="275"/>
        <v>727.48241517933445</v>
      </c>
      <c r="H915" s="20">
        <f t="shared" si="276"/>
        <v>811.21497152994289</v>
      </c>
      <c r="I915" s="19">
        <f t="shared" si="277"/>
        <v>650</v>
      </c>
      <c r="J915" s="19">
        <f t="shared" si="278"/>
        <v>0.17090761281620553</v>
      </c>
      <c r="K915" s="56">
        <v>901</v>
      </c>
      <c r="L915" s="21">
        <f t="shared" si="284"/>
        <v>4505</v>
      </c>
      <c r="M915" s="16">
        <f t="shared" si="285"/>
        <v>75.083333333333329</v>
      </c>
      <c r="N915" s="17">
        <f t="shared" si="281"/>
        <v>711.0914413158182</v>
      </c>
      <c r="O915" s="18">
        <f t="shared" si="286"/>
        <v>978.96078948394938</v>
      </c>
      <c r="P915" s="3">
        <f t="shared" si="287"/>
        <v>1149.1919893072247</v>
      </c>
      <c r="Q915" s="3">
        <f t="shared" si="279"/>
        <v>8.4706533049479241E-2</v>
      </c>
      <c r="R915" s="17">
        <f t="shared" si="282"/>
        <v>729.79936068480333</v>
      </c>
      <c r="S915" s="9">
        <f t="shared" si="280"/>
        <v>0.28140801070973775</v>
      </c>
      <c r="T915" s="3">
        <f t="shared" si="283"/>
        <v>0.29281714250052981</v>
      </c>
    </row>
    <row r="916" spans="1:20" x14ac:dyDescent="0.25">
      <c r="A916" s="14">
        <v>902</v>
      </c>
      <c r="B916" s="15">
        <f t="shared" si="270"/>
        <v>4510</v>
      </c>
      <c r="C916" s="16">
        <f t="shared" si="271"/>
        <v>75.166666666666671</v>
      </c>
      <c r="D916" s="17">
        <f t="shared" si="272"/>
        <v>975.78239484274127</v>
      </c>
      <c r="E916" s="18">
        <f t="shared" si="273"/>
        <v>979.12662413979024</v>
      </c>
      <c r="F916" s="19">
        <f t="shared" si="274"/>
        <v>83.605732426224222</v>
      </c>
      <c r="G916" s="20">
        <f t="shared" si="275"/>
        <v>726.67403946073648</v>
      </c>
      <c r="H916" s="20">
        <f t="shared" si="276"/>
        <v>810.2797718869607</v>
      </c>
      <c r="I916" s="19">
        <f t="shared" si="277"/>
        <v>650</v>
      </c>
      <c r="J916" s="19">
        <f t="shared" si="278"/>
        <v>0.17071058398402406</v>
      </c>
      <c r="K916" s="56">
        <v>902</v>
      </c>
      <c r="L916" s="21">
        <f t="shared" si="284"/>
        <v>4510</v>
      </c>
      <c r="M916" s="16">
        <f t="shared" si="285"/>
        <v>75.166666666666671</v>
      </c>
      <c r="N916" s="17">
        <f t="shared" si="281"/>
        <v>711.38425845831875</v>
      </c>
      <c r="O916" s="18">
        <f t="shared" si="286"/>
        <v>979.12662413979024</v>
      </c>
      <c r="P916" s="3">
        <f t="shared" si="287"/>
        <v>1154.5078997193591</v>
      </c>
      <c r="Q916" s="3">
        <f t="shared" si="279"/>
        <v>8.4316503374391713E-2</v>
      </c>
      <c r="R916" s="17">
        <f t="shared" si="282"/>
        <v>730.08076869551303</v>
      </c>
      <c r="S916" s="9">
        <f t="shared" si="280"/>
        <v>0.27998234281260886</v>
      </c>
      <c r="T916" s="3">
        <f t="shared" si="283"/>
        <v>0.29136863665707913</v>
      </c>
    </row>
    <row r="917" spans="1:20" x14ac:dyDescent="0.25">
      <c r="A917" s="14">
        <v>903</v>
      </c>
      <c r="B917" s="15">
        <f t="shared" si="270"/>
        <v>4515</v>
      </c>
      <c r="C917" s="16">
        <f t="shared" si="271"/>
        <v>75.25</v>
      </c>
      <c r="D917" s="17">
        <f t="shared" si="272"/>
        <v>975.9531054267253</v>
      </c>
      <c r="E917" s="18">
        <f t="shared" si="273"/>
        <v>979.29227545158506</v>
      </c>
      <c r="F917" s="19">
        <f t="shared" si="274"/>
        <v>83.479250621493861</v>
      </c>
      <c r="G917" s="20">
        <f t="shared" si="275"/>
        <v>725.86749591348041</v>
      </c>
      <c r="H917" s="20">
        <f t="shared" si="276"/>
        <v>809.34674653497427</v>
      </c>
      <c r="I917" s="19">
        <f t="shared" si="277"/>
        <v>650</v>
      </c>
      <c r="J917" s="19">
        <f t="shared" si="278"/>
        <v>0.17051401323372806</v>
      </c>
      <c r="K917" s="56">
        <v>903</v>
      </c>
      <c r="L917" s="21">
        <f t="shared" si="284"/>
        <v>4515</v>
      </c>
      <c r="M917" s="16">
        <f t="shared" si="285"/>
        <v>75.25</v>
      </c>
      <c r="N917" s="17">
        <f t="shared" si="281"/>
        <v>711.67562709497588</v>
      </c>
      <c r="O917" s="18">
        <f t="shared" si="286"/>
        <v>979.29227545158506</v>
      </c>
      <c r="P917" s="3">
        <f t="shared" si="287"/>
        <v>1159.9148995841231</v>
      </c>
      <c r="Q917" s="3">
        <f t="shared" si="279"/>
        <v>8.3923457882428318E-2</v>
      </c>
      <c r="R917" s="17">
        <f t="shared" si="282"/>
        <v>730.36075103832559</v>
      </c>
      <c r="S917" s="9">
        <f t="shared" si="280"/>
        <v>0.27854925739606468</v>
      </c>
      <c r="T917" s="3">
        <f t="shared" si="283"/>
        <v>0.28991227323668622</v>
      </c>
    </row>
    <row r="918" spans="1:20" x14ac:dyDescent="0.25">
      <c r="A918" s="14">
        <v>904</v>
      </c>
      <c r="B918" s="15">
        <f t="shared" si="270"/>
        <v>4520</v>
      </c>
      <c r="C918" s="16">
        <f t="shared" si="271"/>
        <v>75.333333333333329</v>
      </c>
      <c r="D918" s="17">
        <f t="shared" si="272"/>
        <v>976.12361943995904</v>
      </c>
      <c r="E918" s="18">
        <f t="shared" si="273"/>
        <v>979.45774382429045</v>
      </c>
      <c r="F918" s="19">
        <f t="shared" si="274"/>
        <v>83.353109608285081</v>
      </c>
      <c r="G918" s="20">
        <f t="shared" si="275"/>
        <v>725.06277822504637</v>
      </c>
      <c r="H918" s="20">
        <f t="shared" si="276"/>
        <v>808.41588783333145</v>
      </c>
      <c r="I918" s="19">
        <f t="shared" si="277"/>
        <v>650</v>
      </c>
      <c r="J918" s="19">
        <f t="shared" si="278"/>
        <v>0.17031789895557692</v>
      </c>
      <c r="K918" s="56">
        <v>904</v>
      </c>
      <c r="L918" s="21">
        <f t="shared" si="284"/>
        <v>4520</v>
      </c>
      <c r="M918" s="16">
        <f t="shared" si="285"/>
        <v>75.333333333333329</v>
      </c>
      <c r="N918" s="17">
        <f t="shared" si="281"/>
        <v>711.9655393682126</v>
      </c>
      <c r="O918" s="18">
        <f t="shared" si="286"/>
        <v>979.45774382429045</v>
      </c>
      <c r="P918" s="3">
        <f t="shared" si="287"/>
        <v>1165.414993991652</v>
      </c>
      <c r="Q918" s="3">
        <f t="shared" si="279"/>
        <v>8.352738700317984E-2</v>
      </c>
      <c r="R918" s="17">
        <f t="shared" si="282"/>
        <v>730.63930029572168</v>
      </c>
      <c r="S918" s="9">
        <f t="shared" si="280"/>
        <v>0.27710872568186146</v>
      </c>
      <c r="T918" s="3">
        <f t="shared" si="283"/>
        <v>0.28844801701865003</v>
      </c>
    </row>
    <row r="919" spans="1:20" x14ac:dyDescent="0.25">
      <c r="A919" s="14">
        <v>905</v>
      </c>
      <c r="B919" s="15">
        <f t="shared" si="270"/>
        <v>4525</v>
      </c>
      <c r="C919" s="16">
        <f t="shared" si="271"/>
        <v>75.416666666666671</v>
      </c>
      <c r="D919" s="17">
        <f t="shared" si="272"/>
        <v>976.29393733891459</v>
      </c>
      <c r="E919" s="18">
        <f t="shared" si="273"/>
        <v>979.62302966152276</v>
      </c>
      <c r="F919" s="19">
        <f t="shared" si="274"/>
        <v>83.227308065204397</v>
      </c>
      <c r="G919" s="20">
        <f t="shared" si="275"/>
        <v>724.25988011202674</v>
      </c>
      <c r="H919" s="20">
        <f t="shared" si="276"/>
        <v>807.48718817723113</v>
      </c>
      <c r="I919" s="19">
        <f t="shared" si="277"/>
        <v>650</v>
      </c>
      <c r="J919" s="19">
        <f t="shared" si="278"/>
        <v>0.17012223954738334</v>
      </c>
      <c r="K919" s="56">
        <v>905</v>
      </c>
      <c r="L919" s="21">
        <f t="shared" si="284"/>
        <v>4525</v>
      </c>
      <c r="M919" s="16">
        <f t="shared" si="285"/>
        <v>75.416666666666671</v>
      </c>
      <c r="N919" s="17">
        <f t="shared" si="281"/>
        <v>712.2539873852312</v>
      </c>
      <c r="O919" s="18">
        <f t="shared" si="286"/>
        <v>979.62302966152276</v>
      </c>
      <c r="P919" s="3">
        <f t="shared" si="287"/>
        <v>1171.0102396260618</v>
      </c>
      <c r="Q919" s="3">
        <f t="shared" si="279"/>
        <v>8.3128281827436507E-2</v>
      </c>
      <c r="R919" s="17">
        <f t="shared" si="282"/>
        <v>730.91640902140352</v>
      </c>
      <c r="S919" s="9">
        <f t="shared" si="280"/>
        <v>0.27566072070561559</v>
      </c>
      <c r="T919" s="3">
        <f t="shared" si="283"/>
        <v>0.28697583454933839</v>
      </c>
    </row>
    <row r="920" spans="1:20" x14ac:dyDescent="0.25">
      <c r="A920" s="14">
        <v>906</v>
      </c>
      <c r="B920" s="15">
        <f t="shared" si="270"/>
        <v>4530</v>
      </c>
      <c r="C920" s="16">
        <f t="shared" si="271"/>
        <v>75.5</v>
      </c>
      <c r="D920" s="17">
        <f t="shared" si="272"/>
        <v>976.46405957846196</v>
      </c>
      <c r="E920" s="18">
        <f t="shared" si="273"/>
        <v>979.78813336556425</v>
      </c>
      <c r="F920" s="19">
        <f t="shared" si="274"/>
        <v>83.101844677557324</v>
      </c>
      <c r="G920" s="20">
        <f t="shared" si="275"/>
        <v>723.45879532039748</v>
      </c>
      <c r="H920" s="20">
        <f t="shared" si="276"/>
        <v>806.56063999795481</v>
      </c>
      <c r="I920" s="19">
        <f t="shared" si="277"/>
        <v>650</v>
      </c>
      <c r="J920" s="19">
        <f t="shared" si="278"/>
        <v>0.16992703341456178</v>
      </c>
      <c r="K920" s="56">
        <v>906</v>
      </c>
      <c r="L920" s="21">
        <f t="shared" si="284"/>
        <v>4530</v>
      </c>
      <c r="M920" s="16">
        <f t="shared" si="285"/>
        <v>75.5</v>
      </c>
      <c r="N920" s="17">
        <f t="shared" si="281"/>
        <v>712.54096321978056</v>
      </c>
      <c r="O920" s="18">
        <f t="shared" si="286"/>
        <v>979.78813336556425</v>
      </c>
      <c r="P920" s="3">
        <f t="shared" si="287"/>
        <v>1176.702746228875</v>
      </c>
      <c r="Q920" s="3">
        <f t="shared" si="279"/>
        <v>8.2726134135761825E-2</v>
      </c>
      <c r="R920" s="17">
        <f t="shared" si="282"/>
        <v>731.19206974210908</v>
      </c>
      <c r="S920" s="9">
        <f t="shared" si="280"/>
        <v>0.2742052173991511</v>
      </c>
      <c r="T920" s="3">
        <f t="shared" si="283"/>
        <v>0.28549569422752374</v>
      </c>
    </row>
    <row r="921" spans="1:20" x14ac:dyDescent="0.25">
      <c r="A921" s="14">
        <v>907</v>
      </c>
      <c r="B921" s="15">
        <f t="shared" si="270"/>
        <v>4535</v>
      </c>
      <c r="C921" s="16">
        <f t="shared" si="271"/>
        <v>75.583333333333329</v>
      </c>
      <c r="D921" s="17">
        <f t="shared" si="272"/>
        <v>976.63398661187648</v>
      </c>
      <c r="E921" s="18">
        <f t="shared" si="273"/>
        <v>979.95305533736871</v>
      </c>
      <c r="F921" s="19">
        <f t="shared" si="274"/>
        <v>82.976718137305738</v>
      </c>
      <c r="G921" s="20">
        <f t="shared" si="275"/>
        <v>722.6595176251252</v>
      </c>
      <c r="H921" s="20">
        <f t="shared" si="276"/>
        <v>805.63623576243094</v>
      </c>
      <c r="I921" s="19">
        <f t="shared" si="277"/>
        <v>650</v>
      </c>
      <c r="J921" s="19">
        <f t="shared" si="278"/>
        <v>0.1697322789700369</v>
      </c>
      <c r="K921" s="56">
        <v>907</v>
      </c>
      <c r="L921" s="21">
        <f t="shared" si="284"/>
        <v>4535</v>
      </c>
      <c r="M921" s="16">
        <f t="shared" si="285"/>
        <v>75.583333333333329</v>
      </c>
      <c r="N921" s="17">
        <f t="shared" si="281"/>
        <v>712.82645891400807</v>
      </c>
      <c r="O921" s="18">
        <f t="shared" si="286"/>
        <v>979.95305533736871</v>
      </c>
      <c r="P921" s="3">
        <f t="shared" si="287"/>
        <v>1182.4946781060967</v>
      </c>
      <c r="Q921" s="3">
        <f t="shared" si="279"/>
        <v>8.2320936427686189E-2</v>
      </c>
      <c r="R921" s="17">
        <f t="shared" si="282"/>
        <v>731.46627495950827</v>
      </c>
      <c r="S921" s="9">
        <f t="shared" si="280"/>
        <v>0.27274219267475025</v>
      </c>
      <c r="T921" s="3">
        <f t="shared" si="283"/>
        <v>0.28400756639183289</v>
      </c>
    </row>
    <row r="922" spans="1:20" x14ac:dyDescent="0.25">
      <c r="A922" s="14">
        <v>908</v>
      </c>
      <c r="B922" s="15">
        <f t="shared" si="270"/>
        <v>4540</v>
      </c>
      <c r="C922" s="16">
        <f t="shared" si="271"/>
        <v>75.666666666666671</v>
      </c>
      <c r="D922" s="17">
        <f t="shared" si="272"/>
        <v>976.80371889084654</v>
      </c>
      <c r="E922" s="18">
        <f t="shared" si="273"/>
        <v>980.11779597656732</v>
      </c>
      <c r="F922" s="19">
        <f t="shared" si="274"/>
        <v>82.851927143019566</v>
      </c>
      <c r="G922" s="20">
        <f t="shared" si="275"/>
        <v>721.86204082973279</v>
      </c>
      <c r="H922" s="20">
        <f t="shared" si="276"/>
        <v>804.71396797275236</v>
      </c>
      <c r="I922" s="19">
        <f t="shared" si="277"/>
        <v>650</v>
      </c>
      <c r="J922" s="19">
        <f t="shared" si="278"/>
        <v>0.16953797463414186</v>
      </c>
      <c r="K922" s="56">
        <v>908</v>
      </c>
      <c r="L922" s="21">
        <f t="shared" si="284"/>
        <v>4540</v>
      </c>
      <c r="M922" s="16">
        <f t="shared" si="285"/>
        <v>75.666666666666671</v>
      </c>
      <c r="N922" s="17">
        <f t="shared" si="281"/>
        <v>713.11046648039985</v>
      </c>
      <c r="O922" s="18">
        <f t="shared" si="286"/>
        <v>980.11779597656732</v>
      </c>
      <c r="P922" s="3">
        <f t="shared" si="287"/>
        <v>1188.3882556802887</v>
      </c>
      <c r="Q922" s="3">
        <f t="shared" si="279"/>
        <v>8.1912681951509997E-2</v>
      </c>
      <c r="R922" s="17">
        <f t="shared" si="282"/>
        <v>731.73901715218301</v>
      </c>
      <c r="S922" s="9">
        <f t="shared" si="280"/>
        <v>0.27127162551128314</v>
      </c>
      <c r="T922" s="3">
        <f t="shared" si="283"/>
        <v>0.28251142341028129</v>
      </c>
    </row>
    <row r="923" spans="1:20" x14ac:dyDescent="0.25">
      <c r="A923" s="14">
        <v>909</v>
      </c>
      <c r="B923" s="15">
        <f t="shared" si="270"/>
        <v>4545</v>
      </c>
      <c r="C923" s="16">
        <f t="shared" si="271"/>
        <v>75.75</v>
      </c>
      <c r="D923" s="17">
        <f t="shared" si="272"/>
        <v>976.97325686548072</v>
      </c>
      <c r="E923" s="18">
        <f t="shared" si="273"/>
        <v>980.28235568147431</v>
      </c>
      <c r="F923" s="19">
        <f t="shared" si="274"/>
        <v>82.727470399839831</v>
      </c>
      <c r="G923" s="20">
        <f t="shared" si="275"/>
        <v>721.06635876661107</v>
      </c>
      <c r="H923" s="20">
        <f t="shared" si="276"/>
        <v>803.79382916645091</v>
      </c>
      <c r="I923" s="19">
        <f t="shared" si="277"/>
        <v>650</v>
      </c>
      <c r="J923" s="19">
        <f t="shared" si="278"/>
        <v>0.16934411883467609</v>
      </c>
      <c r="K923" s="56">
        <v>909</v>
      </c>
      <c r="L923" s="21">
        <f t="shared" si="284"/>
        <v>4545</v>
      </c>
      <c r="M923" s="16">
        <f t="shared" si="285"/>
        <v>75.75</v>
      </c>
      <c r="N923" s="17">
        <f t="shared" si="281"/>
        <v>713.39297790381011</v>
      </c>
      <c r="O923" s="18">
        <f t="shared" si="286"/>
        <v>980.28235568147431</v>
      </c>
      <c r="P923" s="3">
        <f t="shared" si="287"/>
        <v>1194.3857570889572</v>
      </c>
      <c r="Q923" s="3">
        <f t="shared" si="279"/>
        <v>8.1501364734709467E-2</v>
      </c>
      <c r="R923" s="17">
        <f t="shared" si="282"/>
        <v>732.01028877769431</v>
      </c>
      <c r="S923" s="9">
        <f t="shared" si="280"/>
        <v>0.26979349704220218</v>
      </c>
      <c r="T923" s="3">
        <f t="shared" si="283"/>
        <v>0.28100723977189124</v>
      </c>
    </row>
    <row r="924" spans="1:20" x14ac:dyDescent="0.25">
      <c r="A924" s="14">
        <v>910</v>
      </c>
      <c r="B924" s="15">
        <f t="shared" si="270"/>
        <v>4550</v>
      </c>
      <c r="C924" s="16">
        <f t="shared" si="271"/>
        <v>75.833333333333329</v>
      </c>
      <c r="D924" s="17">
        <f t="shared" si="272"/>
        <v>977.14260098431544</v>
      </c>
      <c r="E924" s="18">
        <f t="shared" si="273"/>
        <v>980.44673484909367</v>
      </c>
      <c r="F924" s="19">
        <f t="shared" si="274"/>
        <v>82.60334661945592</v>
      </c>
      <c r="G924" s="20">
        <f t="shared" si="275"/>
        <v>720.27246529685681</v>
      </c>
      <c r="H924" s="20">
        <f t="shared" si="276"/>
        <v>802.87581191631273</v>
      </c>
      <c r="I924" s="19">
        <f t="shared" si="277"/>
        <v>650</v>
      </c>
      <c r="J924" s="19">
        <f t="shared" si="278"/>
        <v>0.16915071000686649</v>
      </c>
      <c r="K924" s="56">
        <v>910</v>
      </c>
      <c r="L924" s="21">
        <f t="shared" si="284"/>
        <v>4550</v>
      </c>
      <c r="M924" s="16">
        <f t="shared" si="285"/>
        <v>75.833333333333329</v>
      </c>
      <c r="N924" s="17">
        <f t="shared" si="281"/>
        <v>713.67398514358194</v>
      </c>
      <c r="O924" s="18">
        <f t="shared" si="286"/>
        <v>980.44673484909367</v>
      </c>
      <c r="P924" s="3">
        <f t="shared" si="287"/>
        <v>1200.489519830644</v>
      </c>
      <c r="Q924" s="3">
        <f t="shared" si="279"/>
        <v>8.1086979614933913E-2</v>
      </c>
      <c r="R924" s="17">
        <f t="shared" si="282"/>
        <v>732.28008227473651</v>
      </c>
      <c r="S924" s="9">
        <f t="shared" si="280"/>
        <v>0.26830779064537713</v>
      </c>
      <c r="T924" s="3">
        <f t="shared" si="283"/>
        <v>0.27949499218036644</v>
      </c>
    </row>
    <row r="925" spans="1:20" x14ac:dyDescent="0.25">
      <c r="A925" s="14">
        <v>911</v>
      </c>
      <c r="B925" s="15">
        <f t="shared" si="270"/>
        <v>4555</v>
      </c>
      <c r="C925" s="16">
        <f t="shared" si="271"/>
        <v>75.916666666666671</v>
      </c>
      <c r="D925" s="17">
        <f t="shared" si="272"/>
        <v>977.31175169432231</v>
      </c>
      <c r="E925" s="18">
        <f t="shared" si="273"/>
        <v>980.61093387512312</v>
      </c>
      <c r="F925" s="19">
        <f t="shared" si="274"/>
        <v>82.479554520020315</v>
      </c>
      <c r="G925" s="20">
        <f t="shared" si="275"/>
        <v>719.48035430925449</v>
      </c>
      <c r="H925" s="20">
        <f t="shared" si="276"/>
        <v>801.95990882927481</v>
      </c>
      <c r="I925" s="19">
        <f t="shared" si="277"/>
        <v>650</v>
      </c>
      <c r="J925" s="19">
        <f t="shared" si="278"/>
        <v>0.16895774659313481</v>
      </c>
      <c r="K925" s="56">
        <v>911</v>
      </c>
      <c r="L925" s="21">
        <f t="shared" si="284"/>
        <v>4555</v>
      </c>
      <c r="M925" s="16">
        <f t="shared" si="285"/>
        <v>75.916666666666671</v>
      </c>
      <c r="N925" s="17">
        <f t="shared" si="281"/>
        <v>713.95348013576233</v>
      </c>
      <c r="O925" s="18">
        <f t="shared" si="286"/>
        <v>980.61093387512312</v>
      </c>
      <c r="P925" s="3">
        <f t="shared" si="287"/>
        <v>1206.7019424601547</v>
      </c>
      <c r="Q925" s="3">
        <f t="shared" si="279"/>
        <v>8.0669522271580765E-2</v>
      </c>
      <c r="R925" s="17">
        <f t="shared" si="282"/>
        <v>732.54839006538191</v>
      </c>
      <c r="S925" s="9">
        <f t="shared" si="280"/>
        <v>0.26681449203473195</v>
      </c>
      <c r="T925" s="3">
        <f t="shared" si="283"/>
        <v>0.27797465964982887</v>
      </c>
    </row>
    <row r="926" spans="1:20" x14ac:dyDescent="0.25">
      <c r="A926" s="14">
        <v>912</v>
      </c>
      <c r="B926" s="15">
        <f t="shared" si="270"/>
        <v>4560</v>
      </c>
      <c r="C926" s="16">
        <f t="shared" si="271"/>
        <v>76</v>
      </c>
      <c r="D926" s="17">
        <f t="shared" si="272"/>
        <v>977.48070944091546</v>
      </c>
      <c r="E926" s="18">
        <f t="shared" si="273"/>
        <v>980.77495315396186</v>
      </c>
      <c r="F926" s="19">
        <f t="shared" si="274"/>
        <v>82.356092826159966</v>
      </c>
      <c r="G926" s="20">
        <f t="shared" si="275"/>
        <v>718.69001972147055</v>
      </c>
      <c r="H926" s="20">
        <f t="shared" si="276"/>
        <v>801.04611254763051</v>
      </c>
      <c r="I926" s="19">
        <f t="shared" si="277"/>
        <v>650</v>
      </c>
      <c r="J926" s="19">
        <f t="shared" si="278"/>
        <v>0.16876522704335184</v>
      </c>
      <c r="K926" s="56">
        <v>912</v>
      </c>
      <c r="L926" s="21">
        <f t="shared" si="284"/>
        <v>4560</v>
      </c>
      <c r="M926" s="16">
        <f t="shared" si="285"/>
        <v>76</v>
      </c>
      <c r="N926" s="17">
        <f t="shared" si="281"/>
        <v>714.23145479541222</v>
      </c>
      <c r="O926" s="18">
        <f t="shared" si="286"/>
        <v>980.77495315396186</v>
      </c>
      <c r="P926" s="3">
        <f t="shared" si="287"/>
        <v>1213.0254863343662</v>
      </c>
      <c r="Q926" s="3">
        <f t="shared" si="279"/>
        <v>8.0248989257936068E-2</v>
      </c>
      <c r="R926" s="17">
        <f t="shared" si="282"/>
        <v>732.81520455741668</v>
      </c>
      <c r="S926" s="9">
        <f t="shared" si="280"/>
        <v>0.26531358935366239</v>
      </c>
      <c r="T926" s="3">
        <f t="shared" si="283"/>
        <v>0.27644622360252152</v>
      </c>
    </row>
    <row r="927" spans="1:20" x14ac:dyDescent="0.25">
      <c r="A927" s="14">
        <v>913</v>
      </c>
      <c r="B927" s="15">
        <f t="shared" si="270"/>
        <v>4565</v>
      </c>
      <c r="C927" s="16">
        <f t="shared" si="271"/>
        <v>76.083333333333329</v>
      </c>
      <c r="D927" s="17">
        <f t="shared" si="272"/>
        <v>977.64947466795877</v>
      </c>
      <c r="E927" s="18">
        <f t="shared" si="273"/>
        <v>980.93879307871464</v>
      </c>
      <c r="F927" s="19">
        <f t="shared" si="274"/>
        <v>82.232960268896704</v>
      </c>
      <c r="G927" s="20">
        <f t="shared" si="275"/>
        <v>717.90145547865598</v>
      </c>
      <c r="H927" s="20">
        <f t="shared" si="276"/>
        <v>800.13441574755268</v>
      </c>
      <c r="I927" s="19">
        <f t="shared" si="277"/>
        <v>650</v>
      </c>
      <c r="J927" s="19">
        <f t="shared" si="278"/>
        <v>0.16857314981452604</v>
      </c>
      <c r="K927" s="56">
        <v>913</v>
      </c>
      <c r="L927" s="21">
        <f t="shared" si="284"/>
        <v>4565</v>
      </c>
      <c r="M927" s="16">
        <f t="shared" si="285"/>
        <v>76.083333333333329</v>
      </c>
      <c r="N927" s="17">
        <f t="shared" si="281"/>
        <v>714.50790101901475</v>
      </c>
      <c r="O927" s="18">
        <f t="shared" si="286"/>
        <v>980.93879307871464</v>
      </c>
      <c r="P927" s="3">
        <f t="shared" si="287"/>
        <v>1219.462677410135</v>
      </c>
      <c r="Q927" s="3">
        <f t="shared" si="279"/>
        <v>7.9825378033861735E-2</v>
      </c>
      <c r="R927" s="17">
        <f t="shared" si="282"/>
        <v>733.08051814677037</v>
      </c>
      <c r="S927" s="9">
        <f t="shared" si="280"/>
        <v>0.26380507327017716</v>
      </c>
      <c r="T927" s="3">
        <f t="shared" si="283"/>
        <v>0.27490966796853905</v>
      </c>
    </row>
    <row r="928" spans="1:20" x14ac:dyDescent="0.25">
      <c r="A928" s="14">
        <v>914</v>
      </c>
      <c r="B928" s="15">
        <f t="shared" si="270"/>
        <v>4570</v>
      </c>
      <c r="C928" s="16">
        <f t="shared" si="271"/>
        <v>76.166666666666671</v>
      </c>
      <c r="D928" s="17">
        <f t="shared" si="272"/>
        <v>977.81804781777328</v>
      </c>
      <c r="E928" s="18">
        <f t="shared" si="273"/>
        <v>981.10245404119837</v>
      </c>
      <c r="F928" s="19">
        <f t="shared" si="274"/>
        <v>82.110155585627354</v>
      </c>
      <c r="G928" s="20">
        <f t="shared" si="275"/>
        <v>717.11465555382597</v>
      </c>
      <c r="H928" s="20">
        <f t="shared" si="276"/>
        <v>799.22481113945332</v>
      </c>
      <c r="I928" s="19">
        <f t="shared" si="277"/>
        <v>650</v>
      </c>
      <c r="J928" s="19">
        <f t="shared" si="278"/>
        <v>0.16838151337087942</v>
      </c>
      <c r="K928" s="56">
        <v>914</v>
      </c>
      <c r="L928" s="21">
        <f t="shared" si="284"/>
        <v>4570</v>
      </c>
      <c r="M928" s="16">
        <f t="shared" si="285"/>
        <v>76.166666666666671</v>
      </c>
      <c r="N928" s="17">
        <f t="shared" si="281"/>
        <v>714.78281068698334</v>
      </c>
      <c r="O928" s="18">
        <f t="shared" si="286"/>
        <v>981.10245404119837</v>
      </c>
      <c r="P928" s="3">
        <f t="shared" si="287"/>
        <v>1226.0161080958435</v>
      </c>
      <c r="Q928" s="3">
        <f t="shared" si="279"/>
        <v>7.9398686999012383E-2</v>
      </c>
      <c r="R928" s="17">
        <f t="shared" si="282"/>
        <v>733.34432322004056</v>
      </c>
      <c r="S928" s="9">
        <f t="shared" si="280"/>
        <v>0.26228893707372625</v>
      </c>
      <c r="T928" s="3">
        <f t="shared" si="283"/>
        <v>0.27336497928744663</v>
      </c>
    </row>
    <row r="929" spans="1:20" x14ac:dyDescent="0.25">
      <c r="A929" s="14">
        <v>915</v>
      </c>
      <c r="B929" s="15">
        <f t="shared" si="270"/>
        <v>4575</v>
      </c>
      <c r="C929" s="16">
        <f t="shared" si="271"/>
        <v>76.25</v>
      </c>
      <c r="D929" s="17">
        <f t="shared" si="272"/>
        <v>977.98642933114411</v>
      </c>
      <c r="E929" s="18">
        <f t="shared" si="273"/>
        <v>981.26593643194735</v>
      </c>
      <c r="F929" s="19">
        <f t="shared" si="274"/>
        <v>81.987677520081093</v>
      </c>
      <c r="G929" s="20">
        <f t="shared" si="275"/>
        <v>716.32961394807751</v>
      </c>
      <c r="H929" s="20">
        <f t="shared" si="276"/>
        <v>798.3172914681586</v>
      </c>
      <c r="I929" s="19">
        <f t="shared" si="277"/>
        <v>650</v>
      </c>
      <c r="J929" s="19">
        <f t="shared" si="278"/>
        <v>0.16819031618388447</v>
      </c>
      <c r="K929" s="56">
        <v>915</v>
      </c>
      <c r="L929" s="21">
        <f t="shared" si="284"/>
        <v>4575</v>
      </c>
      <c r="M929" s="16">
        <f t="shared" si="285"/>
        <v>76.25</v>
      </c>
      <c r="N929" s="17">
        <f t="shared" si="281"/>
        <v>715.05617566627075</v>
      </c>
      <c r="O929" s="18">
        <f t="shared" si="286"/>
        <v>981.26593643194735</v>
      </c>
      <c r="P929" s="3">
        <f t="shared" si="287"/>
        <v>1232.6884391581582</v>
      </c>
      <c r="Q929" s="3">
        <f t="shared" si="279"/>
        <v>7.896891552656124E-2</v>
      </c>
      <c r="R929" s="17">
        <f t="shared" si="282"/>
        <v>733.60661215711434</v>
      </c>
      <c r="S929" s="9">
        <f t="shared" si="280"/>
        <v>0.26076517677366029</v>
      </c>
      <c r="T929" s="3">
        <f t="shared" si="283"/>
        <v>0.27181214681181814</v>
      </c>
    </row>
    <row r="930" spans="1:20" x14ac:dyDescent="0.25">
      <c r="A930" s="14">
        <v>916</v>
      </c>
      <c r="B930" s="15">
        <f t="shared" si="270"/>
        <v>4580</v>
      </c>
      <c r="C930" s="16">
        <f t="shared" si="271"/>
        <v>76.333333333333329</v>
      </c>
      <c r="D930" s="17">
        <f t="shared" si="272"/>
        <v>978.15461964732799</v>
      </c>
      <c r="E930" s="18">
        <f t="shared" si="273"/>
        <v>981.42924064021872</v>
      </c>
      <c r="F930" s="19">
        <f t="shared" si="274"/>
        <v>81.865524822268299</v>
      </c>
      <c r="G930" s="20">
        <f t="shared" si="275"/>
        <v>715.54632468939508</v>
      </c>
      <c r="H930" s="20">
        <f t="shared" si="276"/>
        <v>797.41184951166338</v>
      </c>
      <c r="I930" s="19">
        <f t="shared" si="277"/>
        <v>650</v>
      </c>
      <c r="J930" s="19">
        <f t="shared" si="278"/>
        <v>0.16799955673200162</v>
      </c>
      <c r="K930" s="56">
        <v>916</v>
      </c>
      <c r="L930" s="21">
        <f t="shared" si="284"/>
        <v>4580</v>
      </c>
      <c r="M930" s="16">
        <f t="shared" si="285"/>
        <v>76.333333333333329</v>
      </c>
      <c r="N930" s="17">
        <f t="shared" si="281"/>
        <v>715.32798781308259</v>
      </c>
      <c r="O930" s="18">
        <f t="shared" si="286"/>
        <v>981.42924064021872</v>
      </c>
      <c r="P930" s="3">
        <f t="shared" si="287"/>
        <v>1239.4824016856621</v>
      </c>
      <c r="Q930" s="3">
        <f t="shared" si="279"/>
        <v>7.8536063997410505E-2</v>
      </c>
      <c r="R930" s="17">
        <f t="shared" si="282"/>
        <v>733.86737733388804</v>
      </c>
      <c r="S930" s="9">
        <f t="shared" si="280"/>
        <v>0.25923379119925566</v>
      </c>
      <c r="T930" s="3">
        <f t="shared" si="283"/>
        <v>0.2702511626125903</v>
      </c>
    </row>
    <row r="931" spans="1:20" x14ac:dyDescent="0.25">
      <c r="A931" s="14">
        <v>917</v>
      </c>
      <c r="B931" s="15">
        <f t="shared" si="270"/>
        <v>4585</v>
      </c>
      <c r="C931" s="16">
        <f t="shared" si="271"/>
        <v>76.416666666666671</v>
      </c>
      <c r="D931" s="17">
        <f t="shared" si="272"/>
        <v>978.32261920405995</v>
      </c>
      <c r="E931" s="18">
        <f t="shared" si="273"/>
        <v>981.59236705399837</v>
      </c>
      <c r="F931" s="19">
        <f t="shared" si="274"/>
        <v>81.743696248460651</v>
      </c>
      <c r="G931" s="20">
        <f t="shared" si="275"/>
        <v>714.7647818336003</v>
      </c>
      <c r="H931" s="20">
        <f t="shared" si="276"/>
        <v>796.50847808206095</v>
      </c>
      <c r="I931" s="19">
        <f t="shared" si="277"/>
        <v>650</v>
      </c>
      <c r="J931" s="19">
        <f t="shared" si="278"/>
        <v>0.16780923350087518</v>
      </c>
      <c r="K931" s="56">
        <v>917</v>
      </c>
      <c r="L931" s="21">
        <f t="shared" si="284"/>
        <v>4585</v>
      </c>
      <c r="M931" s="16">
        <f t="shared" si="285"/>
        <v>76.416666666666671</v>
      </c>
      <c r="N931" s="17">
        <f t="shared" si="281"/>
        <v>715.59823897569515</v>
      </c>
      <c r="O931" s="18">
        <f t="shared" si="286"/>
        <v>981.59236705399837</v>
      </c>
      <c r="P931" s="3">
        <f t="shared" si="287"/>
        <v>1246.4007991109916</v>
      </c>
      <c r="Q931" s="3">
        <f t="shared" si="279"/>
        <v>7.8100133834863472E-2</v>
      </c>
      <c r="R931" s="17">
        <f t="shared" si="282"/>
        <v>734.12661112508727</v>
      </c>
      <c r="S931" s="9">
        <f t="shared" si="280"/>
        <v>0.25769478210124813</v>
      </c>
      <c r="T931" s="3">
        <f t="shared" si="283"/>
        <v>0.26868202168619321</v>
      </c>
    </row>
    <row r="932" spans="1:20" x14ac:dyDescent="0.25">
      <c r="A932" s="14">
        <v>918</v>
      </c>
      <c r="B932" s="15">
        <f t="shared" si="270"/>
        <v>4590</v>
      </c>
      <c r="C932" s="16">
        <f t="shared" si="271"/>
        <v>76.5</v>
      </c>
      <c r="D932" s="17">
        <f t="shared" si="272"/>
        <v>978.49042843756081</v>
      </c>
      <c r="E932" s="18">
        <f t="shared" si="273"/>
        <v>981.75531606000663</v>
      </c>
      <c r="F932" s="19">
        <f t="shared" si="274"/>
        <v>81.622190561145658</v>
      </c>
      <c r="G932" s="20">
        <f t="shared" si="275"/>
        <v>713.98497946360601</v>
      </c>
      <c r="H932" s="20">
        <f t="shared" si="276"/>
        <v>795.60717002475167</v>
      </c>
      <c r="I932" s="19">
        <f t="shared" si="277"/>
        <v>650</v>
      </c>
      <c r="J932" s="19">
        <f t="shared" si="278"/>
        <v>0.16761934498316669</v>
      </c>
      <c r="K932" s="56">
        <v>918</v>
      </c>
      <c r="L932" s="21">
        <f t="shared" si="284"/>
        <v>4590</v>
      </c>
      <c r="M932" s="16">
        <f t="shared" si="285"/>
        <v>76.5</v>
      </c>
      <c r="N932" s="17">
        <f t="shared" si="281"/>
        <v>715.86692099738138</v>
      </c>
      <c r="O932" s="18">
        <f t="shared" si="286"/>
        <v>981.75531606000663</v>
      </c>
      <c r="P932" s="3">
        <f t="shared" si="287"/>
        <v>1253.4465092932485</v>
      </c>
      <c r="Q932" s="3">
        <f t="shared" si="279"/>
        <v>7.7661127539727509E-2</v>
      </c>
      <c r="R932" s="17">
        <f t="shared" si="282"/>
        <v>734.38430590718849</v>
      </c>
      <c r="S932" s="9">
        <f t="shared" si="280"/>
        <v>0.25614815425478987</v>
      </c>
      <c r="T932" s="3">
        <f t="shared" si="283"/>
        <v>0.26710472206338409</v>
      </c>
    </row>
    <row r="933" spans="1:20" x14ac:dyDescent="0.25">
      <c r="A933" s="14">
        <v>919</v>
      </c>
      <c r="B933" s="15">
        <f t="shared" si="270"/>
        <v>4595</v>
      </c>
      <c r="C933" s="16">
        <f t="shared" si="271"/>
        <v>76.583333333333329</v>
      </c>
      <c r="D933" s="17">
        <f t="shared" si="272"/>
        <v>978.65804778254403</v>
      </c>
      <c r="E933" s="18">
        <f t="shared" si="273"/>
        <v>981.91808804370294</v>
      </c>
      <c r="F933" s="19">
        <f t="shared" si="274"/>
        <v>81.501006528972653</v>
      </c>
      <c r="G933" s="20">
        <f t="shared" si="275"/>
        <v>713.20691168906353</v>
      </c>
      <c r="H933" s="20">
        <f t="shared" si="276"/>
        <v>794.70791821803618</v>
      </c>
      <c r="I933" s="19">
        <f t="shared" si="277"/>
        <v>650</v>
      </c>
      <c r="J933" s="19">
        <f t="shared" si="278"/>
        <v>0.16742988967846917</v>
      </c>
      <c r="K933" s="56">
        <v>919</v>
      </c>
      <c r="L933" s="21">
        <f t="shared" si="284"/>
        <v>4595</v>
      </c>
      <c r="M933" s="16">
        <f t="shared" si="285"/>
        <v>76.583333333333329</v>
      </c>
      <c r="N933" s="17">
        <f t="shared" si="281"/>
        <v>716.13402571944482</v>
      </c>
      <c r="O933" s="18">
        <f t="shared" si="286"/>
        <v>981.91808804370294</v>
      </c>
      <c r="P933" s="3">
        <f t="shared" si="287"/>
        <v>1260.6224866624088</v>
      </c>
      <c r="Q933" s="3">
        <f t="shared" si="279"/>
        <v>7.7219048725820236E-2</v>
      </c>
      <c r="R933" s="17">
        <f t="shared" si="282"/>
        <v>734.64045406144328</v>
      </c>
      <c r="S933" s="9">
        <f t="shared" si="280"/>
        <v>0.25459391556375532</v>
      </c>
      <c r="T933" s="3">
        <f t="shared" si="283"/>
        <v>0.26551926491971795</v>
      </c>
    </row>
    <row r="934" spans="1:20" x14ac:dyDescent="0.25">
      <c r="A934" s="14">
        <v>920</v>
      </c>
      <c r="B934" s="15">
        <f t="shared" si="270"/>
        <v>4600</v>
      </c>
      <c r="C934" s="16">
        <f t="shared" si="271"/>
        <v>76.666666666666671</v>
      </c>
      <c r="D934" s="17">
        <f t="shared" si="272"/>
        <v>978.82547767222252</v>
      </c>
      <c r="E934" s="18">
        <f t="shared" si="273"/>
        <v>982.08068338929206</v>
      </c>
      <c r="F934" s="19">
        <f t="shared" si="274"/>
        <v>81.380142926738586</v>
      </c>
      <c r="G934" s="20">
        <f t="shared" si="275"/>
        <v>712.43057264690526</v>
      </c>
      <c r="H934" s="20">
        <f t="shared" si="276"/>
        <v>793.81071557364385</v>
      </c>
      <c r="I934" s="19">
        <f t="shared" si="277"/>
        <v>650</v>
      </c>
      <c r="J934" s="19">
        <f t="shared" si="278"/>
        <v>0.16724086609341837</v>
      </c>
      <c r="K934" s="56">
        <v>920</v>
      </c>
      <c r="L934" s="21">
        <f t="shared" si="284"/>
        <v>4600</v>
      </c>
      <c r="M934" s="16">
        <f t="shared" si="285"/>
        <v>76.666666666666671</v>
      </c>
      <c r="N934" s="17">
        <f t="shared" si="281"/>
        <v>716.39954498436452</v>
      </c>
      <c r="O934" s="18">
        <f t="shared" si="286"/>
        <v>982.08068338929206</v>
      </c>
      <c r="P934" s="3">
        <f t="shared" si="287"/>
        <v>1267.9317644275784</v>
      </c>
      <c r="Q934" s="3">
        <f t="shared" si="279"/>
        <v>7.6773902155843746E-2</v>
      </c>
      <c r="R934" s="17">
        <f t="shared" si="282"/>
        <v>734.89504797700704</v>
      </c>
      <c r="S934" s="9">
        <f t="shared" si="280"/>
        <v>0.25303207716630444</v>
      </c>
      <c r="T934" s="3">
        <f t="shared" si="283"/>
        <v>0.26392565468753865</v>
      </c>
    </row>
    <row r="935" spans="1:20" x14ac:dyDescent="0.25">
      <c r="A935" s="14">
        <v>921</v>
      </c>
      <c r="B935" s="15">
        <f t="shared" si="270"/>
        <v>4605</v>
      </c>
      <c r="C935" s="16">
        <f t="shared" si="271"/>
        <v>76.75</v>
      </c>
      <c r="D935" s="17">
        <f t="shared" si="272"/>
        <v>978.9927185383159</v>
      </c>
      <c r="E935" s="18">
        <f t="shared" si="273"/>
        <v>982.24310247972971</v>
      </c>
      <c r="F935" s="19">
        <f t="shared" si="274"/>
        <v>81.25959853534539</v>
      </c>
      <c r="G935" s="20">
        <f t="shared" si="275"/>
        <v>711.65595650054422</v>
      </c>
      <c r="H935" s="20">
        <f t="shared" si="276"/>
        <v>792.91555503588961</v>
      </c>
      <c r="I935" s="19">
        <f t="shared" si="277"/>
        <v>650</v>
      </c>
      <c r="J935" s="19">
        <f t="shared" si="278"/>
        <v>0.16705227274151521</v>
      </c>
      <c r="K935" s="56">
        <v>921</v>
      </c>
      <c r="L935" s="21">
        <f t="shared" si="284"/>
        <v>4605</v>
      </c>
      <c r="M935" s="16">
        <f t="shared" si="285"/>
        <v>76.75</v>
      </c>
      <c r="N935" s="17">
        <f t="shared" si="281"/>
        <v>716.66347063905209</v>
      </c>
      <c r="O935" s="18">
        <f t="shared" si="286"/>
        <v>982.24310247972971</v>
      </c>
      <c r="P935" s="3">
        <f t="shared" si="287"/>
        <v>1275.3774568509471</v>
      </c>
      <c r="Q935" s="3">
        <f t="shared" si="279"/>
        <v>7.6325693777591838E-2</v>
      </c>
      <c r="R935" s="17">
        <f t="shared" si="282"/>
        <v>735.14808005417331</v>
      </c>
      <c r="S935" s="9">
        <f t="shared" si="280"/>
        <v>0.25146265354160269</v>
      </c>
      <c r="T935" s="3">
        <f t="shared" si="283"/>
        <v>0.26232389916943583</v>
      </c>
    </row>
    <row r="936" spans="1:20" x14ac:dyDescent="0.25">
      <c r="A936" s="14">
        <v>922</v>
      </c>
      <c r="B936" s="15">
        <f t="shared" si="270"/>
        <v>4610</v>
      </c>
      <c r="C936" s="16">
        <f t="shared" si="271"/>
        <v>76.833333333333329</v>
      </c>
      <c r="D936" s="17">
        <f t="shared" si="272"/>
        <v>979.15977081105746</v>
      </c>
      <c r="E936" s="18">
        <f t="shared" si="273"/>
        <v>982.40534569672684</v>
      </c>
      <c r="F936" s="19">
        <f t="shared" si="274"/>
        <v>81.139372141734611</v>
      </c>
      <c r="G936" s="20">
        <f t="shared" si="275"/>
        <v>710.88305743986052</v>
      </c>
      <c r="H936" s="20">
        <f t="shared" si="276"/>
        <v>792.02242958159513</v>
      </c>
      <c r="I936" s="19">
        <f t="shared" si="277"/>
        <v>650</v>
      </c>
      <c r="J936" s="19">
        <f t="shared" si="278"/>
        <v>0.16686410814310923</v>
      </c>
      <c r="K936" s="56">
        <v>922</v>
      </c>
      <c r="L936" s="21">
        <f t="shared" si="284"/>
        <v>4610</v>
      </c>
      <c r="M936" s="16">
        <f t="shared" si="285"/>
        <v>76.833333333333329</v>
      </c>
      <c r="N936" s="17">
        <f t="shared" si="281"/>
        <v>716.92579453822157</v>
      </c>
      <c r="O936" s="18">
        <f t="shared" si="286"/>
        <v>982.40534569672684</v>
      </c>
      <c r="P936" s="3">
        <f t="shared" si="287"/>
        <v>1282.9627615893412</v>
      </c>
      <c r="Q936" s="3">
        <f t="shared" si="279"/>
        <v>7.587443076045236E-2</v>
      </c>
      <c r="R936" s="17">
        <f t="shared" si="282"/>
        <v>735.39954270771489</v>
      </c>
      <c r="S936" s="9">
        <f t="shared" si="280"/>
        <v>0.24988566261759632</v>
      </c>
      <c r="T936" s="3">
        <f t="shared" si="283"/>
        <v>0.26071400965305735</v>
      </c>
    </row>
    <row r="937" spans="1:20" x14ac:dyDescent="0.25">
      <c r="A937" s="14">
        <v>923</v>
      </c>
      <c r="B937" s="15">
        <f t="shared" si="270"/>
        <v>4615</v>
      </c>
      <c r="C937" s="16">
        <f t="shared" si="271"/>
        <v>76.916666666666671</v>
      </c>
      <c r="D937" s="17">
        <f t="shared" si="272"/>
        <v>979.32663491920061</v>
      </c>
      <c r="E937" s="18">
        <f t="shared" si="273"/>
        <v>982.56741342075611</v>
      </c>
      <c r="F937" s="19">
        <f t="shared" si="274"/>
        <v>81.01946253888741</v>
      </c>
      <c r="G937" s="20">
        <f t="shared" si="275"/>
        <v>710.1118696814998</v>
      </c>
      <c r="H937" s="20">
        <f t="shared" si="276"/>
        <v>791.13133222038721</v>
      </c>
      <c r="I937" s="19">
        <f t="shared" si="277"/>
        <v>650</v>
      </c>
      <c r="J937" s="19">
        <f t="shared" si="278"/>
        <v>0.16667637082546127</v>
      </c>
      <c r="K937" s="56">
        <v>923</v>
      </c>
      <c r="L937" s="21">
        <f t="shared" si="284"/>
        <v>4615</v>
      </c>
      <c r="M937" s="16">
        <f t="shared" si="285"/>
        <v>76.916666666666671</v>
      </c>
      <c r="N937" s="17">
        <f t="shared" si="281"/>
        <v>717.18650854787461</v>
      </c>
      <c r="O937" s="18">
        <f t="shared" si="286"/>
        <v>982.56741342075611</v>
      </c>
      <c r="P937" s="3">
        <f t="shared" si="287"/>
        <v>1290.6909621053651</v>
      </c>
      <c r="Q937" s="3">
        <f t="shared" si="279"/>
        <v>7.5420121532161599E-2</v>
      </c>
      <c r="R937" s="17">
        <f t="shared" si="282"/>
        <v>735.64942837033243</v>
      </c>
      <c r="S937" s="9">
        <f t="shared" si="280"/>
        <v>0.24830112587972553</v>
      </c>
      <c r="T937" s="3">
        <f t="shared" si="283"/>
        <v>0.25909600102712993</v>
      </c>
    </row>
    <row r="938" spans="1:20" x14ac:dyDescent="0.25">
      <c r="A938" s="14">
        <v>924</v>
      </c>
      <c r="B938" s="15">
        <f t="shared" ref="B938:B1001" si="288">B937+G$9</f>
        <v>4620</v>
      </c>
      <c r="C938" s="16">
        <f t="shared" ref="C938:C1001" si="289">B938/60</f>
        <v>77</v>
      </c>
      <c r="D938" s="17">
        <f t="shared" ref="D938:D1001" si="290">D937+J937</f>
        <v>979.4933112900261</v>
      </c>
      <c r="E938" s="18">
        <f t="shared" ref="E938:E1001" si="291">20+345*LOG10(8*(B938+G$9/2)/60+1)</f>
        <v>982.72930603105738</v>
      </c>
      <c r="F938" s="19">
        <f t="shared" ref="F938:F1001" si="292">G$5*(E938-D938)</f>
        <v>80.899868525781926</v>
      </c>
      <c r="G938" s="20">
        <f t="shared" ref="G938:G1001" si="293">1*G$6*5.67*POWER(10,-8)*G$8*(POWER(E938+273,4)-POWER(D938+273,4))</f>
        <v>709.34238746808637</v>
      </c>
      <c r="H938" s="20">
        <f t="shared" ref="H938:H1001" si="294">F938+G938</f>
        <v>790.2422559938683</v>
      </c>
      <c r="I938" s="19">
        <f t="shared" ref="I938:I1001" si="295">IF(D938&lt;=600,425+7.73*POWER(10,-1)*D938-1.69*POWER(10,-3)*POWER(D938,2)+2.22*POWER(10,-6)*POWER(D938,3),IF(D938&lt;=735,666-(13002/(D938-738)),IF(D938&lt;=900,545+(17820/(D938-731)),650)))</f>
        <v>650</v>
      </c>
      <c r="J938" s="19">
        <f t="shared" ref="J938:J1001" si="296">G$7/(I938*7850)*H938*G$9</f>
        <v>0.16648905932256902</v>
      </c>
      <c r="K938" s="56">
        <v>924</v>
      </c>
      <c r="L938" s="21">
        <f t="shared" si="284"/>
        <v>4620</v>
      </c>
      <c r="M938" s="16">
        <f t="shared" si="285"/>
        <v>77</v>
      </c>
      <c r="N938" s="17">
        <f t="shared" si="281"/>
        <v>717.44560454890177</v>
      </c>
      <c r="O938" s="18">
        <f t="shared" si="286"/>
        <v>982.72930603105738</v>
      </c>
      <c r="P938" s="3">
        <f t="shared" si="287"/>
        <v>1298.5654301501384</v>
      </c>
      <c r="Q938" s="3">
        <f t="shared" si="279"/>
        <v>7.4962775815766505E-2</v>
      </c>
      <c r="R938" s="17">
        <f t="shared" si="282"/>
        <v>735.89772949621215</v>
      </c>
      <c r="S938" s="9">
        <f t="shared" si="280"/>
        <v>0.24670906848045085</v>
      </c>
      <c r="T938" s="3">
        <f t="shared" si="283"/>
        <v>0.25746989189862052</v>
      </c>
    </row>
    <row r="939" spans="1:20" x14ac:dyDescent="0.25">
      <c r="A939" s="14">
        <v>925</v>
      </c>
      <c r="B939" s="15">
        <f t="shared" si="288"/>
        <v>4625</v>
      </c>
      <c r="C939" s="16">
        <f t="shared" si="289"/>
        <v>77.083333333333329</v>
      </c>
      <c r="D939" s="17">
        <f t="shared" si="290"/>
        <v>979.65980034934864</v>
      </c>
      <c r="E939" s="18">
        <f t="shared" si="291"/>
        <v>982.89102390564142</v>
      </c>
      <c r="F939" s="19">
        <f t="shared" si="292"/>
        <v>80.780588907319384</v>
      </c>
      <c r="G939" s="20">
        <f t="shared" si="293"/>
        <v>708.5746050683864</v>
      </c>
      <c r="H939" s="20">
        <f t="shared" si="294"/>
        <v>789.35519397570579</v>
      </c>
      <c r="I939" s="19">
        <f t="shared" si="295"/>
        <v>650</v>
      </c>
      <c r="J939" s="19">
        <f t="shared" si="296"/>
        <v>0.16630217217518545</v>
      </c>
      <c r="K939" s="56">
        <v>925</v>
      </c>
      <c r="L939" s="21">
        <f t="shared" si="284"/>
        <v>4625</v>
      </c>
      <c r="M939" s="16">
        <f t="shared" si="285"/>
        <v>77.083333333333329</v>
      </c>
      <c r="N939" s="17">
        <f t="shared" si="281"/>
        <v>717.70307444080038</v>
      </c>
      <c r="O939" s="18">
        <f t="shared" si="286"/>
        <v>982.89102390564142</v>
      </c>
      <c r="P939" s="3">
        <f t="shared" si="287"/>
        <v>1306.5896283196848</v>
      </c>
      <c r="Q939" s="3">
        <f t="shared" si="279"/>
        <v>7.4502404666748151E-2</v>
      </c>
      <c r="R939" s="17">
        <f t="shared" si="282"/>
        <v>736.14443856469256</v>
      </c>
      <c r="S939" s="9">
        <f t="shared" si="280"/>
        <v>0.24510951934946237</v>
      </c>
      <c r="T939" s="3">
        <f t="shared" si="283"/>
        <v>0.25583570471089123</v>
      </c>
    </row>
    <row r="940" spans="1:20" x14ac:dyDescent="0.25">
      <c r="A940" s="14">
        <v>926</v>
      </c>
      <c r="B940" s="15">
        <f t="shared" si="288"/>
        <v>4630</v>
      </c>
      <c r="C940" s="16">
        <f t="shared" si="289"/>
        <v>77.166666666666671</v>
      </c>
      <c r="D940" s="17">
        <f t="shared" si="290"/>
        <v>979.82610252152381</v>
      </c>
      <c r="E940" s="18">
        <f t="shared" si="291"/>
        <v>983.05256742129745</v>
      </c>
      <c r="F940" s="19">
        <f t="shared" si="292"/>
        <v>80.661622494341145</v>
      </c>
      <c r="G940" s="20">
        <f t="shared" si="293"/>
        <v>707.80851677725298</v>
      </c>
      <c r="H940" s="20">
        <f t="shared" si="294"/>
        <v>788.47013927159412</v>
      </c>
      <c r="I940" s="19">
        <f t="shared" si="295"/>
        <v>650</v>
      </c>
      <c r="J940" s="19">
        <f t="shared" si="296"/>
        <v>0.1661157079308111</v>
      </c>
      <c r="K940" s="56">
        <v>926</v>
      </c>
      <c r="L940" s="21">
        <f t="shared" si="284"/>
        <v>4630</v>
      </c>
      <c r="M940" s="16">
        <f t="shared" si="285"/>
        <v>77.166666666666671</v>
      </c>
      <c r="N940" s="17">
        <f t="shared" si="281"/>
        <v>717.95891014551125</v>
      </c>
      <c r="O940" s="18">
        <f t="shared" si="286"/>
        <v>983.05256742129745</v>
      </c>
      <c r="P940" s="3">
        <f t="shared" si="287"/>
        <v>1314.7671126871301</v>
      </c>
      <c r="Q940" s="3">
        <f t="shared" si="279"/>
        <v>7.4039020510253517E-2</v>
      </c>
      <c r="R940" s="17">
        <f t="shared" si="282"/>
        <v>736.38954808404208</v>
      </c>
      <c r="S940" s="9">
        <f t="shared" si="280"/>
        <v>0.24350251130442815</v>
      </c>
      <c r="T940" s="3">
        <f t="shared" si="283"/>
        <v>0.25419346586265829</v>
      </c>
    </row>
    <row r="941" spans="1:20" x14ac:dyDescent="0.25">
      <c r="A941" s="14">
        <v>927</v>
      </c>
      <c r="B941" s="15">
        <f t="shared" si="288"/>
        <v>4635</v>
      </c>
      <c r="C941" s="16">
        <f t="shared" si="289"/>
        <v>77.25</v>
      </c>
      <c r="D941" s="17">
        <f t="shared" si="290"/>
        <v>979.99221822945458</v>
      </c>
      <c r="E941" s="18">
        <f t="shared" si="291"/>
        <v>983.21393695359632</v>
      </c>
      <c r="F941" s="19">
        <f t="shared" si="292"/>
        <v>80.542968103543444</v>
      </c>
      <c r="G941" s="20">
        <f t="shared" si="293"/>
        <v>707.04411691516532</v>
      </c>
      <c r="H941" s="20">
        <f t="shared" si="294"/>
        <v>787.58708501870876</v>
      </c>
      <c r="I941" s="19">
        <f t="shared" si="295"/>
        <v>650</v>
      </c>
      <c r="J941" s="19">
        <f t="shared" si="296"/>
        <v>0.16592966514357901</v>
      </c>
      <c r="K941" s="56">
        <v>927</v>
      </c>
      <c r="L941" s="21">
        <f t="shared" si="284"/>
        <v>4635</v>
      </c>
      <c r="M941" s="16">
        <f t="shared" si="285"/>
        <v>77.25</v>
      </c>
      <c r="N941" s="17">
        <f t="shared" si="281"/>
        <v>718.21310361137387</v>
      </c>
      <c r="O941" s="18">
        <f t="shared" si="286"/>
        <v>983.21393695359632</v>
      </c>
      <c r="P941" s="3">
        <f t="shared" si="287"/>
        <v>1323.1015355128552</v>
      </c>
      <c r="Q941" s="3">
        <f t="shared" si="279"/>
        <v>7.3572637178383374E-2</v>
      </c>
      <c r="R941" s="17">
        <f t="shared" si="282"/>
        <v>736.6330505953465</v>
      </c>
      <c r="S941" s="9">
        <f t="shared" si="280"/>
        <v>0.24188808116212926</v>
      </c>
      <c r="T941" s="3">
        <f t="shared" si="283"/>
        <v>0.25254320582770845</v>
      </c>
    </row>
    <row r="942" spans="1:20" x14ac:dyDescent="0.25">
      <c r="A942" s="14">
        <v>928</v>
      </c>
      <c r="B942" s="15">
        <f t="shared" si="288"/>
        <v>4640</v>
      </c>
      <c r="C942" s="16">
        <f t="shared" si="289"/>
        <v>77.333333333333329</v>
      </c>
      <c r="D942" s="17">
        <f t="shared" si="290"/>
        <v>980.15814789459819</v>
      </c>
      <c r="E942" s="18">
        <f t="shared" si="291"/>
        <v>983.37513287689762</v>
      </c>
      <c r="F942" s="19">
        <f t="shared" si="292"/>
        <v>80.424624557485913</v>
      </c>
      <c r="G942" s="20">
        <f t="shared" si="293"/>
        <v>706.28139982844573</v>
      </c>
      <c r="H942" s="20">
        <f t="shared" si="294"/>
        <v>786.70602438593164</v>
      </c>
      <c r="I942" s="19">
        <f t="shared" si="295"/>
        <v>650</v>
      </c>
      <c r="J942" s="19">
        <f t="shared" si="296"/>
        <v>0.16574404237430213</v>
      </c>
      <c r="K942" s="56">
        <v>928</v>
      </c>
      <c r="L942" s="21">
        <f t="shared" si="284"/>
        <v>4640</v>
      </c>
      <c r="M942" s="16">
        <f t="shared" si="285"/>
        <v>77.333333333333329</v>
      </c>
      <c r="N942" s="17">
        <f t="shared" si="281"/>
        <v>718.46564681720156</v>
      </c>
      <c r="O942" s="18">
        <f t="shared" si="286"/>
        <v>983.37513287689762</v>
      </c>
      <c r="P942" s="3">
        <f t="shared" si="287"/>
        <v>1331.5966480348734</v>
      </c>
      <c r="Q942" s="3">
        <f t="shared" si="279"/>
        <v>7.3103269947477262E-2</v>
      </c>
      <c r="R942" s="17">
        <f t="shared" si="282"/>
        <v>736.87493867650858</v>
      </c>
      <c r="S942" s="9">
        <f t="shared" si="280"/>
        <v>0.24026626984982144</v>
      </c>
      <c r="T942" s="3">
        <f t="shared" si="283"/>
        <v>0.2508849592750893</v>
      </c>
    </row>
    <row r="943" spans="1:20" x14ac:dyDescent="0.25">
      <c r="A943" s="14">
        <v>929</v>
      </c>
      <c r="B943" s="15">
        <f t="shared" si="288"/>
        <v>4645</v>
      </c>
      <c r="C943" s="16">
        <f t="shared" si="289"/>
        <v>77.416666666666671</v>
      </c>
      <c r="D943" s="17">
        <f t="shared" si="290"/>
        <v>980.32389193697247</v>
      </c>
      <c r="E943" s="18">
        <f t="shared" si="291"/>
        <v>983.53615556435318</v>
      </c>
      <c r="F943" s="19">
        <f t="shared" si="292"/>
        <v>80.306590684517687</v>
      </c>
      <c r="G943" s="20">
        <f t="shared" si="293"/>
        <v>705.52035988877117</v>
      </c>
      <c r="H943" s="20">
        <f t="shared" si="294"/>
        <v>785.82695057328885</v>
      </c>
      <c r="I943" s="19">
        <f t="shared" si="295"/>
        <v>650</v>
      </c>
      <c r="J943" s="19">
        <f t="shared" si="296"/>
        <v>0.16555883819035483</v>
      </c>
      <c r="K943" s="56">
        <v>929</v>
      </c>
      <c r="L943" s="21">
        <f t="shared" si="284"/>
        <v>4645</v>
      </c>
      <c r="M943" s="16">
        <f t="shared" si="285"/>
        <v>77.416666666666671</v>
      </c>
      <c r="N943" s="17">
        <f t="shared" si="281"/>
        <v>718.7165317764767</v>
      </c>
      <c r="O943" s="18">
        <f t="shared" si="286"/>
        <v>983.53615556435318</v>
      </c>
      <c r="P943" s="3">
        <f t="shared" si="287"/>
        <v>1340.2563033417023</v>
      </c>
      <c r="Q943" s="3">
        <f t="shared" si="279"/>
        <v>7.2630935575336036E-2</v>
      </c>
      <c r="R943" s="17">
        <f t="shared" si="282"/>
        <v>737.1152049463584</v>
      </c>
      <c r="S943" s="9">
        <f t="shared" si="280"/>
        <v>0.23863712251664854</v>
      </c>
      <c r="T943" s="3">
        <f t="shared" si="283"/>
        <v>0.24921876518971955</v>
      </c>
    </row>
    <row r="944" spans="1:20" x14ac:dyDescent="0.25">
      <c r="A944" s="14">
        <v>930</v>
      </c>
      <c r="B944" s="15">
        <f t="shared" si="288"/>
        <v>4650</v>
      </c>
      <c r="C944" s="16">
        <f t="shared" si="289"/>
        <v>77.5</v>
      </c>
      <c r="D944" s="17">
        <f t="shared" si="290"/>
        <v>980.48945077516282</v>
      </c>
      <c r="E944" s="18">
        <f t="shared" si="291"/>
        <v>983.69700538791346</v>
      </c>
      <c r="F944" s="19">
        <f t="shared" si="292"/>
        <v>80.188865318766034</v>
      </c>
      <c r="G944" s="20">
        <f t="shared" si="293"/>
        <v>704.76099149337688</v>
      </c>
      <c r="H944" s="20">
        <f t="shared" si="294"/>
        <v>784.94985681214291</v>
      </c>
      <c r="I944" s="19">
        <f t="shared" si="295"/>
        <v>650</v>
      </c>
      <c r="J944" s="19">
        <f t="shared" si="296"/>
        <v>0.16537405116571358</v>
      </c>
      <c r="K944" s="56">
        <v>930</v>
      </c>
      <c r="L944" s="21">
        <f t="shared" si="284"/>
        <v>4650</v>
      </c>
      <c r="M944" s="16">
        <f t="shared" si="285"/>
        <v>77.5</v>
      </c>
      <c r="N944" s="17">
        <f t="shared" si="281"/>
        <v>718.96575054166647</v>
      </c>
      <c r="O944" s="18">
        <f t="shared" si="286"/>
        <v>983.69700538791346</v>
      </c>
      <c r="P944" s="3">
        <f t="shared" si="287"/>
        <v>1349.0844593300994</v>
      </c>
      <c r="Q944" s="3">
        <f t="shared" si="279"/>
        <v>7.2155652338317153E-2</v>
      </c>
      <c r="R944" s="17">
        <f t="shared" si="282"/>
        <v>737.353842068875</v>
      </c>
      <c r="S944" s="9">
        <f t="shared" si="280"/>
        <v>0.23700068864493093</v>
      </c>
      <c r="T944" s="3">
        <f t="shared" si="283"/>
        <v>0.24754466699313327</v>
      </c>
    </row>
    <row r="945" spans="1:20" x14ac:dyDescent="0.25">
      <c r="A945" s="14">
        <v>931</v>
      </c>
      <c r="B945" s="15">
        <f t="shared" si="288"/>
        <v>4655</v>
      </c>
      <c r="C945" s="16">
        <f t="shared" si="289"/>
        <v>77.583333333333329</v>
      </c>
      <c r="D945" s="17">
        <f t="shared" si="290"/>
        <v>980.65482482632854</v>
      </c>
      <c r="E945" s="18">
        <f t="shared" si="291"/>
        <v>983.85768271833251</v>
      </c>
      <c r="F945" s="19">
        <f t="shared" si="292"/>
        <v>80.071447300099408</v>
      </c>
      <c r="G945" s="20">
        <f t="shared" si="293"/>
        <v>704.00328906456775</v>
      </c>
      <c r="H945" s="20">
        <f t="shared" si="294"/>
        <v>784.07473636466716</v>
      </c>
      <c r="I945" s="19">
        <f t="shared" si="295"/>
        <v>650</v>
      </c>
      <c r="J945" s="19">
        <f t="shared" si="296"/>
        <v>0.1651896798808461</v>
      </c>
      <c r="K945" s="56">
        <v>931</v>
      </c>
      <c r="L945" s="21">
        <f t="shared" si="284"/>
        <v>4655</v>
      </c>
      <c r="M945" s="16">
        <f t="shared" si="285"/>
        <v>77.583333333333329</v>
      </c>
      <c r="N945" s="17">
        <f t="shared" si="281"/>
        <v>719.21329520865959</v>
      </c>
      <c r="O945" s="18">
        <f t="shared" si="286"/>
        <v>983.85768271833251</v>
      </c>
      <c r="P945" s="3">
        <f t="shared" si="287"/>
        <v>1358.0851817500838</v>
      </c>
      <c r="Q945" s="3">
        <f t="shared" si="279"/>
        <v>7.1677440068234677E-2</v>
      </c>
      <c r="R945" s="17">
        <f t="shared" si="282"/>
        <v>737.59084275751991</v>
      </c>
      <c r="S945" s="9">
        <f t="shared" si="280"/>
        <v>0.23535702216112908</v>
      </c>
      <c r="T945" s="3">
        <f t="shared" si="283"/>
        <v>0.24586271266424273</v>
      </c>
    </row>
    <row r="946" spans="1:20" x14ac:dyDescent="0.25">
      <c r="A946" s="14">
        <v>932</v>
      </c>
      <c r="B946" s="15">
        <f t="shared" si="288"/>
        <v>4660</v>
      </c>
      <c r="C946" s="16">
        <f t="shared" si="289"/>
        <v>77.666666666666671</v>
      </c>
      <c r="D946" s="17">
        <f t="shared" si="290"/>
        <v>980.82001450620942</v>
      </c>
      <c r="E946" s="18">
        <f t="shared" si="291"/>
        <v>984.01818792517224</v>
      </c>
      <c r="F946" s="19">
        <f t="shared" si="292"/>
        <v>79.954335474070604</v>
      </c>
      <c r="G946" s="20">
        <f t="shared" si="293"/>
        <v>703.24724704977302</v>
      </c>
      <c r="H946" s="20">
        <f t="shared" si="294"/>
        <v>783.20158252384363</v>
      </c>
      <c r="I946" s="19">
        <f t="shared" si="295"/>
        <v>650</v>
      </c>
      <c r="J946" s="19">
        <f t="shared" si="296"/>
        <v>0.16500572292271082</v>
      </c>
      <c r="K946" s="56">
        <v>932</v>
      </c>
      <c r="L946" s="21">
        <f t="shared" si="284"/>
        <v>4660</v>
      </c>
      <c r="M946" s="16">
        <f t="shared" si="285"/>
        <v>77.666666666666671</v>
      </c>
      <c r="N946" s="17">
        <f t="shared" si="281"/>
        <v>719.45915792132382</v>
      </c>
      <c r="O946" s="18">
        <f t="shared" si="286"/>
        <v>984.01818792517224</v>
      </c>
      <c r="P946" s="3">
        <f t="shared" si="287"/>
        <v>1367.2626473397127</v>
      </c>
      <c r="Q946" s="3">
        <f t="shared" si="279"/>
        <v>7.1196320188993606E-2</v>
      </c>
      <c r="R946" s="17">
        <f t="shared" si="282"/>
        <v>737.82619977968102</v>
      </c>
      <c r="S946" s="9">
        <f t="shared" si="280"/>
        <v>0.23370618154628411</v>
      </c>
      <c r="T946" s="3">
        <f t="shared" si="283"/>
        <v>0.24417295485987497</v>
      </c>
    </row>
    <row r="947" spans="1:20" x14ac:dyDescent="0.25">
      <c r="A947" s="14">
        <v>933</v>
      </c>
      <c r="B947" s="15">
        <f t="shared" si="288"/>
        <v>4665</v>
      </c>
      <c r="C947" s="16">
        <f t="shared" si="289"/>
        <v>77.75</v>
      </c>
      <c r="D947" s="17">
        <f t="shared" si="290"/>
        <v>980.98502022913215</v>
      </c>
      <c r="E947" s="18">
        <f t="shared" si="291"/>
        <v>984.17852137680859</v>
      </c>
      <c r="F947" s="19">
        <f t="shared" si="292"/>
        <v>79.837528691911075</v>
      </c>
      <c r="G947" s="20">
        <f t="shared" si="293"/>
        <v>702.49285992134219</v>
      </c>
      <c r="H947" s="20">
        <f t="shared" si="294"/>
        <v>782.33038861325326</v>
      </c>
      <c r="I947" s="19">
        <f t="shared" si="295"/>
        <v>650</v>
      </c>
      <c r="J947" s="19">
        <f t="shared" si="296"/>
        <v>0.16482217888471284</v>
      </c>
      <c r="K947" s="56">
        <v>933</v>
      </c>
      <c r="L947" s="21">
        <f t="shared" si="284"/>
        <v>4665</v>
      </c>
      <c r="M947" s="16">
        <f t="shared" si="285"/>
        <v>77.75</v>
      </c>
      <c r="N947" s="17">
        <f t="shared" si="281"/>
        <v>719.70333087618371</v>
      </c>
      <c r="O947" s="18">
        <f t="shared" si="286"/>
        <v>984.17852137680859</v>
      </c>
      <c r="P947" s="3">
        <f t="shared" si="287"/>
        <v>1376.6211470521507</v>
      </c>
      <c r="Q947" s="3">
        <f t="shared" si="279"/>
        <v>7.0712315752884128E-2</v>
      </c>
      <c r="R947" s="17">
        <f t="shared" si="282"/>
        <v>738.05990596122729</v>
      </c>
      <c r="S947" s="9">
        <f t="shared" si="280"/>
        <v>0.23204822994572322</v>
      </c>
      <c r="T947" s="3">
        <f t="shared" si="283"/>
        <v>0.2424754510348609</v>
      </c>
    </row>
    <row r="948" spans="1:20" x14ac:dyDescent="0.25">
      <c r="A948" s="14">
        <v>934</v>
      </c>
      <c r="B948" s="15">
        <f t="shared" si="288"/>
        <v>4670</v>
      </c>
      <c r="C948" s="16">
        <f t="shared" si="289"/>
        <v>77.833333333333329</v>
      </c>
      <c r="D948" s="17">
        <f t="shared" si="290"/>
        <v>981.14984240801687</v>
      </c>
      <c r="E948" s="18">
        <f t="shared" si="291"/>
        <v>984.33868344043628</v>
      </c>
      <c r="F948" s="19">
        <f t="shared" si="292"/>
        <v>79.721025810485457</v>
      </c>
      <c r="G948" s="20">
        <f t="shared" si="293"/>
        <v>701.74012217669485</v>
      </c>
      <c r="H948" s="20">
        <f t="shared" si="294"/>
        <v>781.46114798718031</v>
      </c>
      <c r="I948" s="19">
        <f t="shared" si="295"/>
        <v>650</v>
      </c>
      <c r="J948" s="19">
        <f t="shared" si="296"/>
        <v>0.16463904636672588</v>
      </c>
      <c r="K948" s="56">
        <v>934</v>
      </c>
      <c r="L948" s="21">
        <f t="shared" si="284"/>
        <v>4670</v>
      </c>
      <c r="M948" s="16">
        <f t="shared" si="285"/>
        <v>77.833333333333329</v>
      </c>
      <c r="N948" s="17">
        <f t="shared" si="281"/>
        <v>719.94580632721852</v>
      </c>
      <c r="O948" s="18">
        <f t="shared" si="286"/>
        <v>984.33868344043628</v>
      </c>
      <c r="P948" s="3">
        <f t="shared" si="287"/>
        <v>1386.1650893776457</v>
      </c>
      <c r="Q948" s="3">
        <f t="shared" si="279"/>
        <v>7.0225451476457493E-2</v>
      </c>
      <c r="R948" s="17">
        <f t="shared" si="282"/>
        <v>738.29195419117298</v>
      </c>
      <c r="S948" s="9">
        <f t="shared" si="280"/>
        <v>0.23038323527780283</v>
      </c>
      <c r="T948" s="3">
        <f t="shared" si="283"/>
        <v>0.24077026356148318</v>
      </c>
    </row>
    <row r="949" spans="1:20" x14ac:dyDescent="0.25">
      <c r="A949" s="14">
        <v>935</v>
      </c>
      <c r="B949" s="15">
        <f t="shared" si="288"/>
        <v>4675</v>
      </c>
      <c r="C949" s="16">
        <f t="shared" si="289"/>
        <v>77.916666666666671</v>
      </c>
      <c r="D949" s="17">
        <f t="shared" si="290"/>
        <v>981.31448145438355</v>
      </c>
      <c r="E949" s="18">
        <f t="shared" si="291"/>
        <v>984.4986744820734</v>
      </c>
      <c r="F949" s="19">
        <f t="shared" si="292"/>
        <v>79.604825692246095</v>
      </c>
      <c r="G949" s="20">
        <f t="shared" si="293"/>
        <v>700.98902833743853</v>
      </c>
      <c r="H949" s="20">
        <f t="shared" si="294"/>
        <v>780.59385402968462</v>
      </c>
      <c r="I949" s="19">
        <f t="shared" si="295"/>
        <v>650</v>
      </c>
      <c r="J949" s="19">
        <f t="shared" si="296"/>
        <v>0.16445632397489682</v>
      </c>
      <c r="K949" s="56">
        <v>935</v>
      </c>
      <c r="L949" s="21">
        <f t="shared" si="284"/>
        <v>4675</v>
      </c>
      <c r="M949" s="16">
        <f t="shared" si="285"/>
        <v>77.916666666666671</v>
      </c>
      <c r="N949" s="17">
        <f t="shared" si="281"/>
        <v>720.18657659077996</v>
      </c>
      <c r="O949" s="18">
        <f t="shared" si="286"/>
        <v>984.4986744820734</v>
      </c>
      <c r="P949" s="3">
        <f t="shared" si="287"/>
        <v>1395.8990037631006</v>
      </c>
      <c r="Q949" s="3">
        <f t="shared" si="279"/>
        <v>6.9735753775901091E-2</v>
      </c>
      <c r="R949" s="17">
        <f t="shared" si="282"/>
        <v>738.5223374264508</v>
      </c>
      <c r="S949" s="9">
        <f t="shared" si="280"/>
        <v>0.22871127034145272</v>
      </c>
      <c r="T949" s="3">
        <f t="shared" si="283"/>
        <v>0.23905745984800825</v>
      </c>
    </row>
    <row r="950" spans="1:20" x14ac:dyDescent="0.25">
      <c r="A950" s="14">
        <v>936</v>
      </c>
      <c r="B950" s="15">
        <f t="shared" si="288"/>
        <v>4680</v>
      </c>
      <c r="C950" s="16">
        <f t="shared" si="289"/>
        <v>78</v>
      </c>
      <c r="D950" s="17">
        <f t="shared" si="290"/>
        <v>981.4789377783585</v>
      </c>
      <c r="E950" s="18">
        <f t="shared" si="291"/>
        <v>984.65849486656725</v>
      </c>
      <c r="F950" s="19">
        <f t="shared" si="292"/>
        <v>79.488927205218829</v>
      </c>
      <c r="G950" s="20">
        <f t="shared" si="293"/>
        <v>700.23957294995205</v>
      </c>
      <c r="H950" s="20">
        <f t="shared" si="294"/>
        <v>779.72850015517088</v>
      </c>
      <c r="I950" s="19">
        <f t="shared" si="295"/>
        <v>650</v>
      </c>
      <c r="J950" s="19">
        <f t="shared" si="296"/>
        <v>0.16427401032176553</v>
      </c>
      <c r="K950" s="56">
        <v>936</v>
      </c>
      <c r="L950" s="21">
        <f t="shared" si="284"/>
        <v>4680</v>
      </c>
      <c r="M950" s="16">
        <f t="shared" si="285"/>
        <v>78</v>
      </c>
      <c r="N950" s="17">
        <f t="shared" si="281"/>
        <v>720.42563405062799</v>
      </c>
      <c r="O950" s="18">
        <f t="shared" si="286"/>
        <v>984.65849486656725</v>
      </c>
      <c r="P950" s="3">
        <f t="shared" si="287"/>
        <v>1405.8275441319465</v>
      </c>
      <c r="Q950" s="3">
        <f t="shared" si="279"/>
        <v>6.9243250801830081E-2</v>
      </c>
      <c r="R950" s="17">
        <f t="shared" si="282"/>
        <v>738.75104869679228</v>
      </c>
      <c r="S950" s="9">
        <f t="shared" si="280"/>
        <v>0.22703241292228341</v>
      </c>
      <c r="T950" s="3">
        <f t="shared" si="283"/>
        <v>0.23733711245605957</v>
      </c>
    </row>
    <row r="951" spans="1:20" x14ac:dyDescent="0.25">
      <c r="A951" s="14">
        <v>937</v>
      </c>
      <c r="B951" s="15">
        <f t="shared" si="288"/>
        <v>4685</v>
      </c>
      <c r="C951" s="16">
        <f t="shared" si="289"/>
        <v>78.083333333333329</v>
      </c>
      <c r="D951" s="17">
        <f t="shared" si="290"/>
        <v>981.64321178868022</v>
      </c>
      <c r="E951" s="18">
        <f t="shared" si="291"/>
        <v>984.81814495759818</v>
      </c>
      <c r="F951" s="19">
        <f t="shared" si="292"/>
        <v>79.373329222948996</v>
      </c>
      <c r="G951" s="20">
        <f t="shared" si="293"/>
        <v>699.49175058508717</v>
      </c>
      <c r="H951" s="20">
        <f t="shared" si="294"/>
        <v>778.86507980803617</v>
      </c>
      <c r="I951" s="19">
        <f t="shared" si="295"/>
        <v>650</v>
      </c>
      <c r="J951" s="19">
        <f t="shared" si="296"/>
        <v>0.16409210402619087</v>
      </c>
      <c r="K951" s="56">
        <v>937</v>
      </c>
      <c r="L951" s="21">
        <f t="shared" si="284"/>
        <v>4685</v>
      </c>
      <c r="M951" s="16">
        <f t="shared" si="285"/>
        <v>78.083333333333329</v>
      </c>
      <c r="N951" s="17">
        <f t="shared" si="281"/>
        <v>720.66297116308408</v>
      </c>
      <c r="O951" s="18">
        <f t="shared" si="286"/>
        <v>984.81814495759818</v>
      </c>
      <c r="P951" s="3">
        <f t="shared" si="287"/>
        <v>1415.9554925071534</v>
      </c>
      <c r="Q951" s="3">
        <f t="shared" si="279"/>
        <v>6.8747972473405583E-2</v>
      </c>
      <c r="R951" s="17">
        <f t="shared" si="282"/>
        <v>738.97808110971459</v>
      </c>
      <c r="S951" s="9">
        <f t="shared" si="280"/>
        <v>0.22534674589699424</v>
      </c>
      <c r="T951" s="3">
        <f t="shared" si="283"/>
        <v>0.23560929921659385</v>
      </c>
    </row>
    <row r="952" spans="1:20" x14ac:dyDescent="0.25">
      <c r="A952" s="14">
        <v>938</v>
      </c>
      <c r="B952" s="15">
        <f t="shared" si="288"/>
        <v>4690</v>
      </c>
      <c r="C952" s="16">
        <f t="shared" si="289"/>
        <v>78.166666666666671</v>
      </c>
      <c r="D952" s="17">
        <f t="shared" si="290"/>
        <v>981.80730389270639</v>
      </c>
      <c r="E952" s="18">
        <f t="shared" si="291"/>
        <v>984.97762511768599</v>
      </c>
      <c r="F952" s="19">
        <f t="shared" si="292"/>
        <v>79.258030624490061</v>
      </c>
      <c r="G952" s="20">
        <f t="shared" si="293"/>
        <v>698.7455558378025</v>
      </c>
      <c r="H952" s="20">
        <f t="shared" si="294"/>
        <v>778.00358646229256</v>
      </c>
      <c r="I952" s="19">
        <f t="shared" si="295"/>
        <v>650</v>
      </c>
      <c r="J952" s="19">
        <f t="shared" si="296"/>
        <v>0.16391060371327087</v>
      </c>
      <c r="K952" s="56">
        <v>938</v>
      </c>
      <c r="L952" s="21">
        <f t="shared" si="284"/>
        <v>4690</v>
      </c>
      <c r="M952" s="16">
        <f t="shared" si="285"/>
        <v>78.166666666666671</v>
      </c>
      <c r="N952" s="17">
        <f t="shared" si="281"/>
        <v>720.89858046230063</v>
      </c>
      <c r="O952" s="18">
        <f t="shared" si="286"/>
        <v>984.97762511768599</v>
      </c>
      <c r="P952" s="3">
        <f t="shared" si="287"/>
        <v>1426.2877627402586</v>
      </c>
      <c r="Q952" s="3">
        <f t="shared" si="279"/>
        <v>6.8249950511688265E-2</v>
      </c>
      <c r="R952" s="17">
        <f t="shared" si="282"/>
        <v>739.20342785561161</v>
      </c>
      <c r="S952" s="9">
        <f t="shared" si="280"/>
        <v>0.22365435733581976</v>
      </c>
      <c r="T952" s="3">
        <f t="shared" si="283"/>
        <v>0.23387410334415215</v>
      </c>
    </row>
    <row r="953" spans="1:20" x14ac:dyDescent="0.25">
      <c r="A953" s="14">
        <v>939</v>
      </c>
      <c r="B953" s="15">
        <f t="shared" si="288"/>
        <v>4695</v>
      </c>
      <c r="C953" s="16">
        <f t="shared" si="289"/>
        <v>78.25</v>
      </c>
      <c r="D953" s="17">
        <f t="shared" si="290"/>
        <v>981.97121449641963</v>
      </c>
      <c r="E953" s="18">
        <f t="shared" si="291"/>
        <v>985.13693570819362</v>
      </c>
      <c r="F953" s="19">
        <f t="shared" si="292"/>
        <v>79.143030294349614</v>
      </c>
      <c r="G953" s="20">
        <f t="shared" si="293"/>
        <v>698.00098332720358</v>
      </c>
      <c r="H953" s="20">
        <f t="shared" si="294"/>
        <v>777.1440136215532</v>
      </c>
      <c r="I953" s="19">
        <f t="shared" si="295"/>
        <v>650</v>
      </c>
      <c r="J953" s="19">
        <f t="shared" si="296"/>
        <v>0.16372950801433997</v>
      </c>
      <c r="K953" s="56">
        <v>939</v>
      </c>
      <c r="L953" s="21">
        <f t="shared" si="284"/>
        <v>4695</v>
      </c>
      <c r="M953" s="16">
        <f t="shared" si="285"/>
        <v>78.25</v>
      </c>
      <c r="N953" s="17">
        <f t="shared" si="281"/>
        <v>721.13245456564482</v>
      </c>
      <c r="O953" s="18">
        <f t="shared" si="286"/>
        <v>985.13693570819362</v>
      </c>
      <c r="P953" s="3">
        <f t="shared" si="287"/>
        <v>1436.8294043493738</v>
      </c>
      <c r="Q953" s="3">
        <f t="shared" si="279"/>
        <v>6.7749218472132139E-2</v>
      </c>
      <c r="R953" s="17">
        <f t="shared" si="282"/>
        <v>739.42708221294743</v>
      </c>
      <c r="S953" s="9">
        <f t="shared" si="280"/>
        <v>0.22195534060273353</v>
      </c>
      <c r="T953" s="3">
        <f t="shared" si="283"/>
        <v>0.23213161354916603</v>
      </c>
    </row>
    <row r="954" spans="1:20" x14ac:dyDescent="0.25">
      <c r="A954" s="14">
        <v>940</v>
      </c>
      <c r="B954" s="15">
        <f t="shared" si="288"/>
        <v>4700</v>
      </c>
      <c r="C954" s="16">
        <f t="shared" si="289"/>
        <v>78.333333333333329</v>
      </c>
      <c r="D954" s="17">
        <f t="shared" si="290"/>
        <v>982.13494400443392</v>
      </c>
      <c r="E954" s="18">
        <f t="shared" si="291"/>
        <v>985.2960770893327</v>
      </c>
      <c r="F954" s="19">
        <f t="shared" si="292"/>
        <v>79.028327122469477</v>
      </c>
      <c r="G954" s="20">
        <f t="shared" si="293"/>
        <v>697.25802769642155</v>
      </c>
      <c r="H954" s="20">
        <f t="shared" si="294"/>
        <v>776.28635481889103</v>
      </c>
      <c r="I954" s="19">
        <f t="shared" si="295"/>
        <v>650</v>
      </c>
      <c r="J954" s="19">
        <f t="shared" si="296"/>
        <v>0.16354881556693932</v>
      </c>
      <c r="K954" s="56">
        <v>940</v>
      </c>
      <c r="L954" s="21">
        <f t="shared" si="284"/>
        <v>4700</v>
      </c>
      <c r="M954" s="16">
        <f t="shared" si="285"/>
        <v>78.333333333333329</v>
      </c>
      <c r="N954" s="17">
        <f t="shared" si="281"/>
        <v>721.36458617919402</v>
      </c>
      <c r="O954" s="18">
        <f t="shared" si="286"/>
        <v>985.2960770893327</v>
      </c>
      <c r="P954" s="3">
        <f t="shared" si="287"/>
        <v>1447.5856064691548</v>
      </c>
      <c r="Q954" s="3">
        <f t="shared" si="279"/>
        <v>6.724581177612271E-2</v>
      </c>
      <c r="R954" s="17">
        <f t="shared" si="282"/>
        <v>739.64903755355022</v>
      </c>
      <c r="S954" s="9">
        <f t="shared" si="280"/>
        <v>0.22024979445313336</v>
      </c>
      <c r="T954" s="3">
        <f t="shared" si="283"/>
        <v>0.23038192414796221</v>
      </c>
    </row>
    <row r="955" spans="1:20" x14ac:dyDescent="0.25">
      <c r="A955" s="14">
        <v>941</v>
      </c>
      <c r="B955" s="15">
        <f t="shared" si="288"/>
        <v>4705</v>
      </c>
      <c r="C955" s="16">
        <f t="shared" si="289"/>
        <v>78.416666666666671</v>
      </c>
      <c r="D955" s="17">
        <f t="shared" si="290"/>
        <v>982.29849282000089</v>
      </c>
      <c r="E955" s="18">
        <f t="shared" si="291"/>
        <v>985.45504962016832</v>
      </c>
      <c r="F955" s="19">
        <f t="shared" si="292"/>
        <v>78.913920004185911</v>
      </c>
      <c r="G955" s="20">
        <f t="shared" si="293"/>
        <v>696.51668361217867</v>
      </c>
      <c r="H955" s="20">
        <f t="shared" si="294"/>
        <v>775.43060361636458</v>
      </c>
      <c r="I955" s="19">
        <f t="shared" si="295"/>
        <v>650</v>
      </c>
      <c r="J955" s="19">
        <f t="shared" si="296"/>
        <v>0.16336852501471669</v>
      </c>
      <c r="K955" s="56">
        <v>941</v>
      </c>
      <c r="L955" s="21">
        <f t="shared" si="284"/>
        <v>4705</v>
      </c>
      <c r="M955" s="16">
        <f t="shared" si="285"/>
        <v>78.416666666666671</v>
      </c>
      <c r="N955" s="17">
        <f t="shared" si="281"/>
        <v>721.59496810334201</v>
      </c>
      <c r="O955" s="18">
        <f t="shared" si="286"/>
        <v>985.45504962016832</v>
      </c>
      <c r="P955" s="3">
        <f t="shared" si="287"/>
        <v>1458.5617019159072</v>
      </c>
      <c r="Q955" s="3">
        <f t="shared" si="279"/>
        <v>6.673976774145518E-2</v>
      </c>
      <c r="R955" s="17">
        <f t="shared" si="282"/>
        <v>739.86928734800335</v>
      </c>
      <c r="S955" s="9">
        <f t="shared" si="280"/>
        <v>0.21853782312870018</v>
      </c>
      <c r="T955" s="3">
        <f t="shared" si="283"/>
        <v>0.22862513517019226</v>
      </c>
    </row>
    <row r="956" spans="1:20" x14ac:dyDescent="0.25">
      <c r="A956" s="14">
        <v>942</v>
      </c>
      <c r="B956" s="15">
        <f t="shared" si="288"/>
        <v>4710</v>
      </c>
      <c r="C956" s="16">
        <f t="shared" si="289"/>
        <v>78.5</v>
      </c>
      <c r="D956" s="17">
        <f t="shared" si="290"/>
        <v>982.46186134501556</v>
      </c>
      <c r="E956" s="18">
        <f t="shared" si="291"/>
        <v>985.61385365862384</v>
      </c>
      <c r="F956" s="19">
        <f t="shared" si="292"/>
        <v>78.799807840206881</v>
      </c>
      <c r="G956" s="20">
        <f t="shared" si="293"/>
        <v>695.77694576522208</v>
      </c>
      <c r="H956" s="20">
        <f t="shared" si="294"/>
        <v>774.57675360542896</v>
      </c>
      <c r="I956" s="19">
        <f t="shared" si="295"/>
        <v>650</v>
      </c>
      <c r="J956" s="19">
        <f t="shared" si="296"/>
        <v>0.16318863500751321</v>
      </c>
      <c r="K956" s="56">
        <v>942</v>
      </c>
      <c r="L956" s="21">
        <f t="shared" si="284"/>
        <v>4710</v>
      </c>
      <c r="M956" s="16">
        <f t="shared" si="285"/>
        <v>78.5</v>
      </c>
      <c r="N956" s="17">
        <f t="shared" si="281"/>
        <v>721.82359323851222</v>
      </c>
      <c r="O956" s="18">
        <f t="shared" si="286"/>
        <v>985.61385365862384</v>
      </c>
      <c r="P956" s="3">
        <f t="shared" si="287"/>
        <v>1469.7631713709561</v>
      </c>
      <c r="Q956" s="3">
        <f t="shared" si="279"/>
        <v>6.6231125611651606E-2</v>
      </c>
      <c r="R956" s="17">
        <f t="shared" si="282"/>
        <v>740.08782517113207</v>
      </c>
      <c r="S956" s="9">
        <f t="shared" si="280"/>
        <v>0.21681953644913357</v>
      </c>
      <c r="T956" s="3">
        <f t="shared" si="283"/>
        <v>0.22686135246335665</v>
      </c>
    </row>
    <row r="957" spans="1:20" x14ac:dyDescent="0.25">
      <c r="A957" s="14">
        <v>943</v>
      </c>
      <c r="B957" s="15">
        <f t="shared" si="288"/>
        <v>4715</v>
      </c>
      <c r="C957" s="16">
        <f t="shared" si="289"/>
        <v>78.583333333333329</v>
      </c>
      <c r="D957" s="17">
        <f t="shared" si="290"/>
        <v>982.62504998002305</v>
      </c>
      <c r="E957" s="18">
        <f t="shared" si="291"/>
        <v>985.77248956148571</v>
      </c>
      <c r="F957" s="19">
        <f t="shared" si="292"/>
        <v>78.685989536566581</v>
      </c>
      <c r="G957" s="20">
        <f t="shared" si="293"/>
        <v>695.03880886968693</v>
      </c>
      <c r="H957" s="20">
        <f t="shared" si="294"/>
        <v>773.72479840625351</v>
      </c>
      <c r="I957" s="19">
        <f t="shared" si="295"/>
        <v>650</v>
      </c>
      <c r="J957" s="19">
        <f t="shared" si="296"/>
        <v>0.16300914420121951</v>
      </c>
      <c r="K957" s="56">
        <v>943</v>
      </c>
      <c r="L957" s="21">
        <f t="shared" si="284"/>
        <v>4715</v>
      </c>
      <c r="M957" s="16">
        <f t="shared" si="285"/>
        <v>78.583333333333329</v>
      </c>
      <c r="N957" s="17">
        <f t="shared" si="281"/>
        <v>722.05045459097562</v>
      </c>
      <c r="O957" s="18">
        <f t="shared" si="286"/>
        <v>985.77248956148571</v>
      </c>
      <c r="P957" s="3">
        <f t="shared" si="287"/>
        <v>1481.1956476855676</v>
      </c>
      <c r="Q957" s="3">
        <f t="shared" si="279"/>
        <v>6.5719926584009034E-2</v>
      </c>
      <c r="R957" s="17">
        <f t="shared" si="282"/>
        <v>740.30464470758125</v>
      </c>
      <c r="S957" s="9">
        <f t="shared" si="280"/>
        <v>0.21509504990044692</v>
      </c>
      <c r="T957" s="3">
        <f t="shared" si="283"/>
        <v>0.22509068779409119</v>
      </c>
    </row>
    <row r="958" spans="1:20" x14ac:dyDescent="0.25">
      <c r="A958" s="14">
        <v>944</v>
      </c>
      <c r="B958" s="15">
        <f t="shared" si="288"/>
        <v>4720</v>
      </c>
      <c r="C958" s="16">
        <f t="shared" si="289"/>
        <v>78.666666666666671</v>
      </c>
      <c r="D958" s="17">
        <f t="shared" si="290"/>
        <v>982.78805912422422</v>
      </c>
      <c r="E958" s="18">
        <f t="shared" si="291"/>
        <v>985.93095768440844</v>
      </c>
      <c r="F958" s="19">
        <f t="shared" si="292"/>
        <v>78.572464004605536</v>
      </c>
      <c r="G958" s="20">
        <f t="shared" si="293"/>
        <v>694.30226766329929</v>
      </c>
      <c r="H958" s="20">
        <f t="shared" si="294"/>
        <v>772.87473166790483</v>
      </c>
      <c r="I958" s="19">
        <f t="shared" si="295"/>
        <v>650</v>
      </c>
      <c r="J958" s="19">
        <f t="shared" si="296"/>
        <v>0.16283005125781433</v>
      </c>
      <c r="K958" s="56">
        <v>944</v>
      </c>
      <c r="L958" s="21">
        <f t="shared" si="284"/>
        <v>4720</v>
      </c>
      <c r="M958" s="16">
        <f t="shared" si="285"/>
        <v>78.666666666666671</v>
      </c>
      <c r="N958" s="17">
        <f t="shared" si="281"/>
        <v>722.27554527876975</v>
      </c>
      <c r="O958" s="18">
        <f t="shared" si="286"/>
        <v>985.93095768440844</v>
      </c>
      <c r="P958" s="3">
        <f t="shared" si="287"/>
        <v>1492.8649203107473</v>
      </c>
      <c r="Q958" s="3">
        <f t="shared" si="279"/>
        <v>6.5206213836270302E-2</v>
      </c>
      <c r="R958" s="17">
        <f t="shared" si="282"/>
        <v>740.51973975748172</v>
      </c>
      <c r="S958" s="9">
        <f t="shared" si="280"/>
        <v>0.21336448471950284</v>
      </c>
      <c r="T958" s="3">
        <f t="shared" si="283"/>
        <v>0.22331325894588175</v>
      </c>
    </row>
    <row r="959" spans="1:20" x14ac:dyDescent="0.25">
      <c r="A959" s="14">
        <v>945</v>
      </c>
      <c r="B959" s="15">
        <f t="shared" si="288"/>
        <v>4725</v>
      </c>
      <c r="C959" s="16">
        <f t="shared" si="289"/>
        <v>78.75</v>
      </c>
      <c r="D959" s="17">
        <f t="shared" si="290"/>
        <v>982.95088917548208</v>
      </c>
      <c r="E959" s="18">
        <f t="shared" si="291"/>
        <v>986.08925838191931</v>
      </c>
      <c r="F959" s="19">
        <f t="shared" si="292"/>
        <v>78.459230160930815</v>
      </c>
      <c r="G959" s="20">
        <f t="shared" si="293"/>
        <v>693.56731690682045</v>
      </c>
      <c r="H959" s="20">
        <f t="shared" si="294"/>
        <v>772.02654706775127</v>
      </c>
      <c r="I959" s="19">
        <f t="shared" si="295"/>
        <v>650</v>
      </c>
      <c r="J959" s="19">
        <f t="shared" si="296"/>
        <v>0.1626513548452391</v>
      </c>
      <c r="K959" s="56">
        <v>945</v>
      </c>
      <c r="L959" s="21">
        <f t="shared" si="284"/>
        <v>4725</v>
      </c>
      <c r="M959" s="16">
        <f t="shared" si="285"/>
        <v>78.75</v>
      </c>
      <c r="N959" s="17">
        <f t="shared" si="281"/>
        <v>722.49885853771559</v>
      </c>
      <c r="O959" s="18">
        <f t="shared" si="286"/>
        <v>986.08925838191931</v>
      </c>
      <c r="P959" s="3">
        <f t="shared" si="287"/>
        <v>1504.7769398553628</v>
      </c>
      <c r="Q959" s="3">
        <f t="shared" si="279"/>
        <v>6.4690032551805179E-2</v>
      </c>
      <c r="R959" s="17">
        <f t="shared" si="282"/>
        <v>740.73310424220119</v>
      </c>
      <c r="S959" s="9">
        <f t="shared" si="280"/>
        <v>0.21162796797445457</v>
      </c>
      <c r="T959" s="3">
        <f t="shared" si="283"/>
        <v>0.22152918981285485</v>
      </c>
    </row>
    <row r="960" spans="1:20" x14ac:dyDescent="0.25">
      <c r="A960" s="14">
        <v>946</v>
      </c>
      <c r="B960" s="15">
        <f t="shared" si="288"/>
        <v>4730</v>
      </c>
      <c r="C960" s="16">
        <f t="shared" si="289"/>
        <v>78.833333333333329</v>
      </c>
      <c r="D960" s="17">
        <f t="shared" si="290"/>
        <v>983.11354053032733</v>
      </c>
      <c r="E960" s="18">
        <f t="shared" si="291"/>
        <v>986.24739200742283</v>
      </c>
      <c r="F960" s="19">
        <f t="shared" si="292"/>
        <v>78.346286927387609</v>
      </c>
      <c r="G960" s="20">
        <f t="shared" si="293"/>
        <v>692.83395138450749</v>
      </c>
      <c r="H960" s="20">
        <f t="shared" si="294"/>
        <v>771.1802383118951</v>
      </c>
      <c r="I960" s="19">
        <f t="shared" si="295"/>
        <v>650</v>
      </c>
      <c r="J960" s="19">
        <f t="shared" si="296"/>
        <v>0.16247305363748893</v>
      </c>
      <c r="K960" s="56">
        <v>946</v>
      </c>
      <c r="L960" s="21">
        <f t="shared" si="284"/>
        <v>4730</v>
      </c>
      <c r="M960" s="16">
        <f t="shared" si="285"/>
        <v>78.833333333333329</v>
      </c>
      <c r="N960" s="17">
        <f t="shared" si="281"/>
        <v>722.72038772752842</v>
      </c>
      <c r="O960" s="18">
        <f t="shared" si="286"/>
        <v>986.24739200742283</v>
      </c>
      <c r="P960" s="3">
        <f t="shared" si="287"/>
        <v>1516.9378227761035</v>
      </c>
      <c r="Q960" s="3">
        <f t="shared" si="279"/>
        <v>6.4171429943188238E-2</v>
      </c>
      <c r="R960" s="17">
        <f t="shared" si="282"/>
        <v>740.94473221017563</v>
      </c>
      <c r="S960" s="9">
        <f t="shared" si="280"/>
        <v>0.20988563264075716</v>
      </c>
      <c r="T960" s="3">
        <f t="shared" si="283"/>
        <v>0.21973861048928595</v>
      </c>
    </row>
    <row r="961" spans="1:20" x14ac:dyDescent="0.25">
      <c r="A961" s="14">
        <v>947</v>
      </c>
      <c r="B961" s="15">
        <f t="shared" si="288"/>
        <v>4735</v>
      </c>
      <c r="C961" s="16">
        <f t="shared" si="289"/>
        <v>78.916666666666671</v>
      </c>
      <c r="D961" s="17">
        <f t="shared" si="290"/>
        <v>983.27601358396487</v>
      </c>
      <c r="E961" s="18">
        <f t="shared" si="291"/>
        <v>986.40535891320599</v>
      </c>
      <c r="F961" s="19">
        <f t="shared" si="292"/>
        <v>78.233633231027966</v>
      </c>
      <c r="G961" s="20">
        <f t="shared" si="293"/>
        <v>692.10216590335415</v>
      </c>
      <c r="H961" s="20">
        <f t="shared" si="294"/>
        <v>770.33579913438211</v>
      </c>
      <c r="I961" s="19">
        <f t="shared" si="295"/>
        <v>650</v>
      </c>
      <c r="J961" s="19">
        <f t="shared" si="296"/>
        <v>0.16229514631444603</v>
      </c>
      <c r="K961" s="56">
        <v>947</v>
      </c>
      <c r="L961" s="21">
        <f t="shared" si="284"/>
        <v>4735</v>
      </c>
      <c r="M961" s="16">
        <f t="shared" si="285"/>
        <v>78.916666666666671</v>
      </c>
      <c r="N961" s="17">
        <f t="shared" si="281"/>
        <v>722.94012633801765</v>
      </c>
      <c r="O961" s="18">
        <f t="shared" si="286"/>
        <v>986.40535891320599</v>
      </c>
      <c r="P961" s="3">
        <f t="shared" si="287"/>
        <v>1529.3538562028368</v>
      </c>
      <c r="Q961" s="3">
        <f t="shared" si="279"/>
        <v>6.3650455274059589E-2</v>
      </c>
      <c r="R961" s="17">
        <f t="shared" si="282"/>
        <v>741.15461784281638</v>
      </c>
      <c r="S961" s="9">
        <f t="shared" si="280"/>
        <v>0.20813761767241068</v>
      </c>
      <c r="T961" s="3">
        <f t="shared" si="283"/>
        <v>0.217941657354458</v>
      </c>
    </row>
    <row r="962" spans="1:20" x14ac:dyDescent="0.25">
      <c r="A962" s="14">
        <v>948</v>
      </c>
      <c r="B962" s="15">
        <f t="shared" si="288"/>
        <v>4740</v>
      </c>
      <c r="C962" s="16">
        <f t="shared" si="289"/>
        <v>79</v>
      </c>
      <c r="D962" s="17">
        <f t="shared" si="290"/>
        <v>983.43830873027935</v>
      </c>
      <c r="E962" s="18">
        <f t="shared" si="291"/>
        <v>986.56315945044253</v>
      </c>
      <c r="F962" s="19">
        <f t="shared" si="292"/>
        <v>78.121268004079525</v>
      </c>
      <c r="G962" s="20">
        <f t="shared" si="293"/>
        <v>691.37195529352482</v>
      </c>
      <c r="H962" s="20">
        <f t="shared" si="294"/>
        <v>769.49322329760435</v>
      </c>
      <c r="I962" s="19">
        <f t="shared" si="295"/>
        <v>650</v>
      </c>
      <c r="J962" s="19">
        <f t="shared" si="296"/>
        <v>0.16211763156196465</v>
      </c>
      <c r="K962" s="56">
        <v>948</v>
      </c>
      <c r="L962" s="21">
        <f t="shared" si="284"/>
        <v>4740</v>
      </c>
      <c r="M962" s="16">
        <f t="shared" si="285"/>
        <v>79</v>
      </c>
      <c r="N962" s="17">
        <f t="shared" si="281"/>
        <v>723.15806799537211</v>
      </c>
      <c r="O962" s="18">
        <f t="shared" si="286"/>
        <v>986.56315945044253</v>
      </c>
      <c r="P962" s="3">
        <f t="shared" si="287"/>
        <v>1542.031502903114</v>
      </c>
      <c r="Q962" s="3">
        <f t="shared" si="279"/>
        <v>6.312715987914895E-2</v>
      </c>
      <c r="R962" s="17">
        <f t="shared" si="282"/>
        <v>741.36275546048876</v>
      </c>
      <c r="S962" s="9">
        <f t="shared" si="280"/>
        <v>0.20638406806807627</v>
      </c>
      <c r="T962" s="3">
        <f t="shared" si="283"/>
        <v>0.21613847315250559</v>
      </c>
    </row>
    <row r="963" spans="1:20" x14ac:dyDescent="0.25">
      <c r="A963" s="14">
        <v>949</v>
      </c>
      <c r="B963" s="15">
        <f t="shared" si="288"/>
        <v>4745</v>
      </c>
      <c r="C963" s="16">
        <f t="shared" si="289"/>
        <v>79.083333333333329</v>
      </c>
      <c r="D963" s="17">
        <f t="shared" si="290"/>
        <v>983.6004263618413</v>
      </c>
      <c r="E963" s="18">
        <f t="shared" si="291"/>
        <v>986.72079396919787</v>
      </c>
      <c r="F963" s="19">
        <f t="shared" si="292"/>
        <v>78.009190183914257</v>
      </c>
      <c r="G963" s="20">
        <f t="shared" si="293"/>
        <v>690.64331440796093</v>
      </c>
      <c r="H963" s="20">
        <f t="shared" si="294"/>
        <v>768.65250459187519</v>
      </c>
      <c r="I963" s="19">
        <f t="shared" si="295"/>
        <v>650</v>
      </c>
      <c r="J963" s="19">
        <f t="shared" si="296"/>
        <v>0.16194050807178167</v>
      </c>
      <c r="K963" s="56">
        <v>949</v>
      </c>
      <c r="L963" s="21">
        <f t="shared" si="284"/>
        <v>4745</v>
      </c>
      <c r="M963" s="16">
        <f t="shared" si="285"/>
        <v>79.083333333333329</v>
      </c>
      <c r="N963" s="17">
        <f t="shared" si="281"/>
        <v>723.37420646852456</v>
      </c>
      <c r="O963" s="18">
        <f t="shared" si="286"/>
        <v>986.72079396919787</v>
      </c>
      <c r="P963" s="3">
        <f t="shared" si="287"/>
        <v>1554.9774063895438</v>
      </c>
      <c r="Q963" s="3">
        <f t="shared" si="279"/>
        <v>6.2601597182347202E-2</v>
      </c>
      <c r="R963" s="17">
        <f t="shared" si="282"/>
        <v>741.56913952855689</v>
      </c>
      <c r="S963" s="9">
        <f t="shared" si="280"/>
        <v>0.20462513493171977</v>
      </c>
      <c r="T963" s="3">
        <f t="shared" si="283"/>
        <v>0.21432920706685141</v>
      </c>
    </row>
    <row r="964" spans="1:20" x14ac:dyDescent="0.25">
      <c r="A964" s="14">
        <v>950</v>
      </c>
      <c r="B964" s="15">
        <f t="shared" si="288"/>
        <v>4750</v>
      </c>
      <c r="C964" s="16">
        <f t="shared" si="289"/>
        <v>79.166666666666671</v>
      </c>
      <c r="D964" s="17">
        <f t="shared" si="290"/>
        <v>983.76236686991308</v>
      </c>
      <c r="E964" s="18">
        <f t="shared" si="291"/>
        <v>986.87826281843354</v>
      </c>
      <c r="F964" s="19">
        <f t="shared" si="292"/>
        <v>77.897398713011512</v>
      </c>
      <c r="G964" s="20">
        <f t="shared" si="293"/>
        <v>689.91623812193347</v>
      </c>
      <c r="H964" s="20">
        <f t="shared" si="294"/>
        <v>767.81363683494499</v>
      </c>
      <c r="I964" s="19">
        <f t="shared" si="295"/>
        <v>650</v>
      </c>
      <c r="J964" s="19">
        <f t="shared" si="296"/>
        <v>0.16176377454141416</v>
      </c>
      <c r="K964" s="56">
        <v>950</v>
      </c>
      <c r="L964" s="21">
        <f t="shared" si="284"/>
        <v>4750</v>
      </c>
      <c r="M964" s="16">
        <f t="shared" si="285"/>
        <v>79.166666666666671</v>
      </c>
      <c r="N964" s="17">
        <f t="shared" si="281"/>
        <v>723.5885356755914</v>
      </c>
      <c r="O964" s="18">
        <f t="shared" si="286"/>
        <v>986.87826281843354</v>
      </c>
      <c r="P964" s="3">
        <f t="shared" si="287"/>
        <v>1568.1983961739822</v>
      </c>
      <c r="Q964" s="3">
        <f t="shared" si="279"/>
        <v>6.2073822712703168E-2</v>
      </c>
      <c r="R964" s="17">
        <f t="shared" si="282"/>
        <v>741.77376466348858</v>
      </c>
      <c r="S964" s="9">
        <f t="shared" si="280"/>
        <v>0.20286097552741511</v>
      </c>
      <c r="T964" s="3">
        <f t="shared" si="283"/>
        <v>0.2125140147888584</v>
      </c>
    </row>
    <row r="965" spans="1:20" x14ac:dyDescent="0.25">
      <c r="A965" s="14">
        <v>951</v>
      </c>
      <c r="B965" s="15">
        <f t="shared" si="288"/>
        <v>4755</v>
      </c>
      <c r="C965" s="16">
        <f t="shared" si="289"/>
        <v>79.25</v>
      </c>
      <c r="D965" s="17">
        <f t="shared" si="290"/>
        <v>983.92413064445452</v>
      </c>
      <c r="E965" s="18">
        <f t="shared" si="291"/>
        <v>987.03556634601262</v>
      </c>
      <c r="F965" s="19">
        <f t="shared" si="292"/>
        <v>77.785892538952339</v>
      </c>
      <c r="G965" s="20">
        <f t="shared" si="293"/>
        <v>689.1907213336807</v>
      </c>
      <c r="H965" s="20">
        <f t="shared" si="294"/>
        <v>766.97661387263304</v>
      </c>
      <c r="I965" s="19">
        <f t="shared" si="295"/>
        <v>650</v>
      </c>
      <c r="J965" s="19">
        <f t="shared" si="296"/>
        <v>0.1615874296742931</v>
      </c>
      <c r="K965" s="56">
        <v>951</v>
      </c>
      <c r="L965" s="21">
        <f t="shared" si="284"/>
        <v>4755</v>
      </c>
      <c r="M965" s="16">
        <f t="shared" si="285"/>
        <v>79.25</v>
      </c>
      <c r="N965" s="17">
        <f t="shared" si="281"/>
        <v>723.8010496903803</v>
      </c>
      <c r="O965" s="18">
        <f t="shared" si="286"/>
        <v>987.03556634601262</v>
      </c>
      <c r="P965" s="3">
        <f t="shared" si="287"/>
        <v>1581.701493172437</v>
      </c>
      <c r="Q965" s="3">
        <f t="shared" si="279"/>
        <v>6.1543894118229032E-2</v>
      </c>
      <c r="R965" s="17">
        <f t="shared" si="282"/>
        <v>741.97662563901599</v>
      </c>
      <c r="S965" s="9">
        <f t="shared" si="280"/>
        <v>0.20109175332795687</v>
      </c>
      <c r="T965" s="3">
        <f t="shared" si="283"/>
        <v>0.21069305858030035</v>
      </c>
    </row>
    <row r="966" spans="1:20" x14ac:dyDescent="0.25">
      <c r="A966" s="14">
        <v>952</v>
      </c>
      <c r="B966" s="15">
        <f t="shared" si="288"/>
        <v>4760</v>
      </c>
      <c r="C966" s="16">
        <f t="shared" si="289"/>
        <v>79.333333333333329</v>
      </c>
      <c r="D966" s="17">
        <f t="shared" si="290"/>
        <v>984.08571807412886</v>
      </c>
      <c r="E966" s="18">
        <f t="shared" si="291"/>
        <v>987.1927048987028</v>
      </c>
      <c r="F966" s="19">
        <f t="shared" si="292"/>
        <v>77.674670614348429</v>
      </c>
      <c r="G966" s="20">
        <f t="shared" si="293"/>
        <v>688.46675896360728</v>
      </c>
      <c r="H966" s="20">
        <f t="shared" si="294"/>
        <v>766.14142957795571</v>
      </c>
      <c r="I966" s="19">
        <f t="shared" si="295"/>
        <v>650</v>
      </c>
      <c r="J966" s="19">
        <f t="shared" si="296"/>
        <v>0.1614114721795791</v>
      </c>
      <c r="K966" s="56">
        <v>952</v>
      </c>
      <c r="L966" s="21">
        <f t="shared" si="284"/>
        <v>4760</v>
      </c>
      <c r="M966" s="16">
        <f t="shared" si="285"/>
        <v>79.333333333333329</v>
      </c>
      <c r="N966" s="17">
        <f t="shared" si="281"/>
        <v>724.01174274896061</v>
      </c>
      <c r="O966" s="18">
        <f t="shared" si="286"/>
        <v>987.1927048987028</v>
      </c>
      <c r="P966" s="3">
        <f t="shared" si="287"/>
        <v>1595.4939152648124</v>
      </c>
      <c r="Q966" s="3">
        <f t="shared" si="279"/>
        <v>6.1011871177391812E-2</v>
      </c>
      <c r="R966" s="17">
        <f t="shared" si="282"/>
        <v>742.17771739234399</v>
      </c>
      <c r="S966" s="9">
        <f t="shared" si="280"/>
        <v>0.19931763805690966</v>
      </c>
      <c r="T966" s="3">
        <f t="shared" si="283"/>
        <v>0.20886650732927922</v>
      </c>
    </row>
    <row r="967" spans="1:20" x14ac:dyDescent="0.25">
      <c r="A967" s="14">
        <v>953</v>
      </c>
      <c r="B967" s="15">
        <f t="shared" si="288"/>
        <v>4765</v>
      </c>
      <c r="C967" s="16">
        <f t="shared" si="289"/>
        <v>79.416666666666671</v>
      </c>
      <c r="D967" s="17">
        <f t="shared" si="290"/>
        <v>984.24712954630843</v>
      </c>
      <c r="E967" s="18">
        <f t="shared" si="291"/>
        <v>987.34967882218245</v>
      </c>
      <c r="F967" s="19">
        <f t="shared" si="292"/>
        <v>77.563731896850641</v>
      </c>
      <c r="G967" s="20">
        <f t="shared" si="293"/>
        <v>687.74434595454238</v>
      </c>
      <c r="H967" s="20">
        <f t="shared" si="294"/>
        <v>765.30807785139302</v>
      </c>
      <c r="I967" s="19">
        <f t="shared" si="295"/>
        <v>650</v>
      </c>
      <c r="J967" s="19">
        <f t="shared" si="296"/>
        <v>0.16123590077221903</v>
      </c>
      <c r="K967" s="56">
        <v>953</v>
      </c>
      <c r="L967" s="21">
        <f t="shared" si="284"/>
        <v>4765</v>
      </c>
      <c r="M967" s="16">
        <f t="shared" si="285"/>
        <v>79.416666666666671</v>
      </c>
      <c r="N967" s="17">
        <f t="shared" si="281"/>
        <v>724.22060925628989</v>
      </c>
      <c r="O967" s="18">
        <f t="shared" si="286"/>
        <v>987.34967882218245</v>
      </c>
      <c r="P967" s="3">
        <f t="shared" si="287"/>
        <v>1609.5830830136692</v>
      </c>
      <c r="Q967" s="3">
        <f t="shared" si="279"/>
        <v>6.0477815808171326E-2</v>
      </c>
      <c r="R967" s="17">
        <f t="shared" si="282"/>
        <v>742.37703503040086</v>
      </c>
      <c r="S967" s="9">
        <f t="shared" si="280"/>
        <v>0.19753880572373506</v>
      </c>
      <c r="T967" s="3">
        <f t="shared" si="283"/>
        <v>0.20703453659914209</v>
      </c>
    </row>
    <row r="968" spans="1:20" x14ac:dyDescent="0.25">
      <c r="A968" s="14">
        <v>954</v>
      </c>
      <c r="B968" s="15">
        <f t="shared" si="288"/>
        <v>4770</v>
      </c>
      <c r="C968" s="16">
        <f t="shared" si="289"/>
        <v>79.5</v>
      </c>
      <c r="D968" s="17">
        <f t="shared" si="290"/>
        <v>984.40836544708066</v>
      </c>
      <c r="E968" s="18">
        <f t="shared" si="291"/>
        <v>987.50648846104446</v>
      </c>
      <c r="F968" s="19">
        <f t="shared" si="292"/>
        <v>77.453075349095002</v>
      </c>
      <c r="G968" s="20">
        <f t="shared" si="293"/>
        <v>687.02347727140091</v>
      </c>
      <c r="H968" s="20">
        <f t="shared" si="294"/>
        <v>764.47655262049591</v>
      </c>
      <c r="I968" s="19">
        <f t="shared" si="295"/>
        <v>650</v>
      </c>
      <c r="J968" s="19">
        <f t="shared" si="296"/>
        <v>0.16106071417286291</v>
      </c>
      <c r="K968" s="56">
        <v>954</v>
      </c>
      <c r="L968" s="21">
        <f t="shared" si="284"/>
        <v>4770</v>
      </c>
      <c r="M968" s="16">
        <f t="shared" si="285"/>
        <v>79.5</v>
      </c>
      <c r="N968" s="17">
        <f t="shared" si="281"/>
        <v>724.42764379288906</v>
      </c>
      <c r="O968" s="18">
        <f t="shared" si="286"/>
        <v>987.50648846104446</v>
      </c>
      <c r="P968" s="3">
        <f t="shared" si="287"/>
        <v>1623.9766255462616</v>
      </c>
      <c r="Q968" s="3">
        <f t="shared" si="279"/>
        <v>5.9941792074565931E-2</v>
      </c>
      <c r="R968" s="17">
        <f t="shared" si="282"/>
        <v>742.57457383612461</v>
      </c>
      <c r="S968" s="9">
        <f t="shared" si="280"/>
        <v>0.19575543865163036</v>
      </c>
      <c r="T968" s="3">
        <f t="shared" si="283"/>
        <v>0.20519732867006504</v>
      </c>
    </row>
    <row r="969" spans="1:20" x14ac:dyDescent="0.25">
      <c r="A969" s="14">
        <v>955</v>
      </c>
      <c r="B969" s="15">
        <f t="shared" si="288"/>
        <v>4775</v>
      </c>
      <c r="C969" s="16">
        <f t="shared" si="289"/>
        <v>79.583333333333329</v>
      </c>
      <c r="D969" s="17">
        <f t="shared" si="290"/>
        <v>984.56942616125355</v>
      </c>
      <c r="E969" s="18">
        <f t="shared" si="291"/>
        <v>987.66313415880097</v>
      </c>
      <c r="F969" s="19">
        <f t="shared" si="292"/>
        <v>77.342699938685655</v>
      </c>
      <c r="G969" s="20">
        <f t="shared" si="293"/>
        <v>686.30414790101963</v>
      </c>
      <c r="H969" s="20">
        <f t="shared" si="294"/>
        <v>763.64684783970529</v>
      </c>
      <c r="I969" s="19">
        <f t="shared" si="295"/>
        <v>650</v>
      </c>
      <c r="J969" s="19">
        <f t="shared" si="296"/>
        <v>0.16088591110782621</v>
      </c>
      <c r="K969" s="56">
        <v>955</v>
      </c>
      <c r="L969" s="21">
        <f t="shared" si="284"/>
        <v>4775</v>
      </c>
      <c r="M969" s="16">
        <f t="shared" si="285"/>
        <v>79.583333333333329</v>
      </c>
      <c r="N969" s="17">
        <f t="shared" si="281"/>
        <v>724.63284112155907</v>
      </c>
      <c r="O969" s="18">
        <f t="shared" si="286"/>
        <v>987.66313415880097</v>
      </c>
      <c r="P969" s="3">
        <f t="shared" si="287"/>
        <v>1638.6823866042414</v>
      </c>
      <c r="Q969" s="3">
        <f t="shared" si="279"/>
        <v>5.9403866190427791E-2</v>
      </c>
      <c r="R969" s="17">
        <f t="shared" si="282"/>
        <v>742.77032927477626</v>
      </c>
      <c r="S969" s="9">
        <f t="shared" si="280"/>
        <v>0.19396772549772193</v>
      </c>
      <c r="T969" s="3">
        <f t="shared" si="283"/>
        <v>0.2033550725728582</v>
      </c>
    </row>
    <row r="970" spans="1:20" x14ac:dyDescent="0.25">
      <c r="A970" s="14">
        <v>956</v>
      </c>
      <c r="B970" s="15">
        <f t="shared" si="288"/>
        <v>4780</v>
      </c>
      <c r="C970" s="16">
        <f t="shared" si="289"/>
        <v>79.666666666666671</v>
      </c>
      <c r="D970" s="17">
        <f t="shared" si="290"/>
        <v>984.73031207236136</v>
      </c>
      <c r="E970" s="18">
        <f t="shared" si="291"/>
        <v>987.81961625788779</v>
      </c>
      <c r="F970" s="19">
        <f t="shared" si="292"/>
        <v>77.232604638160751</v>
      </c>
      <c r="G970" s="20">
        <f t="shared" si="293"/>
        <v>685.5863528524161</v>
      </c>
      <c r="H970" s="20">
        <f t="shared" si="294"/>
        <v>762.81895749057685</v>
      </c>
      <c r="I970" s="19">
        <f t="shared" si="295"/>
        <v>650</v>
      </c>
      <c r="J970" s="19">
        <f t="shared" si="296"/>
        <v>0.1607114903091367</v>
      </c>
      <c r="K970" s="56">
        <v>956</v>
      </c>
      <c r="L970" s="21">
        <f t="shared" si="284"/>
        <v>4780</v>
      </c>
      <c r="M970" s="16">
        <f t="shared" si="285"/>
        <v>79.666666666666671</v>
      </c>
      <c r="N970" s="17">
        <f t="shared" si="281"/>
        <v>724.83619619413196</v>
      </c>
      <c r="O970" s="18">
        <f t="shared" si="286"/>
        <v>987.81961625788779</v>
      </c>
      <c r="P970" s="3">
        <f t="shared" si="287"/>
        <v>1653.7084307655882</v>
      </c>
      <c r="Q970" s="3">
        <f t="shared" si="279"/>
        <v>5.8864106520508913E-2</v>
      </c>
      <c r="R970" s="17">
        <f t="shared" si="282"/>
        <v>742.96429700027397</v>
      </c>
      <c r="S970" s="9">
        <f t="shared" si="280"/>
        <v>0.19217586126524527</v>
      </c>
      <c r="T970" s="3">
        <f t="shared" si="283"/>
        <v>0.2015079641146153</v>
      </c>
    </row>
    <row r="971" spans="1:20" x14ac:dyDescent="0.25">
      <c r="A971" s="14">
        <v>957</v>
      </c>
      <c r="B971" s="15">
        <f t="shared" si="288"/>
        <v>4785</v>
      </c>
      <c r="C971" s="16">
        <f t="shared" si="289"/>
        <v>79.75</v>
      </c>
      <c r="D971" s="17">
        <f t="shared" si="290"/>
        <v>984.89102356267051</v>
      </c>
      <c r="E971" s="18">
        <f t="shared" si="291"/>
        <v>987.97593509966885</v>
      </c>
      <c r="F971" s="19">
        <f t="shared" si="292"/>
        <v>77.122788424958344</v>
      </c>
      <c r="G971" s="20">
        <f t="shared" si="293"/>
        <v>684.87008715619106</v>
      </c>
      <c r="H971" s="20">
        <f t="shared" si="294"/>
        <v>761.99287558114941</v>
      </c>
      <c r="I971" s="19">
        <f t="shared" si="295"/>
        <v>650</v>
      </c>
      <c r="J971" s="19">
        <f t="shared" si="296"/>
        <v>0.16053745051440191</v>
      </c>
      <c r="K971" s="56">
        <v>957</v>
      </c>
      <c r="L971" s="21">
        <f t="shared" si="284"/>
        <v>4785</v>
      </c>
      <c r="M971" s="16">
        <f t="shared" si="285"/>
        <v>79.75</v>
      </c>
      <c r="N971" s="17">
        <f t="shared" si="281"/>
        <v>725.03770415824658</v>
      </c>
      <c r="O971" s="18">
        <f t="shared" si="286"/>
        <v>987.97593509966885</v>
      </c>
      <c r="P971" s="3">
        <f t="shared" si="287"/>
        <v>1669.0630498432763</v>
      </c>
      <c r="Q971" s="3">
        <f t="shared" si="279"/>
        <v>5.8322583578607028E-2</v>
      </c>
      <c r="R971" s="17">
        <f t="shared" si="282"/>
        <v>743.15647286153921</v>
      </c>
      <c r="S971" s="9">
        <f t="shared" si="280"/>
        <v>0.19038004730737251</v>
      </c>
      <c r="T971" s="3">
        <f t="shared" si="283"/>
        <v>0.19965620589581748</v>
      </c>
    </row>
    <row r="972" spans="1:20" x14ac:dyDescent="0.25">
      <c r="A972" s="14">
        <v>958</v>
      </c>
      <c r="B972" s="15">
        <f t="shared" si="288"/>
        <v>4790</v>
      </c>
      <c r="C972" s="16">
        <f t="shared" si="289"/>
        <v>79.833333333333329</v>
      </c>
      <c r="D972" s="17">
        <f t="shared" si="290"/>
        <v>985.05156101318494</v>
      </c>
      <c r="E972" s="18">
        <f t="shared" si="291"/>
        <v>988.13209102444102</v>
      </c>
      <c r="F972" s="19">
        <f t="shared" si="292"/>
        <v>77.013250281402179</v>
      </c>
      <c r="G972" s="20">
        <f t="shared" si="293"/>
        <v>684.15534586478645</v>
      </c>
      <c r="H972" s="20">
        <f t="shared" si="294"/>
        <v>761.16859614618863</v>
      </c>
      <c r="I972" s="19">
        <f t="shared" si="295"/>
        <v>650</v>
      </c>
      <c r="J972" s="19">
        <f t="shared" si="296"/>
        <v>0.16036379046685992</v>
      </c>
      <c r="K972" s="56">
        <v>958</v>
      </c>
      <c r="L972" s="21">
        <f t="shared" si="284"/>
        <v>4790</v>
      </c>
      <c r="M972" s="16">
        <f t="shared" si="285"/>
        <v>79.833333333333329</v>
      </c>
      <c r="N972" s="17">
        <f t="shared" si="281"/>
        <v>725.23736036414243</v>
      </c>
      <c r="O972" s="18">
        <f t="shared" si="286"/>
        <v>988.13209102444102</v>
      </c>
      <c r="P972" s="3">
        <f t="shared" si="287"/>
        <v>1684.7547694655527</v>
      </c>
      <c r="Q972" s="3">
        <f t="shared" si="279"/>
        <v>5.7779370022694315E-2</v>
      </c>
      <c r="R972" s="17">
        <f t="shared" si="282"/>
        <v>743.34685290884659</v>
      </c>
      <c r="S972" s="9">
        <f t="shared" si="280"/>
        <v>0.18858049132232352</v>
      </c>
      <c r="T972" s="3">
        <f t="shared" si="283"/>
        <v>0.19780000731849137</v>
      </c>
    </row>
    <row r="973" spans="1:20" x14ac:dyDescent="0.25">
      <c r="A973" s="14">
        <v>959</v>
      </c>
      <c r="B973" s="15">
        <f t="shared" si="288"/>
        <v>4795</v>
      </c>
      <c r="C973" s="16">
        <f t="shared" si="289"/>
        <v>79.916666666666671</v>
      </c>
      <c r="D973" s="17">
        <f t="shared" si="290"/>
        <v>985.21192480365175</v>
      </c>
      <c r="E973" s="18">
        <f t="shared" si="291"/>
        <v>988.288084371438</v>
      </c>
      <c r="F973" s="19">
        <f t="shared" si="292"/>
        <v>76.903989194656219</v>
      </c>
      <c r="G973" s="20">
        <f t="shared" si="293"/>
        <v>683.4421240520511</v>
      </c>
      <c r="H973" s="20">
        <f t="shared" si="294"/>
        <v>760.34611324670732</v>
      </c>
      <c r="I973" s="19">
        <f t="shared" si="295"/>
        <v>650</v>
      </c>
      <c r="J973" s="19">
        <f t="shared" si="296"/>
        <v>0.16019050891527886</v>
      </c>
      <c r="K973" s="56">
        <v>959</v>
      </c>
      <c r="L973" s="21">
        <f t="shared" si="284"/>
        <v>4795</v>
      </c>
      <c r="M973" s="16">
        <f t="shared" si="285"/>
        <v>79.916666666666671</v>
      </c>
      <c r="N973" s="17">
        <f t="shared" si="281"/>
        <v>725.43516037146094</v>
      </c>
      <c r="O973" s="18">
        <f t="shared" si="286"/>
        <v>988.288084371438</v>
      </c>
      <c r="P973" s="3">
        <f t="shared" si="287"/>
        <v>1700.7923558425687</v>
      </c>
      <c r="Q973" s="3">
        <f t="shared" si="279"/>
        <v>5.7234540646924056E-2</v>
      </c>
      <c r="R973" s="17">
        <f t="shared" si="282"/>
        <v>743.53543340016893</v>
      </c>
      <c r="S973" s="9">
        <f t="shared" si="280"/>
        <v>0.18677740733943352</v>
      </c>
      <c r="T973" s="3">
        <f t="shared" si="283"/>
        <v>0.19593958458505994</v>
      </c>
    </row>
    <row r="974" spans="1:20" x14ac:dyDescent="0.25">
      <c r="A974" s="14">
        <v>960</v>
      </c>
      <c r="B974" s="15">
        <f t="shared" si="288"/>
        <v>4800</v>
      </c>
      <c r="C974" s="16">
        <f t="shared" si="289"/>
        <v>80</v>
      </c>
      <c r="D974" s="17">
        <f t="shared" si="290"/>
        <v>985.37211531256708</v>
      </c>
      <c r="E974" s="18">
        <f t="shared" si="291"/>
        <v>988.44391547883549</v>
      </c>
      <c r="F974" s="19">
        <f t="shared" si="292"/>
        <v>76.795004156710434</v>
      </c>
      <c r="G974" s="20">
        <f t="shared" si="293"/>
        <v>682.73041681348502</v>
      </c>
      <c r="H974" s="20">
        <f t="shared" si="294"/>
        <v>759.52542097019546</v>
      </c>
      <c r="I974" s="19">
        <f t="shared" si="295"/>
        <v>650</v>
      </c>
      <c r="J974" s="19">
        <f t="shared" si="296"/>
        <v>0.16001760461400491</v>
      </c>
      <c r="K974" s="56">
        <v>960</v>
      </c>
      <c r="L974" s="21">
        <f t="shared" si="284"/>
        <v>4800</v>
      </c>
      <c r="M974" s="16">
        <f t="shared" si="285"/>
        <v>80</v>
      </c>
      <c r="N974" s="17">
        <f t="shared" si="281"/>
        <v>725.631099956046</v>
      </c>
      <c r="O974" s="18">
        <f t="shared" si="286"/>
        <v>988.44391547883549</v>
      </c>
      <c r="P974" s="3">
        <f t="shared" si="287"/>
        <v>1717.1848227244316</v>
      </c>
      <c r="Q974" s="3">
        <f t="shared" ref="Q974:Q1037" si="297">S$5*S$6*S$7*N$7/(P974*S$8)</f>
        <v>5.6688172370406915E-2</v>
      </c>
      <c r="R974" s="17">
        <f t="shared" si="282"/>
        <v>743.7222108075083</v>
      </c>
      <c r="S974" s="9">
        <f t="shared" ref="S974:S1037" si="298">N$8*(O974-R974)*N$9/(P974*S$8)</f>
        <v>0.18497101569584012</v>
      </c>
      <c r="T974" s="3">
        <f t="shared" si="283"/>
        <v>0.19407516068748526</v>
      </c>
    </row>
    <row r="975" spans="1:20" x14ac:dyDescent="0.25">
      <c r="A975" s="14">
        <v>961</v>
      </c>
      <c r="B975" s="15">
        <f t="shared" si="288"/>
        <v>4805</v>
      </c>
      <c r="C975" s="16">
        <f t="shared" si="289"/>
        <v>80.083333333333329</v>
      </c>
      <c r="D975" s="17">
        <f t="shared" si="290"/>
        <v>985.53213291718112</v>
      </c>
      <c r="E975" s="18">
        <f t="shared" si="291"/>
        <v>988.5995846837543</v>
      </c>
      <c r="F975" s="19">
        <f t="shared" si="292"/>
        <v>76.686294164329638</v>
      </c>
      <c r="G975" s="20">
        <f t="shared" si="293"/>
        <v>682.02021926554789</v>
      </c>
      <c r="H975" s="20">
        <f t="shared" si="294"/>
        <v>758.70651342987753</v>
      </c>
      <c r="I975" s="19">
        <f t="shared" si="295"/>
        <v>650</v>
      </c>
      <c r="J975" s="19">
        <f t="shared" si="296"/>
        <v>0.15984507632280615</v>
      </c>
      <c r="K975" s="56">
        <v>961</v>
      </c>
      <c r="L975" s="21">
        <f t="shared" si="284"/>
        <v>4805</v>
      </c>
      <c r="M975" s="16">
        <f t="shared" si="285"/>
        <v>80.083333333333329</v>
      </c>
      <c r="N975" s="17">
        <f t="shared" ref="N975:N1038" si="299">IF(T974&gt;0,N974+T974,N974)</f>
        <v>725.82517511673348</v>
      </c>
      <c r="O975" s="18">
        <f t="shared" si="286"/>
        <v>988.5995846837543</v>
      </c>
      <c r="P975" s="3">
        <f t="shared" si="287"/>
        <v>1733.9414385557507</v>
      </c>
      <c r="Q975" s="3">
        <f t="shared" si="297"/>
        <v>5.6140344222657179E-2</v>
      </c>
      <c r="R975" s="17">
        <f t="shared" ref="R975:R1038" si="300">R974+S974</f>
        <v>743.90718182320416</v>
      </c>
      <c r="S975" s="9">
        <f t="shared" si="298"/>
        <v>0.18316154300347184</v>
      </c>
      <c r="T975" s="3">
        <f t="shared" ref="T975:T1038" si="301">N$8*(O975-N975)*N$9/(P975*S$8)/(1+Q975/3)-(EXP(Q975/10)-1)*(O975-O974)</f>
        <v>0.1922069653863771</v>
      </c>
    </row>
    <row r="976" spans="1:20" x14ac:dyDescent="0.25">
      <c r="A976" s="14">
        <v>962</v>
      </c>
      <c r="B976" s="15">
        <f t="shared" si="288"/>
        <v>4810</v>
      </c>
      <c r="C976" s="16">
        <f t="shared" si="289"/>
        <v>80.166666666666671</v>
      </c>
      <c r="D976" s="17">
        <f t="shared" si="290"/>
        <v>985.69197799350388</v>
      </c>
      <c r="E976" s="18">
        <f t="shared" si="291"/>
        <v>988.75509232226659</v>
      </c>
      <c r="F976" s="19">
        <f t="shared" si="292"/>
        <v>76.577858219067707</v>
      </c>
      <c r="G976" s="20">
        <f t="shared" si="293"/>
        <v>681.31152654636389</v>
      </c>
      <c r="H976" s="20">
        <f t="shared" si="294"/>
        <v>757.8893847654316</v>
      </c>
      <c r="I976" s="19">
        <f t="shared" si="295"/>
        <v>650</v>
      </c>
      <c r="J976" s="19">
        <f t="shared" si="296"/>
        <v>0.15967292280702383</v>
      </c>
      <c r="K976" s="56">
        <v>962</v>
      </c>
      <c r="L976" s="21">
        <f t="shared" ref="L976:L1039" si="302">L975+N$9</f>
        <v>4810</v>
      </c>
      <c r="M976" s="16">
        <f t="shared" ref="M976:M1039" si="303">L976/60</f>
        <v>80.166666666666671</v>
      </c>
      <c r="N976" s="17">
        <f t="shared" si="299"/>
        <v>726.01738208211987</v>
      </c>
      <c r="O976" s="18">
        <f t="shared" ref="O976:O1039" si="304">20+345*LOG10(8*(L976+N$9/2)/60+1)</f>
        <v>988.75509232226659</v>
      </c>
      <c r="P976" s="3">
        <f t="shared" ref="P976:P1039" si="305">IF(N976&lt;=600,425+7.73*POWER(10,-1)*N976-1.69*POWER(10,-3)*POWER(N976,2)+2.22*POWER(10,-6)*POWER(N976,3),IF(N976&lt;=735,666+(13002/(738-N976)),IF(N976&lt;=900,545+(17820/(N976-731)),650)))</f>
        <v>1751.071733831951</v>
      </c>
      <c r="Q976" s="3">
        <f t="shared" si="297"/>
        <v>5.5591137325611849E-2</v>
      </c>
      <c r="R976" s="17">
        <f t="shared" si="300"/>
        <v>744.09034336620766</v>
      </c>
      <c r="S976" s="9">
        <f t="shared" si="298"/>
        <v>0.18134922210603491</v>
      </c>
      <c r="T976" s="3">
        <f t="shared" si="301"/>
        <v>0.1903352351796668</v>
      </c>
    </row>
    <row r="977" spans="1:20" x14ac:dyDescent="0.25">
      <c r="A977" s="14">
        <v>963</v>
      </c>
      <c r="B977" s="15">
        <f t="shared" si="288"/>
        <v>4815</v>
      </c>
      <c r="C977" s="16">
        <f t="shared" si="289"/>
        <v>80.25</v>
      </c>
      <c r="D977" s="17">
        <f t="shared" si="290"/>
        <v>985.85165091631086</v>
      </c>
      <c r="E977" s="18">
        <f t="shared" si="291"/>
        <v>988.91043872939838</v>
      </c>
      <c r="F977" s="19">
        <f t="shared" si="292"/>
        <v>76.469695327187992</v>
      </c>
      <c r="G977" s="20">
        <f t="shared" si="293"/>
        <v>680.60433381467726</v>
      </c>
      <c r="H977" s="20">
        <f t="shared" si="294"/>
        <v>757.07402914186525</v>
      </c>
      <c r="I977" s="19">
        <f t="shared" si="295"/>
        <v>650</v>
      </c>
      <c r="J977" s="19">
        <f t="shared" si="296"/>
        <v>0.15950114283733566</v>
      </c>
      <c r="K977" s="56">
        <v>963</v>
      </c>
      <c r="L977" s="21">
        <f t="shared" si="302"/>
        <v>4815</v>
      </c>
      <c r="M977" s="16">
        <f t="shared" si="303"/>
        <v>80.25</v>
      </c>
      <c r="N977" s="17">
        <f t="shared" si="299"/>
        <v>726.20771731729951</v>
      </c>
      <c r="O977" s="18">
        <f t="shared" si="304"/>
        <v>988.91043872939838</v>
      </c>
      <c r="P977" s="3">
        <f t="shared" si="305"/>
        <v>1768.5855086627282</v>
      </c>
      <c r="Q977" s="3">
        <f t="shared" si="297"/>
        <v>5.5040634872132087E-2</v>
      </c>
      <c r="R977" s="17">
        <f t="shared" si="300"/>
        <v>744.27169258831373</v>
      </c>
      <c r="S977" s="9">
        <f t="shared" si="298"/>
        <v>0.17953429202570201</v>
      </c>
      <c r="T977" s="3">
        <f t="shared" si="301"/>
        <v>0.18846021326057519</v>
      </c>
    </row>
    <row r="978" spans="1:20" x14ac:dyDescent="0.25">
      <c r="A978" s="14">
        <v>964</v>
      </c>
      <c r="B978" s="15">
        <f t="shared" si="288"/>
        <v>4820</v>
      </c>
      <c r="C978" s="16">
        <f t="shared" si="289"/>
        <v>80.333333333333329</v>
      </c>
      <c r="D978" s="17">
        <f t="shared" si="290"/>
        <v>986.01115205914823</v>
      </c>
      <c r="E978" s="18">
        <f t="shared" si="291"/>
        <v>989.0656242391351</v>
      </c>
      <c r="F978" s="19">
        <f t="shared" si="292"/>
        <v>76.361804499671848</v>
      </c>
      <c r="G978" s="20">
        <f t="shared" si="293"/>
        <v>679.89863625072098</v>
      </c>
      <c r="H978" s="20">
        <f t="shared" si="294"/>
        <v>756.26044075039283</v>
      </c>
      <c r="I978" s="19">
        <f t="shared" si="295"/>
        <v>650</v>
      </c>
      <c r="J978" s="19">
        <f t="shared" si="296"/>
        <v>0.15932973518994065</v>
      </c>
      <c r="K978" s="56">
        <v>964</v>
      </c>
      <c r="L978" s="21">
        <f t="shared" si="302"/>
        <v>4820</v>
      </c>
      <c r="M978" s="16">
        <f t="shared" si="303"/>
        <v>80.333333333333329</v>
      </c>
      <c r="N978" s="17">
        <f t="shared" si="299"/>
        <v>726.39617753056007</v>
      </c>
      <c r="O978" s="18">
        <f t="shared" si="304"/>
        <v>989.0656242391351</v>
      </c>
      <c r="P978" s="3">
        <f t="shared" si="305"/>
        <v>1786.492840548219</v>
      </c>
      <c r="Q978" s="3">
        <f t="shared" si="297"/>
        <v>5.4488922100900984E-2</v>
      </c>
      <c r="R978" s="17">
        <f t="shared" si="300"/>
        <v>744.45122688033939</v>
      </c>
      <c r="S978" s="9">
        <f t="shared" si="298"/>
        <v>0.17771699789923009</v>
      </c>
      <c r="T978" s="3">
        <f t="shared" si="301"/>
        <v>0.1865821494644771</v>
      </c>
    </row>
    <row r="979" spans="1:20" x14ac:dyDescent="0.25">
      <c r="A979" s="14">
        <v>965</v>
      </c>
      <c r="B979" s="15">
        <f t="shared" si="288"/>
        <v>4825</v>
      </c>
      <c r="C979" s="16">
        <f t="shared" si="289"/>
        <v>80.416666666666671</v>
      </c>
      <c r="D979" s="17">
        <f t="shared" si="290"/>
        <v>986.17048179433812</v>
      </c>
      <c r="E979" s="18">
        <f t="shared" si="291"/>
        <v>989.2206491844255</v>
      </c>
      <c r="F979" s="19">
        <f t="shared" si="292"/>
        <v>76.254184752184528</v>
      </c>
      <c r="G979" s="20">
        <f t="shared" si="293"/>
        <v>679.19442905509027</v>
      </c>
      <c r="H979" s="20">
        <f t="shared" si="294"/>
        <v>755.4486138072748</v>
      </c>
      <c r="I979" s="19">
        <f t="shared" si="295"/>
        <v>650</v>
      </c>
      <c r="J979" s="19">
        <f t="shared" si="296"/>
        <v>0.15915869864631463</v>
      </c>
      <c r="K979" s="56">
        <v>965</v>
      </c>
      <c r="L979" s="21">
        <f t="shared" si="302"/>
        <v>4825</v>
      </c>
      <c r="M979" s="16">
        <f t="shared" si="303"/>
        <v>80.416666666666671</v>
      </c>
      <c r="N979" s="17">
        <f t="shared" si="299"/>
        <v>726.58275968002454</v>
      </c>
      <c r="O979" s="18">
        <f t="shared" si="304"/>
        <v>989.2206491844255</v>
      </c>
      <c r="P979" s="3">
        <f t="shared" si="305"/>
        <v>1804.8040923735189</v>
      </c>
      <c r="Q979" s="3">
        <f t="shared" si="297"/>
        <v>5.3936086267640772E-2</v>
      </c>
      <c r="R979" s="17">
        <f t="shared" si="300"/>
        <v>744.6289438782386</v>
      </c>
      <c r="S979" s="9">
        <f t="shared" si="298"/>
        <v>0.17589759090325152</v>
      </c>
      <c r="T979" s="3">
        <f t="shared" si="301"/>
        <v>0.18470130020442491</v>
      </c>
    </row>
    <row r="980" spans="1:20" x14ac:dyDescent="0.25">
      <c r="A980" s="14">
        <v>966</v>
      </c>
      <c r="B980" s="15">
        <f t="shared" si="288"/>
        <v>4830</v>
      </c>
      <c r="C980" s="16">
        <f t="shared" si="289"/>
        <v>80.5</v>
      </c>
      <c r="D980" s="17">
        <f t="shared" si="290"/>
        <v>986.32964049298448</v>
      </c>
      <c r="E980" s="18">
        <f t="shared" si="291"/>
        <v>989.37551389718567</v>
      </c>
      <c r="F980" s="19">
        <f t="shared" si="292"/>
        <v>76.146835105029709</v>
      </c>
      <c r="G980" s="20">
        <f t="shared" si="293"/>
        <v>678.49170744946196</v>
      </c>
      <c r="H980" s="20">
        <f t="shared" si="294"/>
        <v>754.63854255449166</v>
      </c>
      <c r="I980" s="19">
        <f t="shared" si="295"/>
        <v>650</v>
      </c>
      <c r="J980" s="19">
        <f t="shared" si="296"/>
        <v>0.15898803199335201</v>
      </c>
      <c r="K980" s="56">
        <v>966</v>
      </c>
      <c r="L980" s="21">
        <f t="shared" si="302"/>
        <v>4830</v>
      </c>
      <c r="M980" s="16">
        <f t="shared" si="303"/>
        <v>80.5</v>
      </c>
      <c r="N980" s="17">
        <f t="shared" si="299"/>
        <v>726.76746098022898</v>
      </c>
      <c r="O980" s="18">
        <f t="shared" si="304"/>
        <v>989.37551389718567</v>
      </c>
      <c r="P980" s="3">
        <f t="shared" si="305"/>
        <v>1823.5299206274242</v>
      </c>
      <c r="Q980" s="3">
        <f t="shared" si="297"/>
        <v>5.3382216612577395E-2</v>
      </c>
      <c r="R980" s="17">
        <f t="shared" si="300"/>
        <v>744.80484146914182</v>
      </c>
      <c r="S980" s="9">
        <f t="shared" si="298"/>
        <v>0.17407632816850058</v>
      </c>
      <c r="T980" s="3">
        <f t="shared" si="301"/>
        <v>0.18281792839500879</v>
      </c>
    </row>
    <row r="981" spans="1:20" x14ac:dyDescent="0.25">
      <c r="A981" s="14">
        <v>967</v>
      </c>
      <c r="B981" s="15">
        <f t="shared" si="288"/>
        <v>4835</v>
      </c>
      <c r="C981" s="16">
        <f t="shared" si="289"/>
        <v>80.583333333333329</v>
      </c>
      <c r="D981" s="17">
        <f t="shared" si="290"/>
        <v>986.4886285249778</v>
      </c>
      <c r="E981" s="18">
        <f t="shared" si="291"/>
        <v>989.53021870830401</v>
      </c>
      <c r="F981" s="19">
        <f t="shared" si="292"/>
        <v>76.039754583155172</v>
      </c>
      <c r="G981" s="20">
        <f t="shared" si="293"/>
        <v>677.79046667609214</v>
      </c>
      <c r="H981" s="20">
        <f t="shared" si="294"/>
        <v>753.83022125924731</v>
      </c>
      <c r="I981" s="19">
        <f t="shared" si="295"/>
        <v>650</v>
      </c>
      <c r="J981" s="19">
        <f t="shared" si="296"/>
        <v>0.15881773402326133</v>
      </c>
      <c r="K981" s="56">
        <v>967</v>
      </c>
      <c r="L981" s="21">
        <f t="shared" si="302"/>
        <v>4835</v>
      </c>
      <c r="M981" s="16">
        <f t="shared" si="303"/>
        <v>80.583333333333329</v>
      </c>
      <c r="N981" s="17">
        <f t="shared" si="299"/>
        <v>726.950278908624</v>
      </c>
      <c r="O981" s="18">
        <f t="shared" si="304"/>
        <v>989.53021870830401</v>
      </c>
      <c r="P981" s="3">
        <f t="shared" si="305"/>
        <v>1842.6812838513815</v>
      </c>
      <c r="Q981" s="3">
        <f t="shared" si="297"/>
        <v>5.2827404324089479E-2</v>
      </c>
      <c r="R981" s="17">
        <f t="shared" si="300"/>
        <v>744.97891779731037</v>
      </c>
      <c r="S981" s="9">
        <f t="shared" si="298"/>
        <v>0.17225347268276175</v>
      </c>
      <c r="T981" s="3">
        <f t="shared" si="301"/>
        <v>0.18093230336429952</v>
      </c>
    </row>
    <row r="982" spans="1:20" x14ac:dyDescent="0.25">
      <c r="A982" s="14">
        <v>968</v>
      </c>
      <c r="B982" s="15">
        <f t="shared" si="288"/>
        <v>4840</v>
      </c>
      <c r="C982" s="16">
        <f t="shared" si="289"/>
        <v>80.666666666666671</v>
      </c>
      <c r="D982" s="17">
        <f t="shared" si="290"/>
        <v>986.64744625900107</v>
      </c>
      <c r="E982" s="18">
        <f t="shared" si="291"/>
        <v>989.68476394764434</v>
      </c>
      <c r="F982" s="19">
        <f t="shared" si="292"/>
        <v>75.932942216081756</v>
      </c>
      <c r="G982" s="20">
        <f t="shared" si="293"/>
        <v>677.09070199755877</v>
      </c>
      <c r="H982" s="20">
        <f t="shared" si="294"/>
        <v>753.02364421364052</v>
      </c>
      <c r="I982" s="19">
        <f t="shared" si="295"/>
        <v>650</v>
      </c>
      <c r="J982" s="19">
        <f t="shared" si="296"/>
        <v>0.15864780353349606</v>
      </c>
      <c r="K982" s="56">
        <v>968</v>
      </c>
      <c r="L982" s="21">
        <f t="shared" si="302"/>
        <v>4840</v>
      </c>
      <c r="M982" s="16">
        <f t="shared" si="303"/>
        <v>80.666666666666671</v>
      </c>
      <c r="N982" s="17">
        <f t="shared" si="299"/>
        <v>727.13121121198833</v>
      </c>
      <c r="O982" s="18">
        <f t="shared" si="304"/>
        <v>989.68476394764434</v>
      </c>
      <c r="P982" s="3">
        <f t="shared" si="305"/>
        <v>1862.269451324813</v>
      </c>
      <c r="Q982" s="3">
        <f t="shared" si="297"/>
        <v>5.2271742498486963E-2</v>
      </c>
      <c r="R982" s="17">
        <f t="shared" si="300"/>
        <v>745.15117126999314</v>
      </c>
      <c r="S982" s="9">
        <f t="shared" si="298"/>
        <v>0.1704292931823477</v>
      </c>
      <c r="T982" s="3">
        <f t="shared" si="301"/>
        <v>0.17904470075365064</v>
      </c>
    </row>
    <row r="983" spans="1:20" x14ac:dyDescent="0.25">
      <c r="A983" s="14">
        <v>969</v>
      </c>
      <c r="B983" s="15">
        <f t="shared" si="288"/>
        <v>4845</v>
      </c>
      <c r="C983" s="16">
        <f t="shared" si="289"/>
        <v>80.75</v>
      </c>
      <c r="D983" s="17">
        <f t="shared" si="290"/>
        <v>986.80609406253461</v>
      </c>
      <c r="E983" s="18">
        <f t="shared" si="291"/>
        <v>989.83914994405166</v>
      </c>
      <c r="F983" s="19">
        <f t="shared" si="292"/>
        <v>75.826397037926085</v>
      </c>
      <c r="G983" s="20">
        <f t="shared" si="293"/>
        <v>676.39240869710068</v>
      </c>
      <c r="H983" s="20">
        <f t="shared" si="294"/>
        <v>752.21880573502676</v>
      </c>
      <c r="I983" s="19">
        <f t="shared" si="295"/>
        <v>650</v>
      </c>
      <c r="J983" s="19">
        <f t="shared" si="296"/>
        <v>0.15847823932683075</v>
      </c>
      <c r="K983" s="56">
        <v>969</v>
      </c>
      <c r="L983" s="21">
        <f t="shared" si="302"/>
        <v>4845</v>
      </c>
      <c r="M983" s="16">
        <f t="shared" si="303"/>
        <v>80.75</v>
      </c>
      <c r="N983" s="17">
        <f t="shared" si="299"/>
        <v>727.31025591274204</v>
      </c>
      <c r="O983" s="18">
        <f t="shared" si="304"/>
        <v>989.83914994405166</v>
      </c>
      <c r="P983" s="3">
        <f t="shared" si="305"/>
        <v>1882.3060119931417</v>
      </c>
      <c r="Q983" s="3">
        <f t="shared" si="297"/>
        <v>5.1715326095873884E-2</v>
      </c>
      <c r="R983" s="17">
        <f t="shared" si="300"/>
        <v>745.32160056317548</v>
      </c>
      <c r="S983" s="9">
        <f t="shared" si="298"/>
        <v>0.16860406403194608</v>
      </c>
      <c r="T983" s="3">
        <f t="shared" si="301"/>
        <v>0.1771554024051159</v>
      </c>
    </row>
    <row r="984" spans="1:20" x14ac:dyDescent="0.25">
      <c r="A984" s="14">
        <v>970</v>
      </c>
      <c r="B984" s="15">
        <f t="shared" si="288"/>
        <v>4850</v>
      </c>
      <c r="C984" s="16">
        <f t="shared" si="289"/>
        <v>80.833333333333329</v>
      </c>
      <c r="D984" s="17">
        <f t="shared" si="290"/>
        <v>986.96457230186149</v>
      </c>
      <c r="E984" s="18">
        <f t="shared" si="291"/>
        <v>989.99337702535468</v>
      </c>
      <c r="F984" s="19">
        <f t="shared" si="292"/>
        <v>75.720118087329524</v>
      </c>
      <c r="G984" s="20">
        <f t="shared" si="293"/>
        <v>675.69558207800731</v>
      </c>
      <c r="H984" s="20">
        <f t="shared" si="294"/>
        <v>751.41570016533683</v>
      </c>
      <c r="I984" s="19">
        <f t="shared" si="295"/>
        <v>650</v>
      </c>
      <c r="J984" s="19">
        <f t="shared" si="296"/>
        <v>0.15830904021121747</v>
      </c>
      <c r="K984" s="56">
        <v>970</v>
      </c>
      <c r="L984" s="21">
        <f t="shared" si="302"/>
        <v>4850</v>
      </c>
      <c r="M984" s="16">
        <f t="shared" si="303"/>
        <v>80.833333333333329</v>
      </c>
      <c r="N984" s="17">
        <f t="shared" si="299"/>
        <v>727.48741131514714</v>
      </c>
      <c r="O984" s="18">
        <f t="shared" si="304"/>
        <v>989.99337702535468</v>
      </c>
      <c r="P984" s="3">
        <f t="shared" si="305"/>
        <v>1902.8028836450178</v>
      </c>
      <c r="Q984" s="3">
        <f t="shared" si="297"/>
        <v>5.1158251892059615E-2</v>
      </c>
      <c r="R984" s="17">
        <f t="shared" si="300"/>
        <v>745.49020462720739</v>
      </c>
      <c r="S984" s="9">
        <f t="shared" si="298"/>
        <v>0.16677806509269458</v>
      </c>
      <c r="T984" s="3">
        <f t="shared" si="301"/>
        <v>0.17526469623634688</v>
      </c>
    </row>
    <row r="985" spans="1:20" x14ac:dyDescent="0.25">
      <c r="A985" s="14">
        <v>971</v>
      </c>
      <c r="B985" s="15">
        <f t="shared" si="288"/>
        <v>4855</v>
      </c>
      <c r="C985" s="16">
        <f t="shared" si="289"/>
        <v>80.916666666666671</v>
      </c>
      <c r="D985" s="17">
        <f t="shared" si="290"/>
        <v>987.12288134207267</v>
      </c>
      <c r="E985" s="18">
        <f t="shared" si="291"/>
        <v>990.14744551837134</v>
      </c>
      <c r="F985" s="19">
        <f t="shared" si="292"/>
        <v>75.614104407466698</v>
      </c>
      <c r="G985" s="20">
        <f t="shared" si="293"/>
        <v>675.00021746407947</v>
      </c>
      <c r="H985" s="20">
        <f t="shared" si="294"/>
        <v>750.61432187154617</v>
      </c>
      <c r="I985" s="19">
        <f t="shared" si="295"/>
        <v>650</v>
      </c>
      <c r="J985" s="19">
        <f t="shared" si="296"/>
        <v>0.15814020499988479</v>
      </c>
      <c r="K985" s="56">
        <v>971</v>
      </c>
      <c r="L985" s="21">
        <f t="shared" si="302"/>
        <v>4855</v>
      </c>
      <c r="M985" s="16">
        <f t="shared" si="303"/>
        <v>80.916666666666671</v>
      </c>
      <c r="N985" s="17">
        <f t="shared" si="299"/>
        <v>727.6626760113835</v>
      </c>
      <c r="O985" s="18">
        <f t="shared" si="304"/>
        <v>990.14744551837134</v>
      </c>
      <c r="P985" s="3">
        <f t="shared" si="305"/>
        <v>1923.7723223454973</v>
      </c>
      <c r="Q985" s="3">
        <f t="shared" si="297"/>
        <v>5.0600618426491141E-2</v>
      </c>
      <c r="R985" s="17">
        <f t="shared" si="300"/>
        <v>745.65698269230006</v>
      </c>
      <c r="S985" s="9">
        <f t="shared" si="298"/>
        <v>0.16495158157837664</v>
      </c>
      <c r="T985" s="3">
        <f t="shared" si="301"/>
        <v>0.17337287610275415</v>
      </c>
    </row>
    <row r="986" spans="1:20" x14ac:dyDescent="0.25">
      <c r="A986" s="14">
        <v>972</v>
      </c>
      <c r="B986" s="15">
        <f t="shared" si="288"/>
        <v>4860</v>
      </c>
      <c r="C986" s="16">
        <f t="shared" si="289"/>
        <v>81</v>
      </c>
      <c r="D986" s="17">
        <f t="shared" si="290"/>
        <v>987.28102154707256</v>
      </c>
      <c r="E986" s="18">
        <f t="shared" si="291"/>
        <v>990.30135574891233</v>
      </c>
      <c r="F986" s="19">
        <f t="shared" si="292"/>
        <v>75.508355045994335</v>
      </c>
      <c r="G986" s="20">
        <f t="shared" si="293"/>
        <v>674.30631019885641</v>
      </c>
      <c r="H986" s="20">
        <f t="shared" si="294"/>
        <v>749.81466524485074</v>
      </c>
      <c r="I986" s="19">
        <f t="shared" si="295"/>
        <v>650</v>
      </c>
      <c r="J986" s="19">
        <f t="shared" si="296"/>
        <v>0.15797173251116406</v>
      </c>
      <c r="K986" s="56">
        <v>972</v>
      </c>
      <c r="L986" s="21">
        <f t="shared" si="302"/>
        <v>4860</v>
      </c>
      <c r="M986" s="16">
        <f t="shared" si="303"/>
        <v>81</v>
      </c>
      <c r="N986" s="17">
        <f t="shared" si="299"/>
        <v>727.8360488874863</v>
      </c>
      <c r="O986" s="18">
        <f t="shared" si="304"/>
        <v>990.30135574891233</v>
      </c>
      <c r="P986" s="3">
        <f t="shared" si="305"/>
        <v>1945.2269321319479</v>
      </c>
      <c r="Q986" s="3">
        <f t="shared" si="297"/>
        <v>5.004252594619444E-2</v>
      </c>
      <c r="R986" s="17">
        <f t="shared" si="300"/>
        <v>745.82193427387847</v>
      </c>
      <c r="S986" s="9">
        <f t="shared" si="298"/>
        <v>0.1631249038996665</v>
      </c>
      <c r="T986" s="3">
        <f t="shared" si="301"/>
        <v>0.17148024164687342</v>
      </c>
    </row>
    <row r="987" spans="1:20" x14ac:dyDescent="0.25">
      <c r="A987" s="14">
        <v>973</v>
      </c>
      <c r="B987" s="15">
        <f t="shared" si="288"/>
        <v>4865</v>
      </c>
      <c r="C987" s="16">
        <f t="shared" si="289"/>
        <v>81.083333333333329</v>
      </c>
      <c r="D987" s="17">
        <f t="shared" si="290"/>
        <v>987.43899327958377</v>
      </c>
      <c r="E987" s="18">
        <f t="shared" si="291"/>
        <v>990.45510804178525</v>
      </c>
      <c r="F987" s="19">
        <f t="shared" si="292"/>
        <v>75.402869055037058</v>
      </c>
      <c r="G987" s="20">
        <f t="shared" si="293"/>
        <v>673.61385564607735</v>
      </c>
      <c r="H987" s="20">
        <f t="shared" si="294"/>
        <v>749.01672470111441</v>
      </c>
      <c r="I987" s="19">
        <f t="shared" si="295"/>
        <v>650</v>
      </c>
      <c r="J987" s="19">
        <f t="shared" si="296"/>
        <v>0.15780362156858363</v>
      </c>
      <c r="K987" s="56">
        <v>973</v>
      </c>
      <c r="L987" s="21">
        <f t="shared" si="302"/>
        <v>4865</v>
      </c>
      <c r="M987" s="16">
        <f t="shared" si="303"/>
        <v>81.083333333333329</v>
      </c>
      <c r="N987" s="17">
        <f t="shared" si="299"/>
        <v>728.00752912913322</v>
      </c>
      <c r="O987" s="18">
        <f t="shared" si="304"/>
        <v>990.45510804178525</v>
      </c>
      <c r="P987" s="3">
        <f t="shared" si="305"/>
        <v>1967.1796749798441</v>
      </c>
      <c r="Q987" s="3">
        <f t="shared" si="297"/>
        <v>4.9484076345718962E-2</v>
      </c>
      <c r="R987" s="17">
        <f t="shared" si="300"/>
        <v>745.98505917777811</v>
      </c>
      <c r="S987" s="9">
        <f t="shared" si="298"/>
        <v>0.16129832749637565</v>
      </c>
      <c r="T987" s="3">
        <f t="shared" si="301"/>
        <v>0.16958709813480369</v>
      </c>
    </row>
    <row r="988" spans="1:20" x14ac:dyDescent="0.25">
      <c r="A988" s="14">
        <v>974</v>
      </c>
      <c r="B988" s="15">
        <f t="shared" si="288"/>
        <v>4870</v>
      </c>
      <c r="C988" s="16">
        <f t="shared" si="289"/>
        <v>81.166666666666671</v>
      </c>
      <c r="D988" s="17">
        <f t="shared" si="290"/>
        <v>987.5967969011524</v>
      </c>
      <c r="E988" s="18">
        <f t="shared" si="291"/>
        <v>990.60870272079853</v>
      </c>
      <c r="F988" s="19">
        <f t="shared" si="292"/>
        <v>75.297645491153276</v>
      </c>
      <c r="G988" s="20">
        <f t="shared" si="293"/>
        <v>672.92284918927396</v>
      </c>
      <c r="H988" s="20">
        <f t="shared" si="294"/>
        <v>748.22049468042724</v>
      </c>
      <c r="I988" s="19">
        <f t="shared" si="295"/>
        <v>650</v>
      </c>
      <c r="J988" s="19">
        <f t="shared" si="296"/>
        <v>0.15763587100077595</v>
      </c>
      <c r="K988" s="56">
        <v>974</v>
      </c>
      <c r="L988" s="21">
        <f t="shared" si="302"/>
        <v>4870</v>
      </c>
      <c r="M988" s="16">
        <f t="shared" si="303"/>
        <v>81.166666666666671</v>
      </c>
      <c r="N988" s="17">
        <f t="shared" si="299"/>
        <v>728.17711622726802</v>
      </c>
      <c r="O988" s="18">
        <f t="shared" si="304"/>
        <v>990.60870272079853</v>
      </c>
      <c r="P988" s="3">
        <f t="shared" si="305"/>
        <v>1989.6438810457212</v>
      </c>
      <c r="Q988" s="3">
        <f t="shared" si="297"/>
        <v>4.8925373103093667E-2</v>
      </c>
      <c r="R988" s="17">
        <f t="shared" si="300"/>
        <v>746.14635750527452</v>
      </c>
      <c r="S988" s="9">
        <f t="shared" si="298"/>
        <v>0.15947215265769063</v>
      </c>
      <c r="T988" s="3">
        <f t="shared" si="301"/>
        <v>0.16769375627968355</v>
      </c>
    </row>
    <row r="989" spans="1:20" x14ac:dyDescent="0.25">
      <c r="A989" s="14">
        <v>975</v>
      </c>
      <c r="B989" s="15">
        <f t="shared" si="288"/>
        <v>4875</v>
      </c>
      <c r="C989" s="16">
        <f t="shared" si="289"/>
        <v>81.25</v>
      </c>
      <c r="D989" s="17">
        <f t="shared" si="290"/>
        <v>987.75443277215322</v>
      </c>
      <c r="E989" s="18">
        <f t="shared" si="291"/>
        <v>990.76214010876663</v>
      </c>
      <c r="F989" s="19">
        <f t="shared" si="292"/>
        <v>75.192683415335182</v>
      </c>
      <c r="G989" s="20">
        <f t="shared" si="293"/>
        <v>672.23328623171619</v>
      </c>
      <c r="H989" s="20">
        <f t="shared" si="294"/>
        <v>747.42596964705137</v>
      </c>
      <c r="I989" s="19">
        <f t="shared" si="295"/>
        <v>650</v>
      </c>
      <c r="J989" s="19">
        <f t="shared" si="296"/>
        <v>0.15746847964146601</v>
      </c>
      <c r="K989" s="56">
        <v>975</v>
      </c>
      <c r="L989" s="21">
        <f t="shared" si="302"/>
        <v>4875</v>
      </c>
      <c r="M989" s="16">
        <f t="shared" si="303"/>
        <v>81.25</v>
      </c>
      <c r="N989" s="17">
        <f t="shared" si="299"/>
        <v>728.34480998354775</v>
      </c>
      <c r="O989" s="18">
        <f t="shared" si="304"/>
        <v>990.76214010876663</v>
      </c>
      <c r="P989" s="3">
        <f t="shared" si="305"/>
        <v>2012.6332591947803</v>
      </c>
      <c r="Q989" s="3">
        <f t="shared" si="297"/>
        <v>4.8366521211815255E-2</v>
      </c>
      <c r="R989" s="17">
        <f t="shared" si="300"/>
        <v>746.30582965793224</v>
      </c>
      <c r="S989" s="9">
        <f t="shared" si="298"/>
        <v>0.15764668433043169</v>
      </c>
      <c r="T989" s="3">
        <f t="shared" si="301"/>
        <v>0.16580053205218065</v>
      </c>
    </row>
    <row r="990" spans="1:20" x14ac:dyDescent="0.25">
      <c r="A990" s="14">
        <v>976</v>
      </c>
      <c r="B990" s="15">
        <f t="shared" si="288"/>
        <v>4880</v>
      </c>
      <c r="C990" s="16">
        <f t="shared" si="289"/>
        <v>81.333333333333329</v>
      </c>
      <c r="D990" s="17">
        <f t="shared" si="290"/>
        <v>987.91190125179469</v>
      </c>
      <c r="E990" s="18">
        <f t="shared" si="291"/>
        <v>990.91542052751242</v>
      </c>
      <c r="F990" s="19">
        <f t="shared" si="292"/>
        <v>75.08798189294339</v>
      </c>
      <c r="G990" s="20">
        <f t="shared" si="293"/>
        <v>671.54516219627692</v>
      </c>
      <c r="H990" s="20">
        <f t="shared" si="294"/>
        <v>746.63314408922031</v>
      </c>
      <c r="I990" s="19">
        <f t="shared" si="295"/>
        <v>650</v>
      </c>
      <c r="J990" s="19">
        <f t="shared" si="296"/>
        <v>0.15730144632942908</v>
      </c>
      <c r="K990" s="56">
        <v>976</v>
      </c>
      <c r="L990" s="21">
        <f t="shared" si="302"/>
        <v>4880</v>
      </c>
      <c r="M990" s="16">
        <f t="shared" si="303"/>
        <v>81.333333333333329</v>
      </c>
      <c r="N990" s="17">
        <f t="shared" si="299"/>
        <v>728.51061051559998</v>
      </c>
      <c r="O990" s="18">
        <f t="shared" si="304"/>
        <v>990.91542052751242</v>
      </c>
      <c r="P990" s="3">
        <f t="shared" si="305"/>
        <v>2036.1619078207821</v>
      </c>
      <c r="Q990" s="3">
        <f t="shared" si="297"/>
        <v>4.7807627108903371E-2</v>
      </c>
      <c r="R990" s="17">
        <f t="shared" si="300"/>
        <v>746.46347634226265</v>
      </c>
      <c r="S990" s="9">
        <f t="shared" si="298"/>
        <v>0.1558222319153984</v>
      </c>
      <c r="T990" s="3">
        <f t="shared" si="301"/>
        <v>0.16390774647804757</v>
      </c>
    </row>
    <row r="991" spans="1:20" x14ac:dyDescent="0.25">
      <c r="A991" s="14">
        <v>977</v>
      </c>
      <c r="B991" s="15">
        <f t="shared" si="288"/>
        <v>4885</v>
      </c>
      <c r="C991" s="16">
        <f t="shared" si="289"/>
        <v>81.416666666666671</v>
      </c>
      <c r="D991" s="17">
        <f t="shared" si="290"/>
        <v>988.06920269812417</v>
      </c>
      <c r="E991" s="18">
        <f t="shared" si="291"/>
        <v>991.06854429787245</v>
      </c>
      <c r="F991" s="19">
        <f t="shared" si="292"/>
        <v>74.983539993706927</v>
      </c>
      <c r="G991" s="20">
        <f t="shared" si="293"/>
        <v>670.85847252547251</v>
      </c>
      <c r="H991" s="20">
        <f t="shared" si="294"/>
        <v>745.84201251917943</v>
      </c>
      <c r="I991" s="19">
        <f t="shared" si="295"/>
        <v>650</v>
      </c>
      <c r="J991" s="19">
        <f t="shared" si="296"/>
        <v>0.15713476990849934</v>
      </c>
      <c r="K991" s="56">
        <v>977</v>
      </c>
      <c r="L991" s="21">
        <f t="shared" si="302"/>
        <v>4885</v>
      </c>
      <c r="M991" s="16">
        <f t="shared" si="303"/>
        <v>81.416666666666671</v>
      </c>
      <c r="N991" s="17">
        <f t="shared" si="299"/>
        <v>728.67451826207798</v>
      </c>
      <c r="O991" s="18">
        <f t="shared" si="304"/>
        <v>991.06854429787245</v>
      </c>
      <c r="P991" s="3">
        <f t="shared" si="305"/>
        <v>2060.2443259662869</v>
      </c>
      <c r="Q991" s="3">
        <f t="shared" si="297"/>
        <v>4.7248798599065826E-2</v>
      </c>
      <c r="R991" s="17">
        <f t="shared" si="300"/>
        <v>746.61929857417806</v>
      </c>
      <c r="S991" s="9">
        <f t="shared" si="298"/>
        <v>0.15399910905189851</v>
      </c>
      <c r="T991" s="3">
        <f t="shared" si="301"/>
        <v>0.162015725422757</v>
      </c>
    </row>
    <row r="992" spans="1:20" x14ac:dyDescent="0.25">
      <c r="A992" s="14">
        <v>978</v>
      </c>
      <c r="B992" s="15">
        <f t="shared" si="288"/>
        <v>4890</v>
      </c>
      <c r="C992" s="16">
        <f t="shared" si="289"/>
        <v>81.5</v>
      </c>
      <c r="D992" s="17">
        <f t="shared" si="290"/>
        <v>988.22633746803263</v>
      </c>
      <c r="E992" s="18">
        <f t="shared" si="291"/>
        <v>991.22151173970076</v>
      </c>
      <c r="F992" s="19">
        <f t="shared" si="292"/>
        <v>74.879356791703344</v>
      </c>
      <c r="G992" s="20">
        <f t="shared" si="293"/>
        <v>670.1732126812999</v>
      </c>
      <c r="H992" s="20">
        <f t="shared" si="294"/>
        <v>745.05256947300325</v>
      </c>
      <c r="I992" s="19">
        <f t="shared" si="295"/>
        <v>650</v>
      </c>
      <c r="J992" s="19">
        <f t="shared" si="296"/>
        <v>0.15696844922753134</v>
      </c>
      <c r="K992" s="56">
        <v>978</v>
      </c>
      <c r="L992" s="21">
        <f t="shared" si="302"/>
        <v>4890</v>
      </c>
      <c r="M992" s="16">
        <f t="shared" si="303"/>
        <v>81.5</v>
      </c>
      <c r="N992" s="17">
        <f t="shared" si="299"/>
        <v>728.83653398750073</v>
      </c>
      <c r="O992" s="18">
        <f t="shared" si="304"/>
        <v>991.22151173970076</v>
      </c>
      <c r="P992" s="3">
        <f t="shared" si="305"/>
        <v>2084.8954247513811</v>
      </c>
      <c r="Q992" s="3">
        <f t="shared" si="297"/>
        <v>4.6690144775034588E-2</v>
      </c>
      <c r="R992" s="17">
        <f t="shared" si="300"/>
        <v>746.77329768323</v>
      </c>
      <c r="S992" s="9">
        <f t="shared" si="298"/>
        <v>0.15217763339060353</v>
      </c>
      <c r="T992" s="3">
        <f t="shared" si="301"/>
        <v>0.16012479936336915</v>
      </c>
    </row>
    <row r="993" spans="1:20" x14ac:dyDescent="0.25">
      <c r="A993" s="14">
        <v>979</v>
      </c>
      <c r="B993" s="15">
        <f t="shared" si="288"/>
        <v>4895</v>
      </c>
      <c r="C993" s="16">
        <f t="shared" si="289"/>
        <v>81.583333333333329</v>
      </c>
      <c r="D993" s="17">
        <f t="shared" si="290"/>
        <v>988.38330591726015</v>
      </c>
      <c r="E993" s="18">
        <f t="shared" si="291"/>
        <v>991.37432317187222</v>
      </c>
      <c r="F993" s="19">
        <f t="shared" si="292"/>
        <v>74.77543136530187</v>
      </c>
      <c r="G993" s="20">
        <f t="shared" si="293"/>
        <v>669.48937814476176</v>
      </c>
      <c r="H993" s="20">
        <f t="shared" si="294"/>
        <v>744.26480951006363</v>
      </c>
      <c r="I993" s="19">
        <f t="shared" si="295"/>
        <v>650</v>
      </c>
      <c r="J993" s="19">
        <f t="shared" si="296"/>
        <v>0.1568024831402878</v>
      </c>
      <c r="K993" s="56">
        <v>979</v>
      </c>
      <c r="L993" s="21">
        <f t="shared" si="302"/>
        <v>4895</v>
      </c>
      <c r="M993" s="16">
        <f t="shared" si="303"/>
        <v>81.583333333333329</v>
      </c>
      <c r="N993" s="17">
        <f t="shared" si="299"/>
        <v>728.99665878686415</v>
      </c>
      <c r="O993" s="18">
        <f t="shared" si="304"/>
        <v>991.37432317187222</v>
      </c>
      <c r="P993" s="3">
        <f t="shared" si="305"/>
        <v>2110.1305391192009</v>
      </c>
      <c r="Q993" s="3">
        <f t="shared" si="297"/>
        <v>4.6131775934147683E-2</v>
      </c>
      <c r="R993" s="17">
        <f t="shared" si="300"/>
        <v>746.92547531662058</v>
      </c>
      <c r="S993" s="9">
        <f t="shared" si="298"/>
        <v>0.15035812635492032</v>
      </c>
      <c r="T993" s="3">
        <f t="shared" si="301"/>
        <v>0.15823530314776738</v>
      </c>
    </row>
    <row r="994" spans="1:20" x14ac:dyDescent="0.25">
      <c r="A994" s="14">
        <v>980</v>
      </c>
      <c r="B994" s="15">
        <f t="shared" si="288"/>
        <v>4900</v>
      </c>
      <c r="C994" s="16">
        <f t="shared" si="289"/>
        <v>81.666666666666671</v>
      </c>
      <c r="D994" s="17">
        <f t="shared" si="290"/>
        <v>988.54010840040041</v>
      </c>
      <c r="E994" s="18">
        <f t="shared" si="291"/>
        <v>991.52697891228763</v>
      </c>
      <c r="F994" s="19">
        <f t="shared" si="292"/>
        <v>74.671762797180463</v>
      </c>
      <c r="G994" s="20">
        <f t="shared" si="293"/>
        <v>668.8069644165995</v>
      </c>
      <c r="H994" s="20">
        <f t="shared" si="294"/>
        <v>743.47872721377996</v>
      </c>
      <c r="I994" s="19">
        <f t="shared" si="295"/>
        <v>650</v>
      </c>
      <c r="J994" s="19">
        <f t="shared" si="296"/>
        <v>0.15663687050559794</v>
      </c>
      <c r="K994" s="56">
        <v>980</v>
      </c>
      <c r="L994" s="21">
        <f t="shared" si="302"/>
        <v>4900</v>
      </c>
      <c r="M994" s="16">
        <f t="shared" si="303"/>
        <v>81.666666666666671</v>
      </c>
      <c r="N994" s="17">
        <f t="shared" si="299"/>
        <v>729.15489409001191</v>
      </c>
      <c r="O994" s="18">
        <f t="shared" si="304"/>
        <v>991.52697891228763</v>
      </c>
      <c r="P994" s="3">
        <f t="shared" si="305"/>
        <v>2135.9654399070396</v>
      </c>
      <c r="Q994" s="3">
        <f t="shared" si="297"/>
        <v>4.5573803491261444E-2</v>
      </c>
      <c r="R994" s="17">
        <f t="shared" si="300"/>
        <v>747.07583344297552</v>
      </c>
      <c r="S994" s="9">
        <f t="shared" si="298"/>
        <v>0.14854091289109592</v>
      </c>
      <c r="T994" s="3">
        <f t="shared" si="301"/>
        <v>0.15634757574143843</v>
      </c>
    </row>
    <row r="995" spans="1:20" x14ac:dyDescent="0.25">
      <c r="A995" s="14">
        <v>981</v>
      </c>
      <c r="B995" s="15">
        <f t="shared" si="288"/>
        <v>4905</v>
      </c>
      <c r="C995" s="16">
        <f t="shared" si="289"/>
        <v>81.75</v>
      </c>
      <c r="D995" s="17">
        <f t="shared" si="290"/>
        <v>988.69674527090604</v>
      </c>
      <c r="E995" s="18">
        <f t="shared" si="291"/>
        <v>991.67947927787679</v>
      </c>
      <c r="F995" s="19">
        <f t="shared" si="292"/>
        <v>74.568350174268971</v>
      </c>
      <c r="G995" s="20">
        <f t="shared" si="293"/>
        <v>668.12596701624807</v>
      </c>
      <c r="H995" s="20">
        <f t="shared" si="294"/>
        <v>742.69431719051704</v>
      </c>
      <c r="I995" s="19">
        <f t="shared" si="295"/>
        <v>650</v>
      </c>
      <c r="J995" s="19">
        <f t="shared" si="296"/>
        <v>0.1564716101871251</v>
      </c>
      <c r="K995" s="56">
        <v>981</v>
      </c>
      <c r="L995" s="21">
        <f t="shared" si="302"/>
        <v>4905</v>
      </c>
      <c r="M995" s="16">
        <f t="shared" si="303"/>
        <v>81.75</v>
      </c>
      <c r="N995" s="17">
        <f t="shared" si="299"/>
        <v>729.3112416657533</v>
      </c>
      <c r="O995" s="18">
        <f t="shared" si="304"/>
        <v>991.67947927787679</v>
      </c>
      <c r="P995" s="3">
        <f t="shared" si="305"/>
        <v>2162.4163462519928</v>
      </c>
      <c r="Q995" s="3">
        <f t="shared" si="297"/>
        <v>4.5016339888093615E-2</v>
      </c>
      <c r="R995" s="17">
        <f t="shared" si="300"/>
        <v>747.22437435586664</v>
      </c>
      <c r="S995" s="9">
        <f t="shared" si="298"/>
        <v>0.14672632120731724</v>
      </c>
      <c r="T995" s="3">
        <f t="shared" si="301"/>
        <v>0.15446195996206422</v>
      </c>
    </row>
    <row r="996" spans="1:20" x14ac:dyDescent="0.25">
      <c r="A996" s="14">
        <v>982</v>
      </c>
      <c r="B996" s="15">
        <f t="shared" si="288"/>
        <v>4910</v>
      </c>
      <c r="C996" s="16">
        <f t="shared" si="289"/>
        <v>81.833333333333329</v>
      </c>
      <c r="D996" s="17">
        <f t="shared" si="290"/>
        <v>988.8532168810932</v>
      </c>
      <c r="E996" s="18">
        <f t="shared" si="291"/>
        <v>991.83182458460283</v>
      </c>
      <c r="F996" s="19">
        <f t="shared" si="292"/>
        <v>74.465192587740603</v>
      </c>
      <c r="G996" s="20">
        <f t="shared" si="293"/>
        <v>667.44638148224328</v>
      </c>
      <c r="H996" s="20">
        <f t="shared" si="294"/>
        <v>741.91157406998389</v>
      </c>
      <c r="I996" s="19">
        <f t="shared" si="295"/>
        <v>650</v>
      </c>
      <c r="J996" s="19">
        <f t="shared" si="296"/>
        <v>0.15630670105345079</v>
      </c>
      <c r="K996" s="56">
        <v>982</v>
      </c>
      <c r="L996" s="21">
        <f t="shared" si="302"/>
        <v>4910</v>
      </c>
      <c r="M996" s="16">
        <f t="shared" si="303"/>
        <v>81.833333333333329</v>
      </c>
      <c r="N996" s="17">
        <f t="shared" si="299"/>
        <v>729.46570362571538</v>
      </c>
      <c r="O996" s="18">
        <f t="shared" si="304"/>
        <v>991.83182458460283</v>
      </c>
      <c r="P996" s="3">
        <f t="shared" si="305"/>
        <v>2189.4999383402451</v>
      </c>
      <c r="Q996" s="3">
        <f t="shared" si="297"/>
        <v>4.4459498499114417E-2</v>
      </c>
      <c r="R996" s="17">
        <f t="shared" si="300"/>
        <v>747.37110067707397</v>
      </c>
      <c r="S996" s="9">
        <f t="shared" si="298"/>
        <v>0.14491468250212267</v>
      </c>
      <c r="T996" s="3">
        <f t="shared" si="301"/>
        <v>0.15257880220218309</v>
      </c>
    </row>
    <row r="997" spans="1:20" x14ac:dyDescent="0.25">
      <c r="A997" s="14">
        <v>983</v>
      </c>
      <c r="B997" s="15">
        <f t="shared" si="288"/>
        <v>4915</v>
      </c>
      <c r="C997" s="16">
        <f t="shared" si="289"/>
        <v>81.916666666666671</v>
      </c>
      <c r="D997" s="17">
        <f t="shared" si="290"/>
        <v>989.0095235821467</v>
      </c>
      <c r="E997" s="18">
        <f t="shared" si="291"/>
        <v>991.98401514746593</v>
      </c>
      <c r="F997" s="19">
        <f t="shared" si="292"/>
        <v>74.362289132980663</v>
      </c>
      <c r="G997" s="20">
        <f t="shared" si="293"/>
        <v>666.76820337222182</v>
      </c>
      <c r="H997" s="20">
        <f t="shared" si="294"/>
        <v>741.13049250520248</v>
      </c>
      <c r="I997" s="19">
        <f t="shared" si="295"/>
        <v>650</v>
      </c>
      <c r="J997" s="19">
        <f t="shared" si="296"/>
        <v>0.15614214197806814</v>
      </c>
      <c r="K997" s="56">
        <v>983</v>
      </c>
      <c r="L997" s="21">
        <f t="shared" si="302"/>
        <v>4915</v>
      </c>
      <c r="M997" s="16">
        <f t="shared" si="303"/>
        <v>81.916666666666671</v>
      </c>
      <c r="N997" s="17">
        <f t="shared" si="299"/>
        <v>729.61828242791751</v>
      </c>
      <c r="O997" s="18">
        <f t="shared" si="304"/>
        <v>991.98401514746593</v>
      </c>
      <c r="P997" s="3">
        <f t="shared" si="305"/>
        <v>2217.2333705094725</v>
      </c>
      <c r="Q997" s="3">
        <f t="shared" si="297"/>
        <v>4.3903393534114842E-2</v>
      </c>
      <c r="R997" s="17">
        <f t="shared" si="300"/>
        <v>747.51601535957604</v>
      </c>
      <c r="S997" s="9">
        <f t="shared" si="298"/>
        <v>0.14310633068247511</v>
      </c>
      <c r="T997" s="3">
        <f t="shared" si="301"/>
        <v>0.15069845214027688</v>
      </c>
    </row>
    <row r="998" spans="1:20" x14ac:dyDescent="0.25">
      <c r="A998" s="14">
        <v>984</v>
      </c>
      <c r="B998" s="15">
        <f t="shared" si="288"/>
        <v>4920</v>
      </c>
      <c r="C998" s="16">
        <f t="shared" si="289"/>
        <v>82</v>
      </c>
      <c r="D998" s="17">
        <f t="shared" si="290"/>
        <v>989.16566572412478</v>
      </c>
      <c r="E998" s="18">
        <f t="shared" si="291"/>
        <v>992.1360512805079</v>
      </c>
      <c r="F998" s="19">
        <f t="shared" si="292"/>
        <v>74.25963890957803</v>
      </c>
      <c r="G998" s="20">
        <f t="shared" si="293"/>
        <v>666.09142826269067</v>
      </c>
      <c r="H998" s="20">
        <f t="shared" si="294"/>
        <v>740.3510671722687</v>
      </c>
      <c r="I998" s="19">
        <f t="shared" si="295"/>
        <v>650</v>
      </c>
      <c r="J998" s="19">
        <f t="shared" si="296"/>
        <v>0.15597793183933148</v>
      </c>
      <c r="K998" s="56">
        <v>984</v>
      </c>
      <c r="L998" s="21">
        <f t="shared" si="302"/>
        <v>4920</v>
      </c>
      <c r="M998" s="16">
        <f t="shared" si="303"/>
        <v>82</v>
      </c>
      <c r="N998" s="17">
        <f t="shared" si="299"/>
        <v>729.76898088005782</v>
      </c>
      <c r="O998" s="18">
        <f t="shared" si="304"/>
        <v>992.1360512805079</v>
      </c>
      <c r="P998" s="3">
        <f t="shared" si="305"/>
        <v>2245.6342847143505</v>
      </c>
      <c r="Q998" s="3">
        <f t="shared" si="297"/>
        <v>4.3348139937590763E-2</v>
      </c>
      <c r="R998" s="17">
        <f t="shared" si="300"/>
        <v>747.65912169025853</v>
      </c>
      <c r="S998" s="9">
        <f t="shared" si="298"/>
        <v>0.14130160207187539</v>
      </c>
      <c r="T998" s="3">
        <f t="shared" si="301"/>
        <v>0.1488212624406286</v>
      </c>
    </row>
    <row r="999" spans="1:20" x14ac:dyDescent="0.25">
      <c r="A999" s="14">
        <v>985</v>
      </c>
      <c r="B999" s="15">
        <f t="shared" si="288"/>
        <v>4925</v>
      </c>
      <c r="C999" s="16">
        <f t="shared" si="289"/>
        <v>82.083333333333329</v>
      </c>
      <c r="D999" s="17">
        <f t="shared" si="290"/>
        <v>989.32164365596407</v>
      </c>
      <c r="E999" s="18">
        <f t="shared" si="291"/>
        <v>992.28793329681469</v>
      </c>
      <c r="F999" s="19">
        <f t="shared" si="292"/>
        <v>74.157241021265463</v>
      </c>
      <c r="G999" s="20">
        <f t="shared" si="293"/>
        <v>665.41605174837571</v>
      </c>
      <c r="H999" s="20">
        <f t="shared" si="294"/>
        <v>739.57329276964117</v>
      </c>
      <c r="I999" s="19">
        <f t="shared" si="295"/>
        <v>650</v>
      </c>
      <c r="J999" s="19">
        <f t="shared" si="296"/>
        <v>0.15581406952030658</v>
      </c>
      <c r="K999" s="56">
        <v>985</v>
      </c>
      <c r="L999" s="21">
        <f t="shared" si="302"/>
        <v>4925</v>
      </c>
      <c r="M999" s="16">
        <f t="shared" si="303"/>
        <v>82.083333333333329</v>
      </c>
      <c r="N999" s="17">
        <f t="shared" si="299"/>
        <v>729.91780214249843</v>
      </c>
      <c r="O999" s="18">
        <f t="shared" si="304"/>
        <v>992.28793329681469</v>
      </c>
      <c r="P999" s="3">
        <f t="shared" si="305"/>
        <v>2274.7208243648811</v>
      </c>
      <c r="Q999" s="3">
        <f t="shared" si="297"/>
        <v>4.2793853285107375E-2</v>
      </c>
      <c r="R999" s="17">
        <f t="shared" si="300"/>
        <v>747.80042329233038</v>
      </c>
      <c r="S999" s="9">
        <f t="shared" si="298"/>
        <v>0.13950083510897496</v>
      </c>
      <c r="T999" s="3">
        <f t="shared" si="301"/>
        <v>0.14694758844241998</v>
      </c>
    </row>
    <row r="1000" spans="1:20" x14ac:dyDescent="0.25">
      <c r="A1000" s="14">
        <v>986</v>
      </c>
      <c r="B1000" s="15">
        <f t="shared" si="288"/>
        <v>4930</v>
      </c>
      <c r="C1000" s="16">
        <f t="shared" si="289"/>
        <v>82.166666666666671</v>
      </c>
      <c r="D1000" s="17">
        <f t="shared" si="290"/>
        <v>989.47745772548433</v>
      </c>
      <c r="E1000" s="18">
        <f t="shared" si="291"/>
        <v>992.43966150852168</v>
      </c>
      <c r="F1000" s="19">
        <f t="shared" si="292"/>
        <v>74.055094575933822</v>
      </c>
      <c r="G1000" s="20">
        <f t="shared" si="293"/>
        <v>664.7420694432933</v>
      </c>
      <c r="H1000" s="20">
        <f t="shared" si="294"/>
        <v>738.79716401922713</v>
      </c>
      <c r="I1000" s="19">
        <f t="shared" si="295"/>
        <v>650</v>
      </c>
      <c r="J1000" s="19">
        <f t="shared" si="296"/>
        <v>0.15565055390899935</v>
      </c>
      <c r="K1000" s="56">
        <v>986</v>
      </c>
      <c r="L1000" s="21">
        <f t="shared" si="302"/>
        <v>4930</v>
      </c>
      <c r="M1000" s="16">
        <f t="shared" si="303"/>
        <v>82.166666666666671</v>
      </c>
      <c r="N1000" s="17">
        <f t="shared" si="299"/>
        <v>730.06474973094089</v>
      </c>
      <c r="O1000" s="18">
        <f t="shared" si="304"/>
        <v>992.43966150852168</v>
      </c>
      <c r="P1000" s="3">
        <f t="shared" si="305"/>
        <v>2304.5116485483777</v>
      </c>
      <c r="Q1000" s="3">
        <f t="shared" si="297"/>
        <v>4.224064967680536E-2</v>
      </c>
      <c r="R1000" s="17">
        <f t="shared" si="300"/>
        <v>747.93992412743933</v>
      </c>
      <c r="S1000" s="9">
        <f t="shared" si="298"/>
        <v>0.13770437003713615</v>
      </c>
      <c r="T1000" s="3">
        <f t="shared" si="301"/>
        <v>0.14507778783847278</v>
      </c>
    </row>
    <row r="1001" spans="1:20" x14ac:dyDescent="0.25">
      <c r="A1001" s="14">
        <v>987</v>
      </c>
      <c r="B1001" s="15">
        <f t="shared" si="288"/>
        <v>4935</v>
      </c>
      <c r="C1001" s="16">
        <f t="shared" si="289"/>
        <v>82.25</v>
      </c>
      <c r="D1001" s="17">
        <f t="shared" si="290"/>
        <v>989.63310827939335</v>
      </c>
      <c r="E1001" s="18">
        <f t="shared" si="291"/>
        <v>992.59123622681693</v>
      </c>
      <c r="F1001" s="19">
        <f t="shared" si="292"/>
        <v>73.953198685589427</v>
      </c>
      <c r="G1001" s="20">
        <f t="shared" si="293"/>
        <v>664.06947697943531</v>
      </c>
      <c r="H1001" s="20">
        <f t="shared" si="294"/>
        <v>738.02267566502474</v>
      </c>
      <c r="I1001" s="19">
        <f t="shared" si="295"/>
        <v>650</v>
      </c>
      <c r="J1001" s="19">
        <f t="shared" si="296"/>
        <v>0.15548738389806988</v>
      </c>
      <c r="K1001" s="56">
        <v>987</v>
      </c>
      <c r="L1001" s="21">
        <f t="shared" si="302"/>
        <v>4935</v>
      </c>
      <c r="M1001" s="16">
        <f t="shared" si="303"/>
        <v>82.25</v>
      </c>
      <c r="N1001" s="17">
        <f t="shared" si="299"/>
        <v>730.20982751877932</v>
      </c>
      <c r="O1001" s="18">
        <f t="shared" si="304"/>
        <v>992.59123622681693</v>
      </c>
      <c r="P1001" s="3">
        <f t="shared" si="305"/>
        <v>2335.0259466453626</v>
      </c>
      <c r="Q1001" s="3">
        <f t="shared" si="297"/>
        <v>4.1688645628242163E-2</v>
      </c>
      <c r="R1001" s="17">
        <f t="shared" si="300"/>
        <v>748.07762849747644</v>
      </c>
      <c r="S1001" s="9">
        <f t="shared" si="298"/>
        <v>0.13591254858548651</v>
      </c>
      <c r="T1001" s="3">
        <f t="shared" si="301"/>
        <v>0.14321222034422201</v>
      </c>
    </row>
    <row r="1002" spans="1:20" x14ac:dyDescent="0.25">
      <c r="A1002" s="14">
        <v>988</v>
      </c>
      <c r="B1002" s="15">
        <f t="shared" ref="B1002:B1065" si="306">B1001+G$9</f>
        <v>4940</v>
      </c>
      <c r="C1002" s="16">
        <f t="shared" ref="C1002:C1065" si="307">B1002/60</f>
        <v>82.333333333333329</v>
      </c>
      <c r="D1002" s="17">
        <f t="shared" ref="D1002:D1003" si="308">D1001+J1001</f>
        <v>989.7885956632914</v>
      </c>
      <c r="E1002" s="18">
        <f t="shared" ref="E1002:E1065" si="309">20+345*LOG10(8*(B1002+G$9/2)/60+1)</f>
        <v>992.74265776194477</v>
      </c>
      <c r="F1002" s="19">
        <f t="shared" ref="F1002:F1065" si="310">G$5*(E1002-D1002)</f>
        <v>73.851552466334169</v>
      </c>
      <c r="G1002" s="20">
        <f t="shared" ref="G1002:G1065" si="311">1*G$6*5.67*POWER(10,-8)*G$8*(POWER(E1002+273,4)-POWER(D1002+273,4))</f>
        <v>663.39827000764956</v>
      </c>
      <c r="H1002" s="20">
        <f t="shared" ref="H1002:H1065" si="312">F1002+G1002</f>
        <v>737.24982247398373</v>
      </c>
      <c r="I1002" s="19">
        <f t="shared" ref="I1002:I1065" si="313">IF(D1002&lt;=600,425+7.73*POWER(10,-1)*D1002-1.69*POWER(10,-3)*POWER(D1002,2)+2.22*POWER(10,-6)*POWER(D1002,3),IF(D1002&lt;=735,666-(13002/(D1002-738)),IF(D1002&lt;=900,545+(17820/(D1002-731)),650)))</f>
        <v>650</v>
      </c>
      <c r="J1002" s="19">
        <f t="shared" ref="J1002:J1065" si="314">G$7/(I1002*7850)*H1002*G$9</f>
        <v>0.15532455838501374</v>
      </c>
      <c r="K1002" s="56">
        <v>988</v>
      </c>
      <c r="L1002" s="21">
        <f t="shared" si="302"/>
        <v>4940</v>
      </c>
      <c r="M1002" s="16">
        <f t="shared" si="303"/>
        <v>82.333333333333329</v>
      </c>
      <c r="N1002" s="17">
        <f t="shared" si="299"/>
        <v>730.35303973912357</v>
      </c>
      <c r="O1002" s="18">
        <f t="shared" si="304"/>
        <v>992.74265776194477</v>
      </c>
      <c r="P1002" s="3">
        <f t="shared" si="305"/>
        <v>2366.2834533508913</v>
      </c>
      <c r="Q1002" s="3">
        <f t="shared" si="297"/>
        <v>4.1137957958756119E-2</v>
      </c>
      <c r="R1002" s="17">
        <f t="shared" si="300"/>
        <v>748.21354104606189</v>
      </c>
      <c r="S1002" s="9">
        <f t="shared" si="298"/>
        <v>0.13412571364199674</v>
      </c>
      <c r="T1002" s="3">
        <f t="shared" si="301"/>
        <v>0.141351247357418</v>
      </c>
    </row>
    <row r="1003" spans="1:20" x14ac:dyDescent="0.25">
      <c r="A1003" s="14">
        <v>989</v>
      </c>
      <c r="B1003" s="15">
        <f t="shared" si="306"/>
        <v>4945</v>
      </c>
      <c r="C1003" s="16">
        <f t="shared" si="307"/>
        <v>82.416666666666671</v>
      </c>
      <c r="D1003" s="17">
        <f t="shared" si="308"/>
        <v>989.94392022167642</v>
      </c>
      <c r="E1003" s="18">
        <f t="shared" si="309"/>
        <v>992.8939264232099</v>
      </c>
      <c r="F1003" s="19">
        <f t="shared" si="310"/>
        <v>73.750155038337084</v>
      </c>
      <c r="G1003" s="20">
        <f t="shared" si="311"/>
        <v>662.72844419656906</v>
      </c>
      <c r="H1003" s="20">
        <f t="shared" si="312"/>
        <v>736.47859923490614</v>
      </c>
      <c r="I1003" s="19">
        <f t="shared" si="313"/>
        <v>650</v>
      </c>
      <c r="J1003" s="19">
        <f t="shared" si="314"/>
        <v>0.15516207627193027</v>
      </c>
      <c r="K1003" s="56">
        <v>989</v>
      </c>
      <c r="L1003" s="21">
        <f t="shared" si="302"/>
        <v>4945</v>
      </c>
      <c r="M1003" s="16">
        <f t="shared" si="303"/>
        <v>82.416666666666671</v>
      </c>
      <c r="N1003" s="17">
        <f t="shared" si="299"/>
        <v>730.49439098648099</v>
      </c>
      <c r="O1003" s="18">
        <f t="shared" si="304"/>
        <v>992.8939264232099</v>
      </c>
      <c r="P1003" s="3">
        <f t="shared" si="305"/>
        <v>2398.3044641122347</v>
      </c>
      <c r="Q1003" s="3">
        <f t="shared" si="297"/>
        <v>4.0588703677571843E-2</v>
      </c>
      <c r="R1003" s="17">
        <f t="shared" si="300"/>
        <v>748.34766675970388</v>
      </c>
      <c r="S1003" s="9">
        <f t="shared" si="298"/>
        <v>0.13234420891920781</v>
      </c>
      <c r="T1003" s="3">
        <f t="shared" si="301"/>
        <v>0.1394952316092006</v>
      </c>
    </row>
    <row r="1004" spans="1:20" x14ac:dyDescent="0.25">
      <c r="A1004" s="14">
        <v>990</v>
      </c>
      <c r="B1004" s="15">
        <f t="shared" si="306"/>
        <v>4950</v>
      </c>
      <c r="C1004" s="16">
        <f t="shared" si="307"/>
        <v>82.5</v>
      </c>
      <c r="D1004" s="17">
        <f>D1003+J1003</f>
        <v>990.09908229794837</v>
      </c>
      <c r="E1004" s="18">
        <f t="shared" si="309"/>
        <v>993.04504251898163</v>
      </c>
      <c r="F1004" s="19">
        <f t="shared" si="310"/>
        <v>73.649005525831512</v>
      </c>
      <c r="G1004" s="20">
        <f t="shared" si="311"/>
        <v>662.05999523358867</v>
      </c>
      <c r="H1004" s="20">
        <f t="shared" si="312"/>
        <v>735.70900075942018</v>
      </c>
      <c r="I1004" s="19">
        <f t="shared" si="313"/>
        <v>650</v>
      </c>
      <c r="J1004" s="19">
        <f t="shared" si="314"/>
        <v>0.15499993646572791</v>
      </c>
      <c r="K1004" s="56">
        <v>990</v>
      </c>
      <c r="L1004" s="21">
        <f t="shared" si="302"/>
        <v>4950</v>
      </c>
      <c r="M1004" s="16">
        <f t="shared" si="303"/>
        <v>82.5</v>
      </c>
      <c r="N1004" s="17">
        <f t="shared" si="299"/>
        <v>730.6338862180902</v>
      </c>
      <c r="O1004" s="18">
        <f t="shared" si="304"/>
        <v>993.04504251898163</v>
      </c>
      <c r="P1004" s="3">
        <f t="shared" si="305"/>
        <v>2431.1098509951316</v>
      </c>
      <c r="Q1004" s="3">
        <f t="shared" si="297"/>
        <v>4.0040999867860007E-2</v>
      </c>
      <c r="R1004" s="17">
        <f t="shared" si="300"/>
        <v>748.48001096862311</v>
      </c>
      <c r="S1004" s="9">
        <f t="shared" si="298"/>
        <v>0.13056837861321444</v>
      </c>
      <c r="T1004" s="3">
        <f t="shared" si="301"/>
        <v>0.13764453680716507</v>
      </c>
    </row>
    <row r="1005" spans="1:20" x14ac:dyDescent="0.25">
      <c r="A1005" s="14">
        <v>991</v>
      </c>
      <c r="B1005" s="15">
        <f t="shared" si="306"/>
        <v>4955</v>
      </c>
      <c r="C1005" s="16">
        <f t="shared" si="307"/>
        <v>82.583333333333329</v>
      </c>
      <c r="D1005" s="17">
        <f t="shared" ref="D1005:D1068" si="315">D1004+J1004</f>
        <v>990.25408223441411</v>
      </c>
      <c r="E1005" s="18">
        <f t="shared" si="309"/>
        <v>993.19600635669656</v>
      </c>
      <c r="F1005" s="19">
        <f t="shared" si="310"/>
        <v>73.548103057061098</v>
      </c>
      <c r="G1005" s="20">
        <f t="shared" si="311"/>
        <v>661.39291882414557</v>
      </c>
      <c r="H1005" s="20">
        <f t="shared" si="312"/>
        <v>734.94102188120667</v>
      </c>
      <c r="I1005" s="19">
        <f t="shared" si="313"/>
        <v>650</v>
      </c>
      <c r="J1005" s="19">
        <f t="shared" si="314"/>
        <v>0.15483813787796122</v>
      </c>
      <c r="K1005" s="56">
        <v>991</v>
      </c>
      <c r="L1005" s="21">
        <f t="shared" si="302"/>
        <v>4955</v>
      </c>
      <c r="M1005" s="16">
        <f t="shared" si="303"/>
        <v>82.583333333333329</v>
      </c>
      <c r="N1005" s="17">
        <f t="shared" si="299"/>
        <v>730.77153075489741</v>
      </c>
      <c r="O1005" s="18">
        <f t="shared" si="304"/>
        <v>993.19600635669656</v>
      </c>
      <c r="P1005" s="3">
        <f t="shared" si="305"/>
        <v>2464.7210789904211</v>
      </c>
      <c r="Q1005" s="3">
        <f t="shared" si="297"/>
        <v>3.9494963568990328E-2</v>
      </c>
      <c r="R1005" s="17">
        <f t="shared" si="300"/>
        <v>748.61057934723635</v>
      </c>
      <c r="S1005" s="9">
        <f t="shared" si="298"/>
        <v>0.12879856705659429</v>
      </c>
      <c r="T1005" s="3">
        <f t="shared" si="301"/>
        <v>0.13579952727112887</v>
      </c>
    </row>
    <row r="1006" spans="1:20" x14ac:dyDescent="0.25">
      <c r="A1006" s="14">
        <v>992</v>
      </c>
      <c r="B1006" s="15">
        <f t="shared" si="306"/>
        <v>4960</v>
      </c>
      <c r="C1006" s="16">
        <f t="shared" si="307"/>
        <v>82.666666666666671</v>
      </c>
      <c r="D1006" s="17">
        <f t="shared" si="315"/>
        <v>990.40892037229207</v>
      </c>
      <c r="E1006" s="18">
        <f t="shared" si="309"/>
        <v>993.34681824286304</v>
      </c>
      <c r="F1006" s="19">
        <f t="shared" si="310"/>
        <v>73.447446764274105</v>
      </c>
      <c r="G1006" s="20">
        <f t="shared" si="311"/>
        <v>660.72721069124509</v>
      </c>
      <c r="H1006" s="20">
        <f t="shared" si="312"/>
        <v>734.1746574555192</v>
      </c>
      <c r="I1006" s="19">
        <f t="shared" si="313"/>
        <v>650</v>
      </c>
      <c r="J1006" s="19">
        <f t="shared" si="314"/>
        <v>0.15467667942472968</v>
      </c>
      <c r="K1006" s="56">
        <v>992</v>
      </c>
      <c r="L1006" s="21">
        <f t="shared" si="302"/>
        <v>4960</v>
      </c>
      <c r="M1006" s="16">
        <f t="shared" si="303"/>
        <v>82.666666666666671</v>
      </c>
      <c r="N1006" s="17">
        <f t="shared" si="299"/>
        <v>730.90733028216857</v>
      </c>
      <c r="O1006" s="18">
        <f t="shared" si="304"/>
        <v>993.34681824286304</v>
      </c>
      <c r="P1006" s="3">
        <f t="shared" si="305"/>
        <v>2499.1602227736812</v>
      </c>
      <c r="Q1006" s="3">
        <f t="shared" si="297"/>
        <v>3.8950711657219146E-2</v>
      </c>
      <c r="R1006" s="17">
        <f t="shared" si="300"/>
        <v>748.73937791429296</v>
      </c>
      <c r="S1006" s="9">
        <f t="shared" si="298"/>
        <v>0.12703511836598094</v>
      </c>
      <c r="T1006" s="3">
        <f t="shared" si="301"/>
        <v>0.13396056756230051</v>
      </c>
    </row>
    <row r="1007" spans="1:20" x14ac:dyDescent="0.25">
      <c r="A1007" s="14">
        <v>993</v>
      </c>
      <c r="B1007" s="15">
        <f t="shared" si="306"/>
        <v>4965</v>
      </c>
      <c r="C1007" s="16">
        <f t="shared" si="307"/>
        <v>82.75</v>
      </c>
      <c r="D1007" s="17">
        <f t="shared" si="315"/>
        <v>990.56359705171678</v>
      </c>
      <c r="E1007" s="18">
        <f t="shared" si="309"/>
        <v>993.49747848306527</v>
      </c>
      <c r="F1007" s="19">
        <f t="shared" si="310"/>
        <v>73.347035783712045</v>
      </c>
      <c r="G1007" s="20">
        <f t="shared" si="311"/>
        <v>660.06286657632836</v>
      </c>
      <c r="H1007" s="20">
        <f t="shared" si="312"/>
        <v>733.40990236004041</v>
      </c>
      <c r="I1007" s="19">
        <f t="shared" si="313"/>
        <v>650</v>
      </c>
      <c r="J1007" s="19">
        <f t="shared" si="314"/>
        <v>0.1545155600268581</v>
      </c>
      <c r="K1007" s="56">
        <v>993</v>
      </c>
      <c r="L1007" s="21">
        <f t="shared" si="302"/>
        <v>4965</v>
      </c>
      <c r="M1007" s="16">
        <f t="shared" si="303"/>
        <v>82.75</v>
      </c>
      <c r="N1007" s="17">
        <f t="shared" si="299"/>
        <v>731.0412908497309</v>
      </c>
      <c r="O1007" s="18">
        <f t="shared" si="304"/>
        <v>993.49747848306527</v>
      </c>
      <c r="P1007" s="3">
        <f t="shared" si="305"/>
        <v>2534.4499839308846</v>
      </c>
      <c r="Q1007" s="3">
        <f t="shared" si="297"/>
        <v>3.8408360725063657E-2</v>
      </c>
      <c r="R1007" s="17">
        <f t="shared" si="300"/>
        <v>748.8664130326589</v>
      </c>
      <c r="S1007" s="9">
        <f t="shared" si="298"/>
        <v>0.12527837608501152</v>
      </c>
      <c r="T1007" s="3">
        <f t="shared" si="301"/>
        <v>0.13212802210662677</v>
      </c>
    </row>
    <row r="1008" spans="1:20" x14ac:dyDescent="0.25">
      <c r="A1008" s="14">
        <v>994</v>
      </c>
      <c r="B1008" s="15">
        <f t="shared" si="306"/>
        <v>4970</v>
      </c>
      <c r="C1008" s="16">
        <f t="shared" si="307"/>
        <v>82.833333333333329</v>
      </c>
      <c r="D1008" s="17">
        <f t="shared" si="315"/>
        <v>990.71811261174366</v>
      </c>
      <c r="E1008" s="18">
        <f t="shared" si="309"/>
        <v>993.647987381966</v>
      </c>
      <c r="F1008" s="19">
        <f t="shared" si="310"/>
        <v>73.246869255558522</v>
      </c>
      <c r="G1008" s="20">
        <f t="shared" si="311"/>
        <v>659.39988223864896</v>
      </c>
      <c r="H1008" s="20">
        <f t="shared" si="312"/>
        <v>732.64675149420748</v>
      </c>
      <c r="I1008" s="19">
        <f t="shared" si="313"/>
        <v>650</v>
      </c>
      <c r="J1008" s="19">
        <f t="shared" si="314"/>
        <v>0.15435477860975463</v>
      </c>
      <c r="K1008" s="56">
        <v>994</v>
      </c>
      <c r="L1008" s="21">
        <f t="shared" si="302"/>
        <v>4970</v>
      </c>
      <c r="M1008" s="16">
        <f t="shared" si="303"/>
        <v>82.833333333333329</v>
      </c>
      <c r="N1008" s="17">
        <f t="shared" si="299"/>
        <v>731.1734188718375</v>
      </c>
      <c r="O1008" s="18">
        <f t="shared" si="304"/>
        <v>993.647987381966</v>
      </c>
      <c r="P1008" s="3">
        <f t="shared" si="305"/>
        <v>2570.6137086632298</v>
      </c>
      <c r="Q1008" s="3">
        <f t="shared" si="297"/>
        <v>3.7868026959628279E-2</v>
      </c>
      <c r="R1008" s="17">
        <f t="shared" si="300"/>
        <v>748.99169140874392</v>
      </c>
      <c r="S1008" s="9">
        <f t="shared" si="298"/>
        <v>0.12352868282342358</v>
      </c>
      <c r="T1008" s="3">
        <f t="shared" si="301"/>
        <v>0.13030225481311999</v>
      </c>
    </row>
    <row r="1009" spans="1:20" x14ac:dyDescent="0.25">
      <c r="A1009" s="14">
        <v>995</v>
      </c>
      <c r="B1009" s="15">
        <f t="shared" si="306"/>
        <v>4975</v>
      </c>
      <c r="C1009" s="16">
        <f t="shared" si="307"/>
        <v>82.916666666666671</v>
      </c>
      <c r="D1009" s="17">
        <f t="shared" si="315"/>
        <v>990.87246739035345</v>
      </c>
      <c r="E1009" s="18">
        <f t="shared" si="309"/>
        <v>993.79834524331125</v>
      </c>
      <c r="F1009" s="19">
        <f t="shared" si="310"/>
        <v>73.146946323944917</v>
      </c>
      <c r="G1009" s="20">
        <f t="shared" si="311"/>
        <v>658.73825345493287</v>
      </c>
      <c r="H1009" s="20">
        <f t="shared" si="312"/>
        <v>731.88519977887779</v>
      </c>
      <c r="I1009" s="19">
        <f t="shared" si="313"/>
        <v>650</v>
      </c>
      <c r="J1009" s="19">
        <f t="shared" si="314"/>
        <v>0.15419433410334024</v>
      </c>
      <c r="K1009" s="56">
        <v>995</v>
      </c>
      <c r="L1009" s="21">
        <f t="shared" si="302"/>
        <v>4975</v>
      </c>
      <c r="M1009" s="16">
        <f t="shared" si="303"/>
        <v>82.916666666666671</v>
      </c>
      <c r="N1009" s="17">
        <f t="shared" si="299"/>
        <v>731.30372112665066</v>
      </c>
      <c r="O1009" s="18">
        <f t="shared" si="304"/>
        <v>993.79834524331125</v>
      </c>
      <c r="P1009" s="3">
        <f t="shared" si="305"/>
        <v>2607.675405985095</v>
      </c>
      <c r="Q1009" s="3">
        <f t="shared" si="297"/>
        <v>3.7329826020150614E-2</v>
      </c>
      <c r="R1009" s="17">
        <f t="shared" si="300"/>
        <v>749.11522009156738</v>
      </c>
      <c r="S1009" s="9">
        <f t="shared" si="298"/>
        <v>0.12178637989308448</v>
      </c>
      <c r="T1009" s="3">
        <f t="shared" si="301"/>
        <v>0.12848362868796737</v>
      </c>
    </row>
    <row r="1010" spans="1:20" x14ac:dyDescent="0.25">
      <c r="A1010" s="14">
        <v>996</v>
      </c>
      <c r="B1010" s="15">
        <f t="shared" si="306"/>
        <v>4980</v>
      </c>
      <c r="C1010" s="16">
        <f t="shared" si="307"/>
        <v>83</v>
      </c>
      <c r="D1010" s="17">
        <f t="shared" si="315"/>
        <v>991.02666172445674</v>
      </c>
      <c r="E1010" s="18">
        <f t="shared" si="309"/>
        <v>993.94855236993305</v>
      </c>
      <c r="F1010" s="19">
        <f t="shared" si="310"/>
        <v>73.047266136907751</v>
      </c>
      <c r="G1010" s="20">
        <f t="shared" si="311"/>
        <v>658.07797601974585</v>
      </c>
      <c r="H1010" s="20">
        <f t="shared" si="312"/>
        <v>731.1252421566536</v>
      </c>
      <c r="I1010" s="19">
        <f t="shared" si="313"/>
        <v>650</v>
      </c>
      <c r="J1010" s="19">
        <f t="shared" si="314"/>
        <v>0.15403422544211712</v>
      </c>
      <c r="K1010" s="56">
        <v>996</v>
      </c>
      <c r="L1010" s="21">
        <f t="shared" si="302"/>
        <v>4980</v>
      </c>
      <c r="M1010" s="16">
        <f t="shared" si="303"/>
        <v>83</v>
      </c>
      <c r="N1010" s="17">
        <f t="shared" si="299"/>
        <v>731.4322047553386</v>
      </c>
      <c r="O1010" s="18">
        <f t="shared" si="304"/>
        <v>993.94855236993305</v>
      </c>
      <c r="P1010" s="3">
        <f t="shared" si="305"/>
        <v>2645.6597664290184</v>
      </c>
      <c r="Q1010" s="3">
        <f t="shared" si="297"/>
        <v>3.6793872915049645E-2</v>
      </c>
      <c r="R1010" s="17">
        <f t="shared" si="300"/>
        <v>749.23700647146052</v>
      </c>
      <c r="S1010" s="9">
        <f t="shared" si="298"/>
        <v>0.12005180694178313</v>
      </c>
      <c r="T1010" s="3">
        <f t="shared" si="301"/>
        <v>0.12667250544532105</v>
      </c>
    </row>
    <row r="1011" spans="1:20" x14ac:dyDescent="0.25">
      <c r="A1011" s="14">
        <v>997</v>
      </c>
      <c r="B1011" s="15">
        <f t="shared" si="306"/>
        <v>4985</v>
      </c>
      <c r="C1011" s="16">
        <f t="shared" si="307"/>
        <v>83.083333333333329</v>
      </c>
      <c r="D1011" s="17">
        <f t="shared" si="315"/>
        <v>991.1806959498989</v>
      </c>
      <c r="E1011" s="18">
        <f t="shared" si="309"/>
        <v>994.09860906375388</v>
      </c>
      <c r="F1011" s="19">
        <f t="shared" si="310"/>
        <v>72.94782784637448</v>
      </c>
      <c r="G1011" s="20">
        <f t="shared" si="311"/>
        <v>657.41904574505804</v>
      </c>
      <c r="H1011" s="20">
        <f t="shared" si="312"/>
        <v>730.36687359143252</v>
      </c>
      <c r="I1011" s="19">
        <f t="shared" si="313"/>
        <v>650</v>
      </c>
      <c r="J1011" s="19">
        <f t="shared" si="314"/>
        <v>0.15387445156507398</v>
      </c>
      <c r="K1011" s="56">
        <v>997</v>
      </c>
      <c r="L1011" s="21">
        <f t="shared" si="302"/>
        <v>4985</v>
      </c>
      <c r="M1011" s="16">
        <f t="shared" si="303"/>
        <v>83.083333333333329</v>
      </c>
      <c r="N1011" s="17">
        <f t="shared" si="299"/>
        <v>731.5588772607839</v>
      </c>
      <c r="O1011" s="18">
        <f t="shared" si="304"/>
        <v>994.09860906375388</v>
      </c>
      <c r="P1011" s="3">
        <f t="shared" si="305"/>
        <v>2684.5921812727911</v>
      </c>
      <c r="Q1011" s="3">
        <f t="shared" si="297"/>
        <v>3.6260281878753541E-2</v>
      </c>
      <c r="R1011" s="17">
        <f t="shared" si="300"/>
        <v>749.35705827840229</v>
      </c>
      <c r="S1011" s="9">
        <f t="shared" si="298"/>
        <v>0.11832530158560164</v>
      </c>
      <c r="T1011" s="3">
        <f t="shared" si="301"/>
        <v>0.12486924511560386</v>
      </c>
    </row>
    <row r="1012" spans="1:20" x14ac:dyDescent="0.25">
      <c r="A1012" s="14">
        <v>998</v>
      </c>
      <c r="B1012" s="15">
        <f t="shared" si="306"/>
        <v>4990</v>
      </c>
      <c r="C1012" s="16">
        <f t="shared" si="307"/>
        <v>83.166666666666671</v>
      </c>
      <c r="D1012" s="17">
        <f t="shared" si="315"/>
        <v>991.33457040146402</v>
      </c>
      <c r="E1012" s="18">
        <f t="shared" si="309"/>
        <v>994.24851562578988</v>
      </c>
      <c r="F1012" s="19">
        <f t="shared" si="310"/>
        <v>72.848630608146436</v>
      </c>
      <c r="G1012" s="20">
        <f t="shared" si="311"/>
        <v>656.76145846053021</v>
      </c>
      <c r="H1012" s="20">
        <f t="shared" si="312"/>
        <v>729.61008906867664</v>
      </c>
      <c r="I1012" s="19">
        <f t="shared" si="313"/>
        <v>650</v>
      </c>
      <c r="J1012" s="19">
        <f t="shared" si="314"/>
        <v>0.15371501141574276</v>
      </c>
      <c r="K1012" s="56">
        <v>998</v>
      </c>
      <c r="L1012" s="21">
        <f t="shared" si="302"/>
        <v>4990</v>
      </c>
      <c r="M1012" s="16">
        <f t="shared" si="303"/>
        <v>83.166666666666671</v>
      </c>
      <c r="N1012" s="17">
        <f t="shared" si="299"/>
        <v>731.68374650589953</v>
      </c>
      <c r="O1012" s="18">
        <f t="shared" si="304"/>
        <v>994.24851562578988</v>
      </c>
      <c r="P1012" s="3">
        <f t="shared" si="305"/>
        <v>2724.4987623033471</v>
      </c>
      <c r="Q1012" s="3">
        <f t="shared" si="297"/>
        <v>3.572916624860293E-2</v>
      </c>
      <c r="R1012" s="17">
        <f t="shared" si="300"/>
        <v>749.47538357998792</v>
      </c>
      <c r="S1012" s="9">
        <f t="shared" si="298"/>
        <v>0.1166071990407426</v>
      </c>
      <c r="T1012" s="3">
        <f t="shared" si="301"/>
        <v>0.12307420565227978</v>
      </c>
    </row>
    <row r="1013" spans="1:20" x14ac:dyDescent="0.25">
      <c r="A1013" s="14">
        <v>999</v>
      </c>
      <c r="B1013" s="15">
        <f t="shared" si="306"/>
        <v>4995</v>
      </c>
      <c r="C1013" s="16">
        <f t="shared" si="307"/>
        <v>83.25</v>
      </c>
      <c r="D1013" s="17">
        <f t="shared" si="315"/>
        <v>991.4882854128798</v>
      </c>
      <c r="E1013" s="18">
        <f t="shared" si="309"/>
        <v>994.39827235615496</v>
      </c>
      <c r="F1013" s="19">
        <f t="shared" si="310"/>
        <v>72.749673581878938</v>
      </c>
      <c r="G1013" s="20">
        <f t="shared" si="311"/>
        <v>656.10521001315988</v>
      </c>
      <c r="H1013" s="20">
        <f t="shared" si="312"/>
        <v>728.85488359503881</v>
      </c>
      <c r="I1013" s="19">
        <f t="shared" si="313"/>
        <v>650</v>
      </c>
      <c r="J1013" s="19">
        <f t="shared" si="314"/>
        <v>0.15355590394211988</v>
      </c>
      <c r="K1013" s="56">
        <v>999</v>
      </c>
      <c r="L1013" s="21">
        <f t="shared" si="302"/>
        <v>4995</v>
      </c>
      <c r="M1013" s="16">
        <f t="shared" si="303"/>
        <v>83.25</v>
      </c>
      <c r="N1013" s="17">
        <f t="shared" si="299"/>
        <v>731.80682071155184</v>
      </c>
      <c r="O1013" s="18">
        <f t="shared" si="304"/>
        <v>994.39827235615496</v>
      </c>
      <c r="P1013" s="3">
        <f t="shared" si="305"/>
        <v>2765.406362133258</v>
      </c>
      <c r="Q1013" s="3">
        <f t="shared" si="297"/>
        <v>3.520063834211952E-2</v>
      </c>
      <c r="R1013" s="17">
        <f t="shared" si="300"/>
        <v>749.59199077902861</v>
      </c>
      <c r="S1013" s="9">
        <f t="shared" si="298"/>
        <v>0.11489783175567335</v>
      </c>
      <c r="T1013" s="3">
        <f t="shared" si="301"/>
        <v>0.12128774253798885</v>
      </c>
    </row>
    <row r="1014" spans="1:20" x14ac:dyDescent="0.25">
      <c r="A1014" s="14">
        <v>1000</v>
      </c>
      <c r="B1014" s="15">
        <f t="shared" si="306"/>
        <v>5000</v>
      </c>
      <c r="C1014" s="16">
        <f t="shared" si="307"/>
        <v>83.333333333333329</v>
      </c>
      <c r="D1014" s="17">
        <f t="shared" si="315"/>
        <v>991.64184131682191</v>
      </c>
      <c r="E1014" s="18">
        <f t="shared" si="309"/>
        <v>994.54787955406334</v>
      </c>
      <c r="F1014" s="19">
        <f t="shared" si="310"/>
        <v>72.65095593103581</v>
      </c>
      <c r="G1014" s="20">
        <f t="shared" si="311"/>
        <v>655.45029626715984</v>
      </c>
      <c r="H1014" s="20">
        <f t="shared" si="312"/>
        <v>728.10125219819565</v>
      </c>
      <c r="I1014" s="19">
        <f t="shared" si="313"/>
        <v>650</v>
      </c>
      <c r="J1014" s="19">
        <f t="shared" si="314"/>
        <v>0.15339712809663114</v>
      </c>
      <c r="K1014" s="56">
        <v>1000</v>
      </c>
      <c r="L1014" s="21">
        <f t="shared" si="302"/>
        <v>5000</v>
      </c>
      <c r="M1014" s="16">
        <f t="shared" si="303"/>
        <v>83.333333333333329</v>
      </c>
      <c r="N1014" s="17">
        <f t="shared" si="299"/>
        <v>731.92810845408985</v>
      </c>
      <c r="O1014" s="18">
        <f t="shared" si="304"/>
        <v>994.54787955406334</v>
      </c>
      <c r="P1014" s="3">
        <f t="shared" si="305"/>
        <v>2807.3425950860033</v>
      </c>
      <c r="Q1014" s="3">
        <f t="shared" si="297"/>
        <v>3.467480933493515E-2</v>
      </c>
      <c r="R1014" s="17">
        <f t="shared" si="300"/>
        <v>749.70688861078429</v>
      </c>
      <c r="S1014" s="9">
        <f t="shared" si="298"/>
        <v>0.11319752904446378</v>
      </c>
      <c r="T1014" s="3">
        <f t="shared" si="301"/>
        <v>0.1195102083909978</v>
      </c>
    </row>
    <row r="1015" spans="1:20" x14ac:dyDescent="0.25">
      <c r="A1015" s="14">
        <v>1001</v>
      </c>
      <c r="B1015" s="15">
        <f t="shared" si="306"/>
        <v>5005</v>
      </c>
      <c r="C1015" s="16">
        <f t="shared" si="307"/>
        <v>83.416666666666671</v>
      </c>
      <c r="D1015" s="17">
        <f t="shared" si="315"/>
        <v>991.7952384449186</v>
      </c>
      <c r="E1015" s="18">
        <f t="shared" si="309"/>
        <v>994.69733751783428</v>
      </c>
      <c r="F1015" s="19">
        <f t="shared" si="310"/>
        <v>72.552476822892231</v>
      </c>
      <c r="G1015" s="20">
        <f t="shared" si="311"/>
        <v>654.79671310374135</v>
      </c>
      <c r="H1015" s="20">
        <f t="shared" si="312"/>
        <v>727.34918992663358</v>
      </c>
      <c r="I1015" s="19">
        <f t="shared" si="313"/>
        <v>650</v>
      </c>
      <c r="J1015" s="19">
        <f t="shared" si="314"/>
        <v>0.15323868283608644</v>
      </c>
      <c r="K1015" s="56">
        <v>1001</v>
      </c>
      <c r="L1015" s="21">
        <f t="shared" si="302"/>
        <v>5005</v>
      </c>
      <c r="M1015" s="16">
        <f t="shared" si="303"/>
        <v>83.416666666666671</v>
      </c>
      <c r="N1015" s="17">
        <f t="shared" si="299"/>
        <v>732.04761866248089</v>
      </c>
      <c r="O1015" s="18">
        <f t="shared" si="304"/>
        <v>994.69733751783428</v>
      </c>
      <c r="P1015" s="3">
        <f t="shared" si="305"/>
        <v>2850.3358586664558</v>
      </c>
      <c r="Q1015" s="3">
        <f t="shared" si="297"/>
        <v>3.4151789139681289E-2</v>
      </c>
      <c r="R1015" s="17">
        <f t="shared" si="300"/>
        <v>749.82008613982873</v>
      </c>
      <c r="S1015" s="9">
        <f t="shared" si="298"/>
        <v>0.11150661672221833</v>
      </c>
      <c r="T1015" s="3">
        <f t="shared" si="301"/>
        <v>0.11774195257290823</v>
      </c>
    </row>
    <row r="1016" spans="1:20" x14ac:dyDescent="0.25">
      <c r="A1016" s="14">
        <v>1002</v>
      </c>
      <c r="B1016" s="15">
        <f t="shared" si="306"/>
        <v>5010</v>
      </c>
      <c r="C1016" s="16">
        <f t="shared" si="307"/>
        <v>83.5</v>
      </c>
      <c r="D1016" s="17">
        <f t="shared" si="315"/>
        <v>991.9484771277547</v>
      </c>
      <c r="E1016" s="18">
        <f t="shared" si="309"/>
        <v>994.84664654489507</v>
      </c>
      <c r="F1016" s="19">
        <f t="shared" si="310"/>
        <v>72.454235428509151</v>
      </c>
      <c r="G1016" s="20">
        <f t="shared" si="311"/>
        <v>654.14445642154726</v>
      </c>
      <c r="H1016" s="20">
        <f t="shared" si="312"/>
        <v>726.59869185005641</v>
      </c>
      <c r="I1016" s="19">
        <f t="shared" si="313"/>
        <v>650</v>
      </c>
      <c r="J1016" s="19">
        <f t="shared" si="314"/>
        <v>0.15308056712176593</v>
      </c>
      <c r="K1016" s="56">
        <v>1002</v>
      </c>
      <c r="L1016" s="21">
        <f t="shared" si="302"/>
        <v>5010</v>
      </c>
      <c r="M1016" s="16">
        <f t="shared" si="303"/>
        <v>83.5</v>
      </c>
      <c r="N1016" s="17">
        <f t="shared" si="299"/>
        <v>732.16536061505383</v>
      </c>
      <c r="O1016" s="18">
        <f t="shared" si="304"/>
        <v>994.84664654489507</v>
      </c>
      <c r="P1016" s="3">
        <f t="shared" si="305"/>
        <v>2894.4153556338342</v>
      </c>
      <c r="Q1016" s="3">
        <f t="shared" si="297"/>
        <v>3.3631686286135082E-2</v>
      </c>
      <c r="R1016" s="17">
        <f t="shared" si="300"/>
        <v>749.93159275655091</v>
      </c>
      <c r="S1016" s="9">
        <f t="shared" si="298"/>
        <v>0.10982541674348652</v>
      </c>
      <c r="T1016" s="3">
        <f t="shared" si="301"/>
        <v>0.11598332079860328</v>
      </c>
    </row>
    <row r="1017" spans="1:20" x14ac:dyDescent="0.25">
      <c r="A1017" s="14">
        <v>1003</v>
      </c>
      <c r="B1017" s="15">
        <f t="shared" si="306"/>
        <v>5015</v>
      </c>
      <c r="C1017" s="16">
        <f t="shared" si="307"/>
        <v>83.583333333333329</v>
      </c>
      <c r="D1017" s="17">
        <f t="shared" si="315"/>
        <v>992.10155769487642</v>
      </c>
      <c r="E1017" s="18">
        <f t="shared" si="309"/>
        <v>994.99580693178507</v>
      </c>
      <c r="F1017" s="19">
        <f t="shared" si="310"/>
        <v>72.356230922716236</v>
      </c>
      <c r="G1017" s="20">
        <f t="shared" si="311"/>
        <v>653.49352213620534</v>
      </c>
      <c r="H1017" s="20">
        <f t="shared" si="312"/>
        <v>725.84975305892158</v>
      </c>
      <c r="I1017" s="19">
        <f t="shared" si="313"/>
        <v>650</v>
      </c>
      <c r="J1017" s="19">
        <f t="shared" si="314"/>
        <v>0.15292277991932204</v>
      </c>
      <c r="K1017" s="56">
        <v>1003</v>
      </c>
      <c r="L1017" s="21">
        <f t="shared" si="302"/>
        <v>5015</v>
      </c>
      <c r="M1017" s="16">
        <f t="shared" si="303"/>
        <v>83.583333333333329</v>
      </c>
      <c r="N1017" s="17">
        <f t="shared" si="299"/>
        <v>732.28134393585242</v>
      </c>
      <c r="O1017" s="18">
        <f t="shared" si="304"/>
        <v>994.99580693178507</v>
      </c>
      <c r="P1017" s="3">
        <f t="shared" si="305"/>
        <v>2939.6111166947876</v>
      </c>
      <c r="Q1017" s="3">
        <f t="shared" si="297"/>
        <v>3.3114607802919194E-2</v>
      </c>
      <c r="R1017" s="17">
        <f t="shared" si="300"/>
        <v>750.04141817329435</v>
      </c>
      <c r="S1017" s="9">
        <f t="shared" si="298"/>
        <v>0.10815424684454956</v>
      </c>
      <c r="T1017" s="3">
        <f t="shared" si="301"/>
        <v>0.11423465474937541</v>
      </c>
    </row>
    <row r="1018" spans="1:20" x14ac:dyDescent="0.25">
      <c r="A1018" s="14">
        <v>1004</v>
      </c>
      <c r="B1018" s="15">
        <f t="shared" si="306"/>
        <v>5020</v>
      </c>
      <c r="C1018" s="16">
        <f t="shared" si="307"/>
        <v>83.666666666666671</v>
      </c>
      <c r="D1018" s="17">
        <f t="shared" si="315"/>
        <v>992.25448047479574</v>
      </c>
      <c r="E1018" s="18">
        <f t="shared" si="309"/>
        <v>995.1448189741584</v>
      </c>
      <c r="F1018" s="19">
        <f t="shared" si="310"/>
        <v>72.258462484066399</v>
      </c>
      <c r="G1018" s="20">
        <f t="shared" si="311"/>
        <v>652.84390618004284</v>
      </c>
      <c r="H1018" s="20">
        <f t="shared" si="312"/>
        <v>725.10236866410924</v>
      </c>
      <c r="I1018" s="19">
        <f t="shared" si="313"/>
        <v>650</v>
      </c>
      <c r="J1018" s="19">
        <f t="shared" si="314"/>
        <v>0.15276532019870992</v>
      </c>
      <c r="K1018" s="56">
        <v>1004</v>
      </c>
      <c r="L1018" s="21">
        <f t="shared" si="302"/>
        <v>5020</v>
      </c>
      <c r="M1018" s="16">
        <f t="shared" si="303"/>
        <v>83.666666666666671</v>
      </c>
      <c r="N1018" s="17">
        <f t="shared" si="299"/>
        <v>732.39557859060176</v>
      </c>
      <c r="O1018" s="18">
        <f t="shared" si="304"/>
        <v>995.1448189741584</v>
      </c>
      <c r="P1018" s="3">
        <f t="shared" si="305"/>
        <v>2985.9540238349155</v>
      </c>
      <c r="Q1018" s="3">
        <f t="shared" si="297"/>
        <v>3.2600659101049534E-2</v>
      </c>
      <c r="R1018" s="17">
        <f t="shared" si="300"/>
        <v>750.14957242013895</v>
      </c>
      <c r="S1018" s="9">
        <f t="shared" si="298"/>
        <v>0.10649342019046891</v>
      </c>
      <c r="T1018" s="3">
        <f t="shared" si="301"/>
        <v>0.11249629169021629</v>
      </c>
    </row>
    <row r="1019" spans="1:20" x14ac:dyDescent="0.25">
      <c r="A1019" s="14">
        <v>1005</v>
      </c>
      <c r="B1019" s="15">
        <f t="shared" si="306"/>
        <v>5025</v>
      </c>
      <c r="C1019" s="16">
        <f t="shared" si="307"/>
        <v>83.75</v>
      </c>
      <c r="D1019" s="17">
        <f t="shared" si="315"/>
        <v>992.40724579499442</v>
      </c>
      <c r="E1019" s="18">
        <f t="shared" si="309"/>
        <v>995.2936829667882</v>
      </c>
      <c r="F1019" s="19">
        <f t="shared" si="310"/>
        <v>72.160929294844323</v>
      </c>
      <c r="G1019" s="20">
        <f t="shared" si="311"/>
        <v>652.19560450250754</v>
      </c>
      <c r="H1019" s="20">
        <f t="shared" si="312"/>
        <v>724.35653379735186</v>
      </c>
      <c r="I1019" s="19">
        <f t="shared" si="313"/>
        <v>650</v>
      </c>
      <c r="J1019" s="19">
        <f t="shared" si="314"/>
        <v>0.15260818693427794</v>
      </c>
      <c r="K1019" s="56">
        <v>1005</v>
      </c>
      <c r="L1019" s="21">
        <f t="shared" si="302"/>
        <v>5025</v>
      </c>
      <c r="M1019" s="16">
        <f t="shared" si="303"/>
        <v>83.75</v>
      </c>
      <c r="N1019" s="17">
        <f t="shared" si="299"/>
        <v>732.50807488229202</v>
      </c>
      <c r="O1019" s="18">
        <f t="shared" si="304"/>
        <v>995.2936829667882</v>
      </c>
      <c r="P1019" s="3">
        <f t="shared" si="305"/>
        <v>3033.4758343074977</v>
      </c>
      <c r="Q1019" s="3">
        <f t="shared" si="297"/>
        <v>3.2089943859622529E-2</v>
      </c>
      <c r="R1019" s="17">
        <f t="shared" si="300"/>
        <v>750.25606584032937</v>
      </c>
      <c r="S1019" s="9">
        <f t="shared" si="298"/>
        <v>0.10484324502778324</v>
      </c>
      <c r="T1019" s="3">
        <f t="shared" si="301"/>
        <v>0.11076856409221286</v>
      </c>
    </row>
    <row r="1020" spans="1:20" x14ac:dyDescent="0.25">
      <c r="A1020" s="14">
        <v>1006</v>
      </c>
      <c r="B1020" s="15">
        <f t="shared" si="306"/>
        <v>5030</v>
      </c>
      <c r="C1020" s="16">
        <f t="shared" si="307"/>
        <v>83.833333333333329</v>
      </c>
      <c r="D1020" s="17">
        <f t="shared" si="315"/>
        <v>992.55985398192865</v>
      </c>
      <c r="E1020" s="18">
        <f t="shared" si="309"/>
        <v>995.44239920356972</v>
      </c>
      <c r="F1020" s="19">
        <f t="shared" si="310"/>
        <v>72.063630541026669</v>
      </c>
      <c r="G1020" s="20">
        <f t="shared" si="311"/>
        <v>651.54861306943428</v>
      </c>
      <c r="H1020" s="20">
        <f t="shared" si="312"/>
        <v>723.61224361046095</v>
      </c>
      <c r="I1020" s="19">
        <f t="shared" si="313"/>
        <v>650</v>
      </c>
      <c r="J1020" s="19">
        <f t="shared" si="314"/>
        <v>0.15245137910460471</v>
      </c>
      <c r="K1020" s="56">
        <v>1006</v>
      </c>
      <c r="L1020" s="21">
        <f t="shared" si="302"/>
        <v>5030</v>
      </c>
      <c r="M1020" s="16">
        <f t="shared" si="303"/>
        <v>83.833333333333329</v>
      </c>
      <c r="N1020" s="17">
        <f t="shared" si="299"/>
        <v>732.61884344638429</v>
      </c>
      <c r="O1020" s="18">
        <f t="shared" si="304"/>
        <v>995.44239920356972</v>
      </c>
      <c r="P1020" s="3">
        <f t="shared" si="305"/>
        <v>3082.2092052987546</v>
      </c>
      <c r="Q1020" s="3">
        <f t="shared" si="297"/>
        <v>3.1582563913929322E-2</v>
      </c>
      <c r="R1020" s="17">
        <f t="shared" si="300"/>
        <v>750.36090908535721</v>
      </c>
      <c r="S1020" s="9">
        <f t="shared" si="298"/>
        <v>0.10320402434372646</v>
      </c>
      <c r="T1020" s="3">
        <f t="shared" si="301"/>
        <v>0.10905179926102444</v>
      </c>
    </row>
    <row r="1021" spans="1:20" x14ac:dyDescent="0.25">
      <c r="A1021" s="14">
        <v>1007</v>
      </c>
      <c r="B1021" s="15">
        <f t="shared" si="306"/>
        <v>5035</v>
      </c>
      <c r="C1021" s="16">
        <f t="shared" si="307"/>
        <v>83.916666666666671</v>
      </c>
      <c r="D1021" s="17">
        <f t="shared" si="315"/>
        <v>992.71230536103326</v>
      </c>
      <c r="E1021" s="18">
        <f t="shared" si="309"/>
        <v>995.5909679775242</v>
      </c>
      <c r="F1021" s="19">
        <f t="shared" si="310"/>
        <v>71.966565412273553</v>
      </c>
      <c r="G1021" s="20">
        <f t="shared" si="311"/>
        <v>650.90292786367002</v>
      </c>
      <c r="H1021" s="20">
        <f t="shared" si="312"/>
        <v>722.86949327594357</v>
      </c>
      <c r="I1021" s="19">
        <f t="shared" si="313"/>
        <v>650</v>
      </c>
      <c r="J1021" s="19">
        <f t="shared" si="314"/>
        <v>0.15229489569262897</v>
      </c>
      <c r="K1021" s="56">
        <v>1007</v>
      </c>
      <c r="L1021" s="21">
        <f t="shared" si="302"/>
        <v>5035</v>
      </c>
      <c r="M1021" s="16">
        <f t="shared" si="303"/>
        <v>83.916666666666671</v>
      </c>
      <c r="N1021" s="17">
        <f t="shared" si="299"/>
        <v>732.7278952456453</v>
      </c>
      <c r="O1021" s="18">
        <f t="shared" si="304"/>
        <v>995.5909679775242</v>
      </c>
      <c r="P1021" s="3">
        <f t="shared" si="305"/>
        <v>3132.1877192900033</v>
      </c>
      <c r="Q1021" s="3">
        <f t="shared" si="297"/>
        <v>3.1078619146273564E-2</v>
      </c>
      <c r="R1021" s="17">
        <f t="shared" si="300"/>
        <v>750.46411310970097</v>
      </c>
      <c r="S1021" s="9">
        <f t="shared" si="298"/>
        <v>0.1015760555328127</v>
      </c>
      <c r="T1021" s="3">
        <f t="shared" si="301"/>
        <v>0.10734631897235081</v>
      </c>
    </row>
    <row r="1022" spans="1:20" x14ac:dyDescent="0.25">
      <c r="A1022" s="14">
        <v>1008</v>
      </c>
      <c r="B1022" s="15">
        <f t="shared" si="306"/>
        <v>5040</v>
      </c>
      <c r="C1022" s="16">
        <f t="shared" si="307"/>
        <v>84</v>
      </c>
      <c r="D1022" s="17">
        <f t="shared" si="315"/>
        <v>992.86460025672591</v>
      </c>
      <c r="E1022" s="18">
        <f t="shared" si="309"/>
        <v>995.73938958080169</v>
      </c>
      <c r="F1022" s="19">
        <f t="shared" si="310"/>
        <v>71.86973310189444</v>
      </c>
      <c r="G1022" s="20">
        <f t="shared" si="311"/>
        <v>650.25854488447635</v>
      </c>
      <c r="H1022" s="20">
        <f t="shared" si="312"/>
        <v>722.12827798637079</v>
      </c>
      <c r="I1022" s="19">
        <f t="shared" si="313"/>
        <v>650</v>
      </c>
      <c r="J1022" s="19">
        <f t="shared" si="314"/>
        <v>0.15213873568551664</v>
      </c>
      <c r="K1022" s="56">
        <v>1008</v>
      </c>
      <c r="L1022" s="21">
        <f t="shared" si="302"/>
        <v>5040</v>
      </c>
      <c r="M1022" s="16">
        <f t="shared" si="303"/>
        <v>84</v>
      </c>
      <c r="N1022" s="17">
        <f t="shared" si="299"/>
        <v>732.8352415646176</v>
      </c>
      <c r="O1022" s="18">
        <f t="shared" si="304"/>
        <v>995.73938958080169</v>
      </c>
      <c r="P1022" s="3">
        <f t="shared" si="305"/>
        <v>3183.4459101371967</v>
      </c>
      <c r="Q1022" s="3">
        <f t="shared" si="297"/>
        <v>3.0578207379767918E-2</v>
      </c>
      <c r="R1022" s="17">
        <f t="shared" si="300"/>
        <v>750.56568916523383</v>
      </c>
      <c r="S1022" s="9">
        <f t="shared" si="298"/>
        <v>9.9959630071631E-2</v>
      </c>
      <c r="T1022" s="3">
        <f t="shared" si="301"/>
        <v>0.10565243911533438</v>
      </c>
    </row>
    <row r="1023" spans="1:20" x14ac:dyDescent="0.25">
      <c r="A1023" s="14">
        <v>1009</v>
      </c>
      <c r="B1023" s="15">
        <f t="shared" si="306"/>
        <v>5045</v>
      </c>
      <c r="C1023" s="16">
        <f t="shared" si="307"/>
        <v>84.083333333333329</v>
      </c>
      <c r="D1023" s="17">
        <f t="shared" si="315"/>
        <v>993.01673899241143</v>
      </c>
      <c r="E1023" s="18">
        <f t="shared" si="309"/>
        <v>995.88766430468536</v>
      </c>
      <c r="F1023" s="19">
        <f t="shared" si="310"/>
        <v>71.773132806848139</v>
      </c>
      <c r="G1023" s="20">
        <f t="shared" si="311"/>
        <v>649.6154601476652</v>
      </c>
      <c r="H1023" s="20">
        <f t="shared" si="312"/>
        <v>721.38859295451334</v>
      </c>
      <c r="I1023" s="19">
        <f t="shared" si="313"/>
        <v>650</v>
      </c>
      <c r="J1023" s="19">
        <f t="shared" si="314"/>
        <v>0.15198289807468923</v>
      </c>
      <c r="K1023" s="56">
        <v>1009</v>
      </c>
      <c r="L1023" s="21">
        <f t="shared" si="302"/>
        <v>5045</v>
      </c>
      <c r="M1023" s="16">
        <f t="shared" si="303"/>
        <v>84.083333333333329</v>
      </c>
      <c r="N1023" s="17">
        <f t="shared" si="299"/>
        <v>732.94089400373298</v>
      </c>
      <c r="O1023" s="18">
        <f t="shared" si="304"/>
        <v>995.88766430468536</v>
      </c>
      <c r="P1023" s="3">
        <f t="shared" si="305"/>
        <v>3236.0192898891278</v>
      </c>
      <c r="Q1023" s="3">
        <f t="shared" si="297"/>
        <v>3.0081424275373962E-2</v>
      </c>
      <c r="R1023" s="17">
        <f t="shared" si="300"/>
        <v>750.66564879530551</v>
      </c>
      <c r="S1023" s="9">
        <f t="shared" si="298"/>
        <v>9.8355033202666517E-2</v>
      </c>
      <c r="T1023" s="3">
        <f t="shared" si="301"/>
        <v>0.10397046934478436</v>
      </c>
    </row>
    <row r="1024" spans="1:20" x14ac:dyDescent="0.25">
      <c r="A1024" s="14">
        <v>1010</v>
      </c>
      <c r="B1024" s="15">
        <f t="shared" si="306"/>
        <v>5050</v>
      </c>
      <c r="C1024" s="16">
        <f t="shared" si="307"/>
        <v>84.166666666666671</v>
      </c>
      <c r="D1024" s="17">
        <f t="shared" si="315"/>
        <v>993.16872189048615</v>
      </c>
      <c r="E1024" s="18">
        <f t="shared" si="309"/>
        <v>996.03579243959416</v>
      </c>
      <c r="F1024" s="19">
        <f t="shared" si="310"/>
        <v>71.676763727700177</v>
      </c>
      <c r="G1024" s="20">
        <f t="shared" si="311"/>
        <v>648.97366968527331</v>
      </c>
      <c r="H1024" s="20">
        <f t="shared" si="312"/>
        <v>720.65043341297348</v>
      </c>
      <c r="I1024" s="19">
        <f t="shared" si="313"/>
        <v>650</v>
      </c>
      <c r="J1024" s="19">
        <f t="shared" si="314"/>
        <v>0.15182738185574651</v>
      </c>
      <c r="K1024" s="56">
        <v>1010</v>
      </c>
      <c r="L1024" s="21">
        <f t="shared" si="302"/>
        <v>5050</v>
      </c>
      <c r="M1024" s="16">
        <f t="shared" si="303"/>
        <v>84.166666666666671</v>
      </c>
      <c r="N1024" s="17">
        <f t="shared" si="299"/>
        <v>733.04486447307772</v>
      </c>
      <c r="O1024" s="18">
        <f t="shared" si="304"/>
        <v>996.03579243959416</v>
      </c>
      <c r="P1024" s="3">
        <f t="shared" si="305"/>
        <v>3289.9443763661848</v>
      </c>
      <c r="Q1024" s="3">
        <f t="shared" si="297"/>
        <v>2.9588363232440986E-2</v>
      </c>
      <c r="R1024" s="17">
        <f t="shared" si="300"/>
        <v>750.76400382850818</v>
      </c>
      <c r="S1024" s="9">
        <f t="shared" si="298"/>
        <v>9.676254362793725E-2</v>
      </c>
      <c r="T1024" s="3">
        <f t="shared" si="301"/>
        <v>0.10230071274311854</v>
      </c>
    </row>
    <row r="1025" spans="1:20" x14ac:dyDescent="0.25">
      <c r="A1025" s="14">
        <v>1011</v>
      </c>
      <c r="B1025" s="15">
        <f t="shared" si="306"/>
        <v>5055</v>
      </c>
      <c r="C1025" s="16">
        <f t="shared" si="307"/>
        <v>84.25</v>
      </c>
      <c r="D1025" s="17">
        <f t="shared" si="315"/>
        <v>993.32054927234185</v>
      </c>
      <c r="E1025" s="18">
        <f t="shared" si="309"/>
        <v>996.18377427508665</v>
      </c>
      <c r="F1025" s="19">
        <f t="shared" si="310"/>
        <v>71.580625068619952</v>
      </c>
      <c r="G1025" s="20">
        <f t="shared" si="311"/>
        <v>648.33316954602378</v>
      </c>
      <c r="H1025" s="20">
        <f t="shared" si="312"/>
        <v>719.91379461464373</v>
      </c>
      <c r="I1025" s="19">
        <f t="shared" si="313"/>
        <v>650</v>
      </c>
      <c r="J1025" s="19">
        <f t="shared" si="314"/>
        <v>0.15167218602856286</v>
      </c>
      <c r="K1025" s="56">
        <v>1011</v>
      </c>
      <c r="L1025" s="21">
        <f t="shared" si="302"/>
        <v>5055</v>
      </c>
      <c r="M1025" s="16">
        <f t="shared" si="303"/>
        <v>84.25</v>
      </c>
      <c r="N1025" s="17">
        <f t="shared" si="299"/>
        <v>733.14716518582088</v>
      </c>
      <c r="O1025" s="18">
        <f t="shared" si="304"/>
        <v>996.18377427508665</v>
      </c>
      <c r="P1025" s="3">
        <f t="shared" si="305"/>
        <v>3345.258721523031</v>
      </c>
      <c r="Q1025" s="3">
        <f t="shared" si="297"/>
        <v>2.9099115292981096E-2</v>
      </c>
      <c r="R1025" s="17">
        <f t="shared" si="300"/>
        <v>750.86076637213614</v>
      </c>
      <c r="S1025" s="9">
        <f t="shared" si="298"/>
        <v>9.5182433213184911E-2</v>
      </c>
      <c r="T1025" s="3">
        <f t="shared" si="301"/>
        <v>0.10064346549282967</v>
      </c>
    </row>
    <row r="1026" spans="1:20" x14ac:dyDescent="0.25">
      <c r="A1026" s="14">
        <v>1012</v>
      </c>
      <c r="B1026" s="15">
        <f t="shared" si="306"/>
        <v>5060</v>
      </c>
      <c r="C1026" s="16">
        <f t="shared" si="307"/>
        <v>84.333333333333329</v>
      </c>
      <c r="D1026" s="17">
        <f t="shared" si="315"/>
        <v>993.47222145837043</v>
      </c>
      <c r="E1026" s="18">
        <f t="shared" si="309"/>
        <v>996.33161009986441</v>
      </c>
      <c r="F1026" s="19">
        <f t="shared" si="310"/>
        <v>71.484716037349472</v>
      </c>
      <c r="G1026" s="20">
        <f t="shared" si="311"/>
        <v>647.69395579452498</v>
      </c>
      <c r="H1026" s="20">
        <f t="shared" si="312"/>
        <v>719.17867183187445</v>
      </c>
      <c r="I1026" s="19">
        <f t="shared" si="313"/>
        <v>650</v>
      </c>
      <c r="J1026" s="19">
        <f t="shared" si="314"/>
        <v>0.15151730959711221</v>
      </c>
      <c r="K1026" s="56">
        <v>1012</v>
      </c>
      <c r="L1026" s="21">
        <f t="shared" si="302"/>
        <v>5060</v>
      </c>
      <c r="M1026" s="16">
        <f t="shared" si="303"/>
        <v>84.333333333333329</v>
      </c>
      <c r="N1026" s="17">
        <f t="shared" si="299"/>
        <v>733.24780865131368</v>
      </c>
      <c r="O1026" s="18">
        <f t="shared" si="304"/>
        <v>996.33161009986441</v>
      </c>
      <c r="P1026" s="3">
        <f t="shared" si="305"/>
        <v>3402.0009406174731</v>
      </c>
      <c r="Q1026" s="3">
        <f t="shared" si="297"/>
        <v>2.8613769049923007E-2</v>
      </c>
      <c r="R1026" s="17">
        <f t="shared" si="300"/>
        <v>750.95594880534929</v>
      </c>
      <c r="S1026" s="9">
        <f t="shared" si="298"/>
        <v>9.3614966703378488E-2</v>
      </c>
      <c r="T1026" s="3">
        <f t="shared" si="301"/>
        <v>9.8999016560340547E-2</v>
      </c>
    </row>
    <row r="1027" spans="1:20" x14ac:dyDescent="0.25">
      <c r="A1027" s="14">
        <v>1013</v>
      </c>
      <c r="B1027" s="15">
        <f t="shared" si="306"/>
        <v>5065</v>
      </c>
      <c r="C1027" s="16">
        <f t="shared" si="307"/>
        <v>84.416666666666671</v>
      </c>
      <c r="D1027" s="17">
        <f t="shared" si="315"/>
        <v>993.62373876796755</v>
      </c>
      <c r="E1027" s="18">
        <f t="shared" si="309"/>
        <v>996.47930020177489</v>
      </c>
      <c r="F1027" s="19">
        <f t="shared" si="310"/>
        <v>71.389035845183457</v>
      </c>
      <c r="G1027" s="20">
        <f t="shared" si="311"/>
        <v>647.05602451161053</v>
      </c>
      <c r="H1027" s="20">
        <f t="shared" si="312"/>
        <v>718.44506035679399</v>
      </c>
      <c r="I1027" s="19">
        <f t="shared" si="313"/>
        <v>650</v>
      </c>
      <c r="J1027" s="19">
        <f t="shared" si="314"/>
        <v>0.15136275156953524</v>
      </c>
      <c r="K1027" s="56">
        <v>1013</v>
      </c>
      <c r="L1027" s="21">
        <f t="shared" si="302"/>
        <v>5065</v>
      </c>
      <c r="M1027" s="16">
        <f t="shared" si="303"/>
        <v>84.416666666666671</v>
      </c>
      <c r="N1027" s="17">
        <f t="shared" si="299"/>
        <v>733.34680766787403</v>
      </c>
      <c r="O1027" s="18">
        <f t="shared" si="304"/>
        <v>996.47930020177489</v>
      </c>
      <c r="P1027" s="3">
        <f t="shared" si="305"/>
        <v>3460.2107422109493</v>
      </c>
      <c r="Q1027" s="3">
        <f t="shared" si="297"/>
        <v>2.813241055955161E-2</v>
      </c>
      <c r="R1027" s="17">
        <f t="shared" si="300"/>
        <v>751.04956377205269</v>
      </c>
      <c r="S1027" s="9">
        <f t="shared" si="298"/>
        <v>9.2060401450179782E-2</v>
      </c>
      <c r="T1027" s="3">
        <f t="shared" si="301"/>
        <v>9.7367647391978368E-2</v>
      </c>
    </row>
    <row r="1028" spans="1:20" x14ac:dyDescent="0.25">
      <c r="A1028" s="14">
        <v>1014</v>
      </c>
      <c r="B1028" s="15">
        <f t="shared" si="306"/>
        <v>5070</v>
      </c>
      <c r="C1028" s="16">
        <f t="shared" si="307"/>
        <v>84.5</v>
      </c>
      <c r="D1028" s="17">
        <f t="shared" si="315"/>
        <v>993.77510151953709</v>
      </c>
      <c r="E1028" s="18">
        <f t="shared" si="309"/>
        <v>996.62684486781563</v>
      </c>
      <c r="F1028" s="19">
        <f t="shared" si="310"/>
        <v>71.293583706963659</v>
      </c>
      <c r="G1028" s="20">
        <f t="shared" si="311"/>
        <v>646.4193717942843</v>
      </c>
      <c r="H1028" s="20">
        <f t="shared" si="312"/>
        <v>717.71295550124796</v>
      </c>
      <c r="I1028" s="19">
        <f t="shared" si="313"/>
        <v>650</v>
      </c>
      <c r="J1028" s="19">
        <f t="shared" si="314"/>
        <v>0.15120851095812671</v>
      </c>
      <c r="K1028" s="56">
        <v>1014</v>
      </c>
      <c r="L1028" s="21">
        <f t="shared" si="302"/>
        <v>5070</v>
      </c>
      <c r="M1028" s="16">
        <f t="shared" si="303"/>
        <v>84.5</v>
      </c>
      <c r="N1028" s="17">
        <f t="shared" si="299"/>
        <v>733.44417531526597</v>
      </c>
      <c r="O1028" s="18">
        <f t="shared" si="304"/>
        <v>996.62684486781563</v>
      </c>
      <c r="P1028" s="3">
        <f t="shared" si="305"/>
        <v>3519.9289590242533</v>
      </c>
      <c r="Q1028" s="3">
        <f t="shared" si="297"/>
        <v>2.7655123258349401E-2</v>
      </c>
      <c r="R1028" s="17">
        <f t="shared" si="300"/>
        <v>751.14162417350292</v>
      </c>
      <c r="S1028" s="9">
        <f t="shared" si="298"/>
        <v>9.0518987152057626E-2</v>
      </c>
      <c r="T1028" s="3">
        <f t="shared" si="301"/>
        <v>9.5749631622840239E-2</v>
      </c>
    </row>
    <row r="1029" spans="1:20" x14ac:dyDescent="0.25">
      <c r="A1029" s="14">
        <v>1015</v>
      </c>
      <c r="B1029" s="15">
        <f t="shared" si="306"/>
        <v>5075</v>
      </c>
      <c r="C1029" s="16">
        <f t="shared" si="307"/>
        <v>84.583333333333329</v>
      </c>
      <c r="D1029" s="17">
        <f t="shared" si="315"/>
        <v>993.92631003049519</v>
      </c>
      <c r="E1029" s="18">
        <f t="shared" si="309"/>
        <v>996.77424438413686</v>
      </c>
      <c r="F1029" s="19">
        <f t="shared" si="310"/>
        <v>71.198358841041909</v>
      </c>
      <c r="G1029" s="20">
        <f t="shared" si="311"/>
        <v>645.78399375555819</v>
      </c>
      <c r="H1029" s="20">
        <f t="shared" si="312"/>
        <v>716.98235259660009</v>
      </c>
      <c r="I1029" s="19">
        <f t="shared" si="313"/>
        <v>650</v>
      </c>
      <c r="J1029" s="19">
        <f t="shared" si="314"/>
        <v>0.15105458677929351</v>
      </c>
      <c r="K1029" s="56">
        <v>1015</v>
      </c>
      <c r="L1029" s="21">
        <f t="shared" si="302"/>
        <v>5075</v>
      </c>
      <c r="M1029" s="16">
        <f t="shared" si="303"/>
        <v>84.583333333333329</v>
      </c>
      <c r="N1029" s="17">
        <f t="shared" si="299"/>
        <v>733.53992494688885</v>
      </c>
      <c r="O1029" s="18">
        <f t="shared" si="304"/>
        <v>996.77424438413686</v>
      </c>
      <c r="P1029" s="3">
        <f t="shared" si="305"/>
        <v>3581.19757967534</v>
      </c>
      <c r="Q1029" s="3">
        <f t="shared" si="297"/>
        <v>2.7181987884419972E-2</v>
      </c>
      <c r="R1029" s="17">
        <f t="shared" si="300"/>
        <v>751.23214316065503</v>
      </c>
      <c r="S1029" s="9">
        <f t="shared" si="298"/>
        <v>8.8990965607622721E-2</v>
      </c>
      <c r="T1029" s="3">
        <f t="shared" si="301"/>
        <v>9.4145234799221322E-2</v>
      </c>
    </row>
    <row r="1030" spans="1:20" x14ac:dyDescent="0.25">
      <c r="A1030" s="14">
        <v>1016</v>
      </c>
      <c r="B1030" s="15">
        <f t="shared" si="306"/>
        <v>5080</v>
      </c>
      <c r="C1030" s="16">
        <f t="shared" si="307"/>
        <v>84.666666666666671</v>
      </c>
      <c r="D1030" s="17">
        <f t="shared" si="315"/>
        <v>994.0773646172745</v>
      </c>
      <c r="E1030" s="18">
        <f t="shared" si="309"/>
        <v>996.92149903604525</v>
      </c>
      <c r="F1030" s="19">
        <f t="shared" si="310"/>
        <v>71.10336046926875</v>
      </c>
      <c r="G1030" s="20">
        <f t="shared" si="311"/>
        <v>645.14988652413967</v>
      </c>
      <c r="H1030" s="20">
        <f t="shared" si="312"/>
        <v>716.25324699340842</v>
      </c>
      <c r="I1030" s="19">
        <f t="shared" si="313"/>
        <v>650</v>
      </c>
      <c r="J1030" s="19">
        <f t="shared" si="314"/>
        <v>0.15090097805348635</v>
      </c>
      <c r="K1030" s="56">
        <v>1016</v>
      </c>
      <c r="L1030" s="21">
        <f t="shared" si="302"/>
        <v>5080</v>
      </c>
      <c r="M1030" s="16">
        <f t="shared" si="303"/>
        <v>84.666666666666671</v>
      </c>
      <c r="N1030" s="17">
        <f t="shared" si="299"/>
        <v>733.63407018168812</v>
      </c>
      <c r="O1030" s="18">
        <f t="shared" si="304"/>
        <v>996.92149903604525</v>
      </c>
      <c r="P1030" s="3">
        <f t="shared" si="305"/>
        <v>3644.0597813244995</v>
      </c>
      <c r="Q1030" s="3">
        <f t="shared" si="297"/>
        <v>2.6713082403677736E-2</v>
      </c>
      <c r="R1030" s="17">
        <f t="shared" si="300"/>
        <v>751.32113412626268</v>
      </c>
      <c r="S1030" s="9">
        <f t="shared" si="298"/>
        <v>8.7476570482777904E-2</v>
      </c>
      <c r="T1030" s="3">
        <f t="shared" si="301"/>
        <v>9.2554714115272316E-2</v>
      </c>
    </row>
    <row r="1031" spans="1:20" x14ac:dyDescent="0.25">
      <c r="A1031" s="14">
        <v>1017</v>
      </c>
      <c r="B1031" s="15">
        <f t="shared" si="306"/>
        <v>5085</v>
      </c>
      <c r="C1031" s="16">
        <f t="shared" si="307"/>
        <v>84.75</v>
      </c>
      <c r="D1031" s="17">
        <f t="shared" si="315"/>
        <v>994.22826559532803</v>
      </c>
      <c r="E1031" s="18">
        <f t="shared" si="309"/>
        <v>997.06860910800708</v>
      </c>
      <c r="F1031" s="19">
        <f t="shared" si="310"/>
        <v>71.008587816976387</v>
      </c>
      <c r="G1031" s="20">
        <f t="shared" si="311"/>
        <v>644.51704624475769</v>
      </c>
      <c r="H1031" s="20">
        <f t="shared" si="312"/>
        <v>715.52563406173408</v>
      </c>
      <c r="I1031" s="19">
        <f t="shared" si="313"/>
        <v>650</v>
      </c>
      <c r="J1031" s="19">
        <f t="shared" si="314"/>
        <v>0.1507476838052649</v>
      </c>
      <c r="K1031" s="56">
        <v>1017</v>
      </c>
      <c r="L1031" s="21">
        <f t="shared" si="302"/>
        <v>5085</v>
      </c>
      <c r="M1031" s="16">
        <f t="shared" si="303"/>
        <v>84.75</v>
      </c>
      <c r="N1031" s="17">
        <f t="shared" si="299"/>
        <v>733.72662489580341</v>
      </c>
      <c r="O1031" s="18">
        <f t="shared" si="304"/>
        <v>997.06860910800708</v>
      </c>
      <c r="P1031" s="3">
        <f t="shared" si="305"/>
        <v>3708.5599632551862</v>
      </c>
      <c r="Q1031" s="3">
        <f t="shared" si="297"/>
        <v>2.6248481940954117E-2</v>
      </c>
      <c r="R1031" s="17">
        <f t="shared" si="300"/>
        <v>751.40861069674543</v>
      </c>
      <c r="S1031" s="9">
        <f t="shared" si="298"/>
        <v>8.5976027092170906E-2</v>
      </c>
      <c r="T1031" s="3">
        <f t="shared" si="301"/>
        <v>9.0978318164468927E-2</v>
      </c>
    </row>
    <row r="1032" spans="1:20" x14ac:dyDescent="0.25">
      <c r="A1032" s="14">
        <v>1018</v>
      </c>
      <c r="B1032" s="15">
        <f t="shared" si="306"/>
        <v>5090</v>
      </c>
      <c r="C1032" s="16">
        <f t="shared" si="307"/>
        <v>84.833333333333329</v>
      </c>
      <c r="D1032" s="17">
        <f t="shared" si="315"/>
        <v>994.37901327913335</v>
      </c>
      <c r="E1032" s="18">
        <f t="shared" si="309"/>
        <v>997.21557488365147</v>
      </c>
      <c r="F1032" s="19">
        <f t="shared" si="310"/>
        <v>70.914040112953103</v>
      </c>
      <c r="G1032" s="20">
        <f t="shared" si="311"/>
        <v>643.88546907789123</v>
      </c>
      <c r="H1032" s="20">
        <f t="shared" si="312"/>
        <v>714.79950919084433</v>
      </c>
      <c r="I1032" s="19">
        <f t="shared" si="313"/>
        <v>650</v>
      </c>
      <c r="J1032" s="19">
        <f t="shared" si="314"/>
        <v>0.15059470306323519</v>
      </c>
      <c r="K1032" s="56">
        <v>1018</v>
      </c>
      <c r="L1032" s="21">
        <f t="shared" si="302"/>
        <v>5090</v>
      </c>
      <c r="M1032" s="16">
        <f t="shared" si="303"/>
        <v>84.833333333333329</v>
      </c>
      <c r="N1032" s="17">
        <f t="shared" si="299"/>
        <v>733.81760321396791</v>
      </c>
      <c r="O1032" s="18">
        <f t="shared" si="304"/>
        <v>997.21557488365147</v>
      </c>
      <c r="P1032" s="3">
        <f t="shared" si="305"/>
        <v>3774.7437814180294</v>
      </c>
      <c r="Q1032" s="3">
        <f t="shared" si="297"/>
        <v>2.5788258716166617E-2</v>
      </c>
      <c r="R1032" s="17">
        <f t="shared" si="300"/>
        <v>751.49458672383764</v>
      </c>
      <c r="S1032" s="9">
        <f t="shared" si="298"/>
        <v>8.4489552195431888E-2</v>
      </c>
      <c r="T1032" s="3">
        <f t="shared" si="301"/>
        <v>8.9416286706451728E-2</v>
      </c>
    </row>
    <row r="1033" spans="1:20" x14ac:dyDescent="0.25">
      <c r="A1033" s="14">
        <v>1019</v>
      </c>
      <c r="B1033" s="15">
        <f t="shared" si="306"/>
        <v>5095</v>
      </c>
      <c r="C1033" s="16">
        <f t="shared" si="307"/>
        <v>84.916666666666671</v>
      </c>
      <c r="D1033" s="17">
        <f t="shared" si="315"/>
        <v>994.52960798219658</v>
      </c>
      <c r="E1033" s="18">
        <f t="shared" si="309"/>
        <v>997.36239664577408</v>
      </c>
      <c r="F1033" s="19">
        <f t="shared" si="310"/>
        <v>70.819716589437576</v>
      </c>
      <c r="G1033" s="20">
        <f t="shared" si="311"/>
        <v>643.25515119941645</v>
      </c>
      <c r="H1033" s="20">
        <f t="shared" si="312"/>
        <v>714.07486778885402</v>
      </c>
      <c r="I1033" s="19">
        <f t="shared" si="313"/>
        <v>650</v>
      </c>
      <c r="J1033" s="19">
        <f t="shared" si="314"/>
        <v>0.15044203485997415</v>
      </c>
      <c r="K1033" s="56">
        <v>1019</v>
      </c>
      <c r="L1033" s="21">
        <f t="shared" si="302"/>
        <v>5095</v>
      </c>
      <c r="M1033" s="16">
        <f t="shared" si="303"/>
        <v>84.916666666666671</v>
      </c>
      <c r="N1033" s="17">
        <f t="shared" si="299"/>
        <v>733.90701950067432</v>
      </c>
      <c r="O1033" s="18">
        <f t="shared" si="304"/>
        <v>997.36239664577408</v>
      </c>
      <c r="P1033" s="3">
        <f t="shared" si="305"/>
        <v>3842.6581839669393</v>
      </c>
      <c r="Q1033" s="3">
        <f t="shared" si="297"/>
        <v>2.5332481985675032E-2</v>
      </c>
      <c r="R1033" s="17">
        <f t="shared" si="300"/>
        <v>751.57907627603311</v>
      </c>
      <c r="S1033" s="9">
        <f t="shared" si="298"/>
        <v>8.3017353808611444E-2</v>
      </c>
      <c r="T1033" s="3">
        <f t="shared" si="301"/>
        <v>8.7868850449733041E-2</v>
      </c>
    </row>
    <row r="1034" spans="1:20" x14ac:dyDescent="0.25">
      <c r="A1034" s="14">
        <v>1020</v>
      </c>
      <c r="B1034" s="15">
        <f t="shared" si="306"/>
        <v>5100</v>
      </c>
      <c r="C1034" s="16">
        <f t="shared" si="307"/>
        <v>85</v>
      </c>
      <c r="D1034" s="17">
        <f t="shared" si="315"/>
        <v>994.6800500170566</v>
      </c>
      <c r="E1034" s="18">
        <f t="shared" si="309"/>
        <v>997.50907467633942</v>
      </c>
      <c r="F1034" s="19">
        <f t="shared" si="310"/>
        <v>70.725616482070564</v>
      </c>
      <c r="G1034" s="20">
        <f t="shared" si="311"/>
        <v>642.62608880104096</v>
      </c>
      <c r="H1034" s="20">
        <f t="shared" si="312"/>
        <v>713.35170528311153</v>
      </c>
      <c r="I1034" s="19">
        <f t="shared" si="313"/>
        <v>650</v>
      </c>
      <c r="J1034" s="19">
        <f t="shared" si="314"/>
        <v>0.1502896782321107</v>
      </c>
      <c r="K1034" s="56">
        <v>1020</v>
      </c>
      <c r="L1034" s="21">
        <f t="shared" si="302"/>
        <v>5100</v>
      </c>
      <c r="M1034" s="16">
        <f t="shared" si="303"/>
        <v>85</v>
      </c>
      <c r="N1034" s="17">
        <f t="shared" si="299"/>
        <v>733.99488835112402</v>
      </c>
      <c r="O1034" s="18">
        <f t="shared" si="304"/>
        <v>997.50907467633942</v>
      </c>
      <c r="P1034" s="3">
        <f t="shared" si="305"/>
        <v>3912.3514478176803</v>
      </c>
      <c r="Q1034" s="3">
        <f t="shared" si="297"/>
        <v>2.4881217988927857E-2</v>
      </c>
      <c r="R1034" s="17">
        <f t="shared" si="300"/>
        <v>751.66209362984171</v>
      </c>
      <c r="S1034" s="9">
        <f t="shared" si="298"/>
        <v>8.1559631031169672E-2</v>
      </c>
      <c r="T1034" s="3">
        <f t="shared" si="301"/>
        <v>8.6336230850703632E-2</v>
      </c>
    </row>
    <row r="1035" spans="1:20" x14ac:dyDescent="0.25">
      <c r="A1035" s="14">
        <v>1021</v>
      </c>
      <c r="B1035" s="15">
        <f t="shared" si="306"/>
        <v>5105</v>
      </c>
      <c r="C1035" s="16">
        <f t="shared" si="307"/>
        <v>85.083333333333329</v>
      </c>
      <c r="D1035" s="17">
        <f t="shared" si="315"/>
        <v>994.83033969528867</v>
      </c>
      <c r="E1035" s="18">
        <f t="shared" si="309"/>
        <v>997.65560925648515</v>
      </c>
      <c r="F1035" s="19">
        <f t="shared" si="310"/>
        <v>70.631739029911955</v>
      </c>
      <c r="G1035" s="20">
        <f t="shared" si="311"/>
        <v>641.99827808982934</v>
      </c>
      <c r="H1035" s="20">
        <f t="shared" si="312"/>
        <v>712.6300171197413</v>
      </c>
      <c r="I1035" s="19">
        <f t="shared" si="313"/>
        <v>650</v>
      </c>
      <c r="J1035" s="19">
        <f t="shared" si="314"/>
        <v>0.15013763222022966</v>
      </c>
      <c r="K1035" s="56">
        <v>1021</v>
      </c>
      <c r="L1035" s="21">
        <f t="shared" si="302"/>
        <v>5105</v>
      </c>
      <c r="M1035" s="16">
        <f t="shared" si="303"/>
        <v>85.083333333333329</v>
      </c>
      <c r="N1035" s="17">
        <f t="shared" si="299"/>
        <v>734.08122458197477</v>
      </c>
      <c r="O1035" s="18">
        <f t="shared" si="304"/>
        <v>997.65560925648515</v>
      </c>
      <c r="P1035" s="3">
        <f t="shared" si="305"/>
        <v>3983.8732162589768</v>
      </c>
      <c r="Q1035" s="3">
        <f t="shared" si="297"/>
        <v>2.4434529900492004E-2</v>
      </c>
      <c r="R1035" s="17">
        <f t="shared" si="300"/>
        <v>751.74365326087286</v>
      </c>
      <c r="S1035" s="9">
        <f t="shared" si="298"/>
        <v>8.0116573888843495E-2</v>
      </c>
      <c r="T1035" s="3">
        <f t="shared" si="301"/>
        <v>8.4818639929326686E-2</v>
      </c>
    </row>
    <row r="1036" spans="1:20" x14ac:dyDescent="0.25">
      <c r="A1036" s="14">
        <v>1022</v>
      </c>
      <c r="B1036" s="15">
        <f t="shared" si="306"/>
        <v>5110</v>
      </c>
      <c r="C1036" s="16">
        <f t="shared" si="307"/>
        <v>85.166666666666671</v>
      </c>
      <c r="D1036" s="17">
        <f t="shared" si="315"/>
        <v>994.98047732750888</v>
      </c>
      <c r="E1036" s="18">
        <f t="shared" si="309"/>
        <v>997.80200066652515</v>
      </c>
      <c r="F1036" s="19">
        <f t="shared" si="310"/>
        <v>70.538083475406665</v>
      </c>
      <c r="G1036" s="20">
        <f t="shared" si="311"/>
        <v>641.37171528852775</v>
      </c>
      <c r="H1036" s="20">
        <f t="shared" si="312"/>
        <v>711.90979876393442</v>
      </c>
      <c r="I1036" s="19">
        <f t="shared" si="313"/>
        <v>650</v>
      </c>
      <c r="J1036" s="19">
        <f t="shared" si="314"/>
        <v>0.14998589586893279</v>
      </c>
      <c r="K1036" s="56">
        <v>1022</v>
      </c>
      <c r="L1036" s="21">
        <f t="shared" si="302"/>
        <v>5110</v>
      </c>
      <c r="M1036" s="16">
        <f t="shared" si="303"/>
        <v>85.166666666666671</v>
      </c>
      <c r="N1036" s="17">
        <f t="shared" si="299"/>
        <v>734.16604322190415</v>
      </c>
      <c r="O1036" s="18">
        <f t="shared" si="304"/>
        <v>997.80200066652515</v>
      </c>
      <c r="P1036" s="3">
        <f t="shared" si="305"/>
        <v>4057.2745376481485</v>
      </c>
      <c r="Q1036" s="3">
        <f t="shared" si="297"/>
        <v>2.3992477787533689E-2</v>
      </c>
      <c r="R1036" s="17">
        <f t="shared" si="300"/>
        <v>751.82376983476172</v>
      </c>
      <c r="S1036" s="9">
        <f t="shared" si="298"/>
        <v>7.8688363192638902E-2</v>
      </c>
      <c r="T1036" s="3">
        <f t="shared" si="301"/>
        <v>8.3316280101853255E-2</v>
      </c>
    </row>
    <row r="1037" spans="1:20" x14ac:dyDescent="0.25">
      <c r="A1037" s="14">
        <v>1023</v>
      </c>
      <c r="B1037" s="15">
        <f t="shared" si="306"/>
        <v>5115</v>
      </c>
      <c r="C1037" s="16">
        <f t="shared" si="307"/>
        <v>85.25</v>
      </c>
      <c r="D1037" s="17">
        <f t="shared" si="315"/>
        <v>995.13046322337777</v>
      </c>
      <c r="E1037" s="18">
        <f t="shared" si="309"/>
        <v>997.94824918595179</v>
      </c>
      <c r="F1037" s="19">
        <f t="shared" si="310"/>
        <v>70.444649064350529</v>
      </c>
      <c r="G1037" s="20">
        <f t="shared" si="311"/>
        <v>640.74639663476478</v>
      </c>
      <c r="H1037" s="20">
        <f t="shared" si="312"/>
        <v>711.19104569911531</v>
      </c>
      <c r="I1037" s="19">
        <f t="shared" si="313"/>
        <v>650</v>
      </c>
      <c r="J1037" s="19">
        <f t="shared" si="314"/>
        <v>0.14983446822666319</v>
      </c>
      <c r="K1037" s="56">
        <v>1023</v>
      </c>
      <c r="L1037" s="21">
        <f t="shared" si="302"/>
        <v>5115</v>
      </c>
      <c r="M1037" s="16">
        <f t="shared" si="303"/>
        <v>85.25</v>
      </c>
      <c r="N1037" s="17">
        <f t="shared" si="299"/>
        <v>734.24935950200597</v>
      </c>
      <c r="O1037" s="18">
        <f t="shared" si="304"/>
        <v>997.94824918595179</v>
      </c>
      <c r="P1037" s="3">
        <f t="shared" si="305"/>
        <v>4132.6079052241666</v>
      </c>
      <c r="Q1037" s="3">
        <f t="shared" si="297"/>
        <v>2.355511857280081E-2</v>
      </c>
      <c r="R1037" s="17">
        <f t="shared" si="300"/>
        <v>751.90245819795439</v>
      </c>
      <c r="S1037" s="9">
        <f t="shared" si="298"/>
        <v>7.727517041414457E-2</v>
      </c>
      <c r="T1037" s="3">
        <f t="shared" si="301"/>
        <v>8.1829344030810866E-2</v>
      </c>
    </row>
    <row r="1038" spans="1:20" x14ac:dyDescent="0.25">
      <c r="A1038" s="14">
        <v>1024</v>
      </c>
      <c r="B1038" s="15">
        <f t="shared" si="306"/>
        <v>5120</v>
      </c>
      <c r="C1038" s="16">
        <f t="shared" si="307"/>
        <v>85.333333333333329</v>
      </c>
      <c r="D1038" s="17">
        <f t="shared" si="315"/>
        <v>995.28029769160446</v>
      </c>
      <c r="E1038" s="18">
        <f t="shared" si="309"/>
        <v>998.09435509344007</v>
      </c>
      <c r="F1038" s="19">
        <f t="shared" si="310"/>
        <v>70.351435045890298</v>
      </c>
      <c r="G1038" s="20">
        <f t="shared" si="311"/>
        <v>640.1223183817558</v>
      </c>
      <c r="H1038" s="20">
        <f t="shared" si="312"/>
        <v>710.4737534276461</v>
      </c>
      <c r="I1038" s="19">
        <f t="shared" si="313"/>
        <v>650</v>
      </c>
      <c r="J1038" s="19">
        <f t="shared" si="314"/>
        <v>0.14968334834585389</v>
      </c>
      <c r="K1038" s="56">
        <v>1024</v>
      </c>
      <c r="L1038" s="21">
        <f t="shared" si="302"/>
        <v>5120</v>
      </c>
      <c r="M1038" s="16">
        <f t="shared" si="303"/>
        <v>85.333333333333329</v>
      </c>
      <c r="N1038" s="17">
        <f t="shared" si="299"/>
        <v>734.33118884603675</v>
      </c>
      <c r="O1038" s="18">
        <f t="shared" si="304"/>
        <v>998.09435509344007</v>
      </c>
      <c r="P1038" s="3">
        <f t="shared" si="305"/>
        <v>4209.9272980716214</v>
      </c>
      <c r="Q1038" s="3">
        <f t="shared" ref="Q1038:Q1094" si="316">S$5*S$6*S$7*N$7/(P1038*S$8)</f>
        <v>2.3122506003141235E-2</v>
      </c>
      <c r="R1038" s="17">
        <f t="shared" si="300"/>
        <v>751.97973336836856</v>
      </c>
      <c r="S1038" s="9">
        <f t="shared" ref="S1038:S1094" si="317">N$8*(O1038-R1038)*N$9/(P1038*S$8)</f>
        <v>7.587715757731732E-2</v>
      </c>
      <c r="T1038" s="3">
        <f t="shared" si="301"/>
        <v>8.0358014492473512E-2</v>
      </c>
    </row>
    <row r="1039" spans="1:20" x14ac:dyDescent="0.25">
      <c r="A1039" s="14">
        <v>1025</v>
      </c>
      <c r="B1039" s="15">
        <f t="shared" si="306"/>
        <v>5125</v>
      </c>
      <c r="C1039" s="16">
        <f t="shared" si="307"/>
        <v>85.416666666666671</v>
      </c>
      <c r="D1039" s="17">
        <f t="shared" si="315"/>
        <v>995.42998103995035</v>
      </c>
      <c r="E1039" s="18">
        <f t="shared" si="309"/>
        <v>998.24031866685095</v>
      </c>
      <c r="F1039" s="19">
        <f t="shared" si="310"/>
        <v>70.258440672515121</v>
      </c>
      <c r="G1039" s="20">
        <f t="shared" si="311"/>
        <v>639.49947679791023</v>
      </c>
      <c r="H1039" s="20">
        <f t="shared" si="312"/>
        <v>709.75791747042535</v>
      </c>
      <c r="I1039" s="19">
        <f t="shared" si="313"/>
        <v>650</v>
      </c>
      <c r="J1039" s="19">
        <f t="shared" si="314"/>
        <v>0.14953253528284316</v>
      </c>
      <c r="K1039" s="56">
        <v>1025</v>
      </c>
      <c r="L1039" s="21">
        <f t="shared" si="302"/>
        <v>5125</v>
      </c>
      <c r="M1039" s="16">
        <f t="shared" si="303"/>
        <v>85.416666666666671</v>
      </c>
      <c r="N1039" s="17">
        <f t="shared" ref="N1039:N1094" si="318">IF(T1038&gt;0,N1038+T1038,N1038)</f>
        <v>734.41154686052926</v>
      </c>
      <c r="O1039" s="18">
        <f t="shared" si="304"/>
        <v>998.24031866685095</v>
      </c>
      <c r="P1039" s="3">
        <f t="shared" si="305"/>
        <v>4289.2882232698321</v>
      </c>
      <c r="Q1039" s="3">
        <f t="shared" si="316"/>
        <v>2.2694690623574227E-2</v>
      </c>
      <c r="R1039" s="17">
        <f t="shared" ref="R1039:R1094" si="319">R1038+S1038</f>
        <v>752.05561052594589</v>
      </c>
      <c r="S1039" s="9">
        <f t="shared" si="317"/>
        <v>7.4494477166836728E-2</v>
      </c>
      <c r="T1039" s="3">
        <f t="shared" ref="T1039:T1094" si="320">N$8*(O1039-N1039)*N$9/(P1039*S$8)/(1+Q1039/3)-(EXP(Q1039/10)-1)*(O1039-O1038)</f>
        <v>7.890246426198079E-2</v>
      </c>
    </row>
    <row r="1040" spans="1:20" x14ac:dyDescent="0.25">
      <c r="A1040" s="14">
        <v>1026</v>
      </c>
      <c r="B1040" s="15">
        <f t="shared" si="306"/>
        <v>5130</v>
      </c>
      <c r="C1040" s="16">
        <f t="shared" si="307"/>
        <v>85.5</v>
      </c>
      <c r="D1040" s="17">
        <f t="shared" si="315"/>
        <v>995.57951357523314</v>
      </c>
      <c r="E1040" s="18">
        <f t="shared" si="309"/>
        <v>998.38614018323369</v>
      </c>
      <c r="F1040" s="19">
        <f t="shared" si="310"/>
        <v>70.165665200013905</v>
      </c>
      <c r="G1040" s="20">
        <f t="shared" si="311"/>
        <v>638.87786816654636</v>
      </c>
      <c r="H1040" s="20">
        <f t="shared" si="312"/>
        <v>709.04353336656027</v>
      </c>
      <c r="I1040" s="19">
        <f t="shared" si="313"/>
        <v>650</v>
      </c>
      <c r="J1040" s="19">
        <f t="shared" si="314"/>
        <v>0.14938202809780543</v>
      </c>
      <c r="K1040" s="56">
        <v>1026</v>
      </c>
      <c r="L1040" s="21">
        <f t="shared" ref="L1040:L1094" si="321">L1039+N$9</f>
        <v>5130</v>
      </c>
      <c r="M1040" s="16">
        <f t="shared" ref="M1040:M1103" si="322">L1040/60</f>
        <v>85.5</v>
      </c>
      <c r="N1040" s="17">
        <f t="shared" si="318"/>
        <v>734.49044932479126</v>
      </c>
      <c r="O1040" s="18">
        <f t="shared" ref="O1040:O1094" si="323">20+345*LOG10(8*(L1040+N$9/2)/60+1)</f>
        <v>998.38614018323369</v>
      </c>
      <c r="P1040" s="3">
        <f t="shared" ref="P1040:P1094" si="324">IF(N1040&lt;=600,425+7.73*POWER(10,-1)*N1040-1.69*POWER(10,-3)*POWER(N1040,2)+2.22*POWER(10,-6)*POWER(N1040,3),IF(N1040&lt;=735,666+(13002/(738-N1040)),IF(N1040&lt;=900,545+(17820/(N1040-731)),650)))</f>
        <v>4370.7477592631312</v>
      </c>
      <c r="Q1040" s="3">
        <f t="shared" si="316"/>
        <v>2.2271719756909641E-2</v>
      </c>
      <c r="R1040" s="17">
        <f t="shared" si="319"/>
        <v>752.1301050031127</v>
      </c>
      <c r="S1040" s="9">
        <f t="shared" si="317"/>
        <v>7.3127272053057801E-2</v>
      </c>
      <c r="T1040" s="3">
        <f t="shared" si="320"/>
        <v>7.7462856016181775E-2</v>
      </c>
    </row>
    <row r="1041" spans="1:20" x14ac:dyDescent="0.25">
      <c r="A1041" s="14">
        <v>1027</v>
      </c>
      <c r="B1041" s="15">
        <f t="shared" si="306"/>
        <v>5135</v>
      </c>
      <c r="C1041" s="16">
        <f t="shared" si="307"/>
        <v>85.583333333333329</v>
      </c>
      <c r="D1041" s="17">
        <f t="shared" si="315"/>
        <v>995.7288956033309</v>
      </c>
      <c r="E1041" s="18">
        <f t="shared" si="309"/>
        <v>998.53181991882934</v>
      </c>
      <c r="F1041" s="19">
        <f t="shared" si="310"/>
        <v>70.073107887461106</v>
      </c>
      <c r="G1041" s="20">
        <f t="shared" si="311"/>
        <v>638.25748878617651</v>
      </c>
      <c r="H1041" s="20">
        <f t="shared" si="312"/>
        <v>708.33059667363761</v>
      </c>
      <c r="I1041" s="19">
        <f t="shared" si="313"/>
        <v>650</v>
      </c>
      <c r="J1041" s="19">
        <f t="shared" si="314"/>
        <v>0.14923182585480851</v>
      </c>
      <c r="K1041" s="56">
        <v>1027</v>
      </c>
      <c r="L1041" s="21">
        <f t="shared" si="321"/>
        <v>5135</v>
      </c>
      <c r="M1041" s="16">
        <f t="shared" si="322"/>
        <v>85.583333333333329</v>
      </c>
      <c r="N1041" s="17">
        <f t="shared" si="318"/>
        <v>734.56791218080741</v>
      </c>
      <c r="O1041" s="18">
        <f t="shared" si="323"/>
        <v>998.53181991882934</v>
      </c>
      <c r="P1041" s="3">
        <f t="shared" si="324"/>
        <v>4454.3646004893799</v>
      </c>
      <c r="Q1041" s="3">
        <f t="shared" si="316"/>
        <v>2.1853637488892241E-2</v>
      </c>
      <c r="R1041" s="17">
        <f t="shared" si="319"/>
        <v>752.20323227516576</v>
      </c>
      <c r="S1041" s="9">
        <f t="shared" si="317"/>
        <v>7.1775675433539243E-2</v>
      </c>
      <c r="T1041" s="3">
        <f t="shared" si="320"/>
        <v>7.6039342254222861E-2</v>
      </c>
    </row>
    <row r="1042" spans="1:20" x14ac:dyDescent="0.25">
      <c r="A1042" s="14">
        <v>1028</v>
      </c>
      <c r="B1042" s="15">
        <f t="shared" si="306"/>
        <v>5140</v>
      </c>
      <c r="C1042" s="16">
        <f t="shared" si="307"/>
        <v>85.666666666666671</v>
      </c>
      <c r="D1042" s="17">
        <f t="shared" si="315"/>
        <v>995.87812742918572</v>
      </c>
      <c r="E1042" s="18">
        <f t="shared" si="309"/>
        <v>998.67735814907439</v>
      </c>
      <c r="F1042" s="19">
        <f t="shared" si="310"/>
        <v>69.980767997216731</v>
      </c>
      <c r="G1042" s="20">
        <f t="shared" si="311"/>
        <v>637.63833497011308</v>
      </c>
      <c r="H1042" s="20">
        <f t="shared" si="312"/>
        <v>707.61910296732981</v>
      </c>
      <c r="I1042" s="19">
        <f t="shared" si="313"/>
        <v>650</v>
      </c>
      <c r="J1042" s="19">
        <f t="shared" si="314"/>
        <v>0.14908192762173045</v>
      </c>
      <c r="K1042" s="56">
        <v>1028</v>
      </c>
      <c r="L1042" s="21">
        <f t="shared" si="321"/>
        <v>5140</v>
      </c>
      <c r="M1042" s="16">
        <f t="shared" si="322"/>
        <v>85.666666666666671</v>
      </c>
      <c r="N1042" s="17">
        <f t="shared" si="318"/>
        <v>734.64395152306167</v>
      </c>
      <c r="O1042" s="18">
        <f t="shared" si="323"/>
        <v>998.67735814907439</v>
      </c>
      <c r="P1042" s="3">
        <f t="shared" si="324"/>
        <v>4540.1991033042323</v>
      </c>
      <c r="Q1042" s="3">
        <f t="shared" si="316"/>
        <v>2.1440484658834649E-2</v>
      </c>
      <c r="R1042" s="17">
        <f t="shared" si="319"/>
        <v>752.27500795059927</v>
      </c>
      <c r="S1042" s="9">
        <f t="shared" si="317"/>
        <v>7.0439810791082774E-2</v>
      </c>
      <c r="T1042" s="3">
        <f t="shared" si="320"/>
        <v>7.4632065235866532E-2</v>
      </c>
    </row>
    <row r="1043" spans="1:20" x14ac:dyDescent="0.25">
      <c r="A1043" s="14">
        <v>1029</v>
      </c>
      <c r="B1043" s="15">
        <f t="shared" si="306"/>
        <v>5145</v>
      </c>
      <c r="C1043" s="16">
        <f t="shared" si="307"/>
        <v>85.75</v>
      </c>
      <c r="D1043" s="17">
        <f t="shared" si="315"/>
        <v>996.02720935680748</v>
      </c>
      <c r="E1043" s="18">
        <f t="shared" si="309"/>
        <v>998.82275514860316</v>
      </c>
      <c r="F1043" s="19">
        <f t="shared" si="310"/>
        <v>69.88864479489223</v>
      </c>
      <c r="G1043" s="20">
        <f t="shared" si="311"/>
        <v>637.02040304676746</v>
      </c>
      <c r="H1043" s="20">
        <f t="shared" si="312"/>
        <v>706.90904784165969</v>
      </c>
      <c r="I1043" s="19">
        <f t="shared" si="313"/>
        <v>650</v>
      </c>
      <c r="J1043" s="19">
        <f t="shared" si="314"/>
        <v>0.14893233247031537</v>
      </c>
      <c r="K1043" s="56">
        <v>1029</v>
      </c>
      <c r="L1043" s="21">
        <f t="shared" si="321"/>
        <v>5145</v>
      </c>
      <c r="M1043" s="16">
        <f t="shared" si="322"/>
        <v>85.75</v>
      </c>
      <c r="N1043" s="17">
        <f t="shared" si="318"/>
        <v>734.71858358829752</v>
      </c>
      <c r="O1043" s="18">
        <f t="shared" si="323"/>
        <v>998.82275514860316</v>
      </c>
      <c r="P1043" s="3">
        <f t="shared" si="324"/>
        <v>4628.3133332396055</v>
      </c>
      <c r="Q1043" s="3">
        <f t="shared" si="316"/>
        <v>2.1032298855685482E-2</v>
      </c>
      <c r="R1043" s="17">
        <f t="shared" si="319"/>
        <v>752.34544776139035</v>
      </c>
      <c r="S1043" s="9">
        <f t="shared" si="317"/>
        <v>6.9119791868166858E-2</v>
      </c>
      <c r="T1043" s="3">
        <f t="shared" si="320"/>
        <v>7.3241156937463678E-2</v>
      </c>
    </row>
    <row r="1044" spans="1:20" x14ac:dyDescent="0.25">
      <c r="A1044" s="14">
        <v>1030</v>
      </c>
      <c r="B1044" s="15">
        <f t="shared" si="306"/>
        <v>5150</v>
      </c>
      <c r="C1044" s="16">
        <f t="shared" si="307"/>
        <v>85.833333333333329</v>
      </c>
      <c r="D1044" s="17">
        <f t="shared" si="315"/>
        <v>996.17614168927776</v>
      </c>
      <c r="E1044" s="18">
        <f t="shared" si="309"/>
        <v>998.96801119125132</v>
      </c>
      <c r="F1044" s="19">
        <f t="shared" si="310"/>
        <v>69.796737549339127</v>
      </c>
      <c r="G1044" s="20">
        <f t="shared" si="311"/>
        <v>636.40368935901256</v>
      </c>
      <c r="H1044" s="20">
        <f t="shared" si="312"/>
        <v>706.20042690835169</v>
      </c>
      <c r="I1044" s="19">
        <f t="shared" si="313"/>
        <v>650</v>
      </c>
      <c r="J1044" s="19">
        <f t="shared" si="314"/>
        <v>0.14878303947603685</v>
      </c>
      <c r="K1044" s="56">
        <v>1030</v>
      </c>
      <c r="L1044" s="21">
        <f t="shared" si="321"/>
        <v>5150</v>
      </c>
      <c r="M1044" s="16">
        <f t="shared" si="322"/>
        <v>85.833333333333329</v>
      </c>
      <c r="N1044" s="17">
        <f t="shared" si="318"/>
        <v>734.79182474523498</v>
      </c>
      <c r="O1044" s="18">
        <f t="shared" si="323"/>
        <v>998.96801119125132</v>
      </c>
      <c r="P1044" s="3">
        <f t="shared" si="324"/>
        <v>4718.7711136380249</v>
      </c>
      <c r="Q1044" s="3">
        <f t="shared" si="316"/>
        <v>2.062911441945316E-2</v>
      </c>
      <c r="R1044" s="17">
        <f t="shared" si="319"/>
        <v>752.41456755325851</v>
      </c>
      <c r="S1044" s="9">
        <f t="shared" si="317"/>
        <v>6.7815722657577987E-2</v>
      </c>
      <c r="T1044" s="3">
        <f t="shared" si="320"/>
        <v>7.1866739025404303E-2</v>
      </c>
    </row>
    <row r="1045" spans="1:20" x14ac:dyDescent="0.25">
      <c r="A1045" s="14">
        <v>1031</v>
      </c>
      <c r="B1045" s="15">
        <f t="shared" si="306"/>
        <v>5155</v>
      </c>
      <c r="C1045" s="16">
        <f t="shared" si="307"/>
        <v>85.916666666666671</v>
      </c>
      <c r="D1045" s="17">
        <f t="shared" si="315"/>
        <v>996.32492472875379</v>
      </c>
      <c r="E1045" s="18">
        <f t="shared" si="309"/>
        <v>999.11312655005906</v>
      </c>
      <c r="F1045" s="19">
        <f t="shared" si="310"/>
        <v>69.705045532631971</v>
      </c>
      <c r="G1045" s="20">
        <f t="shared" si="311"/>
        <v>635.78819026490112</v>
      </c>
      <c r="H1045" s="20">
        <f t="shared" si="312"/>
        <v>705.49323579753309</v>
      </c>
      <c r="I1045" s="19">
        <f t="shared" si="313"/>
        <v>650</v>
      </c>
      <c r="J1045" s="19">
        <f t="shared" si="314"/>
        <v>0.14863404771824557</v>
      </c>
      <c r="K1045" s="56">
        <v>1031</v>
      </c>
      <c r="L1045" s="21">
        <f t="shared" si="321"/>
        <v>5155</v>
      </c>
      <c r="M1045" s="16">
        <f t="shared" si="322"/>
        <v>85.916666666666671</v>
      </c>
      <c r="N1045" s="17">
        <f t="shared" si="318"/>
        <v>734.86369148426036</v>
      </c>
      <c r="O1045" s="18">
        <f t="shared" si="323"/>
        <v>999.11312655005906</v>
      </c>
      <c r="P1045" s="3">
        <f t="shared" si="324"/>
        <v>4811.6380757024181</v>
      </c>
      <c r="Q1045" s="3">
        <f t="shared" si="316"/>
        <v>2.0230962447905773E-2</v>
      </c>
      <c r="R1045" s="17">
        <f t="shared" si="319"/>
        <v>752.48238327591605</v>
      </c>
      <c r="S1045" s="9">
        <f t="shared" si="317"/>
        <v>6.6527697409043685E-2</v>
      </c>
      <c r="T1045" s="3">
        <f t="shared" si="320"/>
        <v>7.0508922846889852E-2</v>
      </c>
    </row>
    <row r="1046" spans="1:20" x14ac:dyDescent="0.25">
      <c r="A1046" s="14">
        <v>1032</v>
      </c>
      <c r="B1046" s="15">
        <f t="shared" si="306"/>
        <v>5160</v>
      </c>
      <c r="C1046" s="16">
        <f t="shared" si="307"/>
        <v>86</v>
      </c>
      <c r="D1046" s="17">
        <f t="shared" si="315"/>
        <v>996.47355877647203</v>
      </c>
      <c r="E1046" s="18">
        <f t="shared" si="309"/>
        <v>999.25810149727363</v>
      </c>
      <c r="F1046" s="19">
        <f t="shared" si="310"/>
        <v>69.613568020039907</v>
      </c>
      <c r="G1046" s="20">
        <f t="shared" si="311"/>
        <v>635.17390213667625</v>
      </c>
      <c r="H1046" s="20">
        <f t="shared" si="312"/>
        <v>704.78747015671615</v>
      </c>
      <c r="I1046" s="19">
        <f t="shared" si="313"/>
        <v>650</v>
      </c>
      <c r="J1046" s="19">
        <f t="shared" si="314"/>
        <v>0.14848535627995491</v>
      </c>
      <c r="K1046" s="56">
        <v>1032</v>
      </c>
      <c r="L1046" s="21">
        <f t="shared" si="321"/>
        <v>5160</v>
      </c>
      <c r="M1046" s="16">
        <f t="shared" si="322"/>
        <v>86</v>
      </c>
      <c r="N1046" s="17">
        <f t="shared" si="318"/>
        <v>734.93420040710726</v>
      </c>
      <c r="O1046" s="18">
        <f t="shared" si="323"/>
        <v>999.25810149727363</v>
      </c>
      <c r="P1046" s="3">
        <f t="shared" si="324"/>
        <v>4906.9817100053569</v>
      </c>
      <c r="Q1046" s="3">
        <f t="shared" si="316"/>
        <v>1.9837870808436932E-2</v>
      </c>
      <c r="R1046" s="17">
        <f t="shared" si="319"/>
        <v>752.54891097332506</v>
      </c>
      <c r="S1046" s="9">
        <f t="shared" si="317"/>
        <v>6.5255800651575269E-2</v>
      </c>
      <c r="T1046" s="3">
        <f t="shared" si="320"/>
        <v>6.9167809437753178E-2</v>
      </c>
    </row>
    <row r="1047" spans="1:20" x14ac:dyDescent="0.25">
      <c r="A1047" s="14">
        <v>1033</v>
      </c>
      <c r="B1047" s="15">
        <f t="shared" si="306"/>
        <v>5165</v>
      </c>
      <c r="C1047" s="16">
        <f t="shared" si="307"/>
        <v>86.083333333333329</v>
      </c>
      <c r="D1047" s="17">
        <f t="shared" si="315"/>
        <v>996.62204413275197</v>
      </c>
      <c r="E1047" s="18">
        <f t="shared" si="309"/>
        <v>999.40293630435303</v>
      </c>
      <c r="F1047" s="19">
        <f t="shared" si="310"/>
        <v>69.522304290026682</v>
      </c>
      <c r="G1047" s="20">
        <f t="shared" si="311"/>
        <v>634.56082136148973</v>
      </c>
      <c r="H1047" s="20">
        <f t="shared" si="312"/>
        <v>704.08312565151641</v>
      </c>
      <c r="I1047" s="19">
        <f t="shared" si="313"/>
        <v>650</v>
      </c>
      <c r="J1047" s="19">
        <f t="shared" si="314"/>
        <v>0.1483369642479922</v>
      </c>
      <c r="K1047" s="56">
        <v>1033</v>
      </c>
      <c r="L1047" s="21">
        <f t="shared" si="321"/>
        <v>5165</v>
      </c>
      <c r="M1047" s="16">
        <f t="shared" si="322"/>
        <v>86.083333333333329</v>
      </c>
      <c r="N1047" s="17">
        <f t="shared" si="318"/>
        <v>735.00336821654503</v>
      </c>
      <c r="O1047" s="18">
        <f t="shared" si="323"/>
        <v>999.40293630435303</v>
      </c>
      <c r="P1047" s="3">
        <f t="shared" si="324"/>
        <v>4996.2518050060744</v>
      </c>
      <c r="Q1047" s="3">
        <f t="shared" si="316"/>
        <v>1.9483419375483393E-2</v>
      </c>
      <c r="R1047" s="17">
        <f t="shared" si="319"/>
        <v>752.61416677397665</v>
      </c>
      <c r="S1047" s="9">
        <f t="shared" si="317"/>
        <v>6.4110521252264532E-2</v>
      </c>
      <c r="T1047" s="3">
        <f t="shared" si="320"/>
        <v>6.7959775381743734E-2</v>
      </c>
    </row>
    <row r="1048" spans="1:20" x14ac:dyDescent="0.25">
      <c r="A1048" s="14">
        <v>1034</v>
      </c>
      <c r="B1048" s="15">
        <f t="shared" si="306"/>
        <v>5170</v>
      </c>
      <c r="C1048" s="16">
        <f t="shared" si="307"/>
        <v>86.166666666666671</v>
      </c>
      <c r="D1048" s="17">
        <f t="shared" si="315"/>
        <v>996.77038109699993</v>
      </c>
      <c r="E1048" s="18">
        <f t="shared" si="309"/>
        <v>999.54763124196893</v>
      </c>
      <c r="F1048" s="19">
        <f t="shared" si="310"/>
        <v>69.431253624225064</v>
      </c>
      <c r="G1048" s="20">
        <f t="shared" si="311"/>
        <v>633.94894434076468</v>
      </c>
      <c r="H1048" s="20">
        <f t="shared" si="312"/>
        <v>703.38019796498975</v>
      </c>
      <c r="I1048" s="19">
        <f t="shared" si="313"/>
        <v>650</v>
      </c>
      <c r="J1048" s="19">
        <f t="shared" si="314"/>
        <v>0.14818887071285919</v>
      </c>
      <c r="K1048" s="56">
        <v>1034</v>
      </c>
      <c r="L1048" s="21">
        <f t="shared" si="321"/>
        <v>5170</v>
      </c>
      <c r="M1048" s="16">
        <f t="shared" si="322"/>
        <v>86.166666666666671</v>
      </c>
      <c r="N1048" s="17">
        <f t="shared" si="318"/>
        <v>735.07132799192675</v>
      </c>
      <c r="O1048" s="18">
        <f t="shared" si="323"/>
        <v>999.54763124196893</v>
      </c>
      <c r="P1048" s="3">
        <f t="shared" si="324"/>
        <v>4921.9502322918252</v>
      </c>
      <c r="Q1048" s="3">
        <f t="shared" si="316"/>
        <v>1.977754033021227E-2</v>
      </c>
      <c r="R1048" s="17">
        <f t="shared" si="319"/>
        <v>752.6782772952289</v>
      </c>
      <c r="S1048" s="9">
        <f t="shared" si="317"/>
        <v>6.5099581386334635E-2</v>
      </c>
      <c r="T1048" s="3">
        <f t="shared" si="320"/>
        <v>6.8999321804949443E-2</v>
      </c>
    </row>
    <row r="1049" spans="1:20" x14ac:dyDescent="0.25">
      <c r="A1049" s="14">
        <v>1035</v>
      </c>
      <c r="B1049" s="15">
        <f t="shared" si="306"/>
        <v>5175</v>
      </c>
      <c r="C1049" s="16">
        <f t="shared" si="307"/>
        <v>86.25</v>
      </c>
      <c r="D1049" s="17">
        <f t="shared" si="315"/>
        <v>996.91856996771276</v>
      </c>
      <c r="E1049" s="18">
        <f t="shared" si="309"/>
        <v>999.69218658000921</v>
      </c>
      <c r="F1049" s="19">
        <f t="shared" si="310"/>
        <v>69.340415307411263</v>
      </c>
      <c r="G1049" s="20">
        <f t="shared" si="311"/>
        <v>633.33826749045352</v>
      </c>
      <c r="H1049" s="20">
        <f t="shared" si="312"/>
        <v>702.67868279786478</v>
      </c>
      <c r="I1049" s="19">
        <f t="shared" si="313"/>
        <v>650</v>
      </c>
      <c r="J1049" s="19">
        <f t="shared" si="314"/>
        <v>0.14804107476878092</v>
      </c>
      <c r="K1049" s="56">
        <v>1035</v>
      </c>
      <c r="L1049" s="21">
        <f t="shared" si="321"/>
        <v>5175</v>
      </c>
      <c r="M1049" s="16">
        <f t="shared" si="322"/>
        <v>86.25</v>
      </c>
      <c r="N1049" s="17">
        <f t="shared" si="318"/>
        <v>735.14032731373175</v>
      </c>
      <c r="O1049" s="18">
        <f t="shared" si="323"/>
        <v>999.69218658000921</v>
      </c>
      <c r="P1049" s="3">
        <f t="shared" si="324"/>
        <v>4849.0075457074281</v>
      </c>
      <c r="Q1049" s="3">
        <f t="shared" si="316"/>
        <v>2.0075050060217543E-2</v>
      </c>
      <c r="R1049" s="17">
        <f t="shared" si="319"/>
        <v>752.74337687661523</v>
      </c>
      <c r="S1049" s="9">
        <f t="shared" si="317"/>
        <v>6.6100129561423596E-2</v>
      </c>
      <c r="T1049" s="3">
        <f t="shared" si="320"/>
        <v>7.0050702896499215E-2</v>
      </c>
    </row>
    <row r="1050" spans="1:20" x14ac:dyDescent="0.25">
      <c r="A1050" s="14">
        <v>1036</v>
      </c>
      <c r="B1050" s="15">
        <f t="shared" si="306"/>
        <v>5180</v>
      </c>
      <c r="C1050" s="16">
        <f t="shared" si="307"/>
        <v>86.333333333333329</v>
      </c>
      <c r="D1050" s="17">
        <f t="shared" si="315"/>
        <v>997.06661104248155</v>
      </c>
      <c r="E1050" s="18">
        <f t="shared" si="309"/>
        <v>999.83660258758152</v>
      </c>
      <c r="F1050" s="19">
        <f t="shared" si="310"/>
        <v>69.249788627499242</v>
      </c>
      <c r="G1050" s="20">
        <f t="shared" si="311"/>
        <v>632.72878724094267</v>
      </c>
      <c r="H1050" s="20">
        <f t="shared" si="312"/>
        <v>701.97857586844191</v>
      </c>
      <c r="I1050" s="19">
        <f t="shared" si="313"/>
        <v>650</v>
      </c>
      <c r="J1050" s="19">
        <f t="shared" si="314"/>
        <v>0.14789357551368448</v>
      </c>
      <c r="K1050" s="56">
        <v>1036</v>
      </c>
      <c r="L1050" s="21">
        <f t="shared" si="321"/>
        <v>5180</v>
      </c>
      <c r="M1050" s="16">
        <f t="shared" si="322"/>
        <v>86.333333333333329</v>
      </c>
      <c r="N1050" s="17">
        <f t="shared" si="318"/>
        <v>735.21037801662828</v>
      </c>
      <c r="O1050" s="18">
        <f t="shared" si="323"/>
        <v>999.83660258758152</v>
      </c>
      <c r="P1050" s="3">
        <f t="shared" si="324"/>
        <v>4777.3990695425609</v>
      </c>
      <c r="Q1050" s="3">
        <f t="shared" si="316"/>
        <v>2.037595516000508E-2</v>
      </c>
      <c r="R1050" s="17">
        <f t="shared" si="319"/>
        <v>752.80947700617662</v>
      </c>
      <c r="S1050" s="9">
        <f t="shared" si="317"/>
        <v>6.7112181788688663E-2</v>
      </c>
      <c r="T1050" s="3">
        <f t="shared" si="320"/>
        <v>7.1113927683622472E-2</v>
      </c>
    </row>
    <row r="1051" spans="1:20" x14ac:dyDescent="0.25">
      <c r="A1051" s="14">
        <v>1037</v>
      </c>
      <c r="B1051" s="15">
        <f t="shared" si="306"/>
        <v>5185</v>
      </c>
      <c r="C1051" s="16">
        <f t="shared" si="307"/>
        <v>86.416666666666671</v>
      </c>
      <c r="D1051" s="17">
        <f t="shared" si="315"/>
        <v>997.2145046179952</v>
      </c>
      <c r="E1051" s="18">
        <f t="shared" si="309"/>
        <v>999.98087953301626</v>
      </c>
      <c r="F1051" s="19">
        <f t="shared" si="310"/>
        <v>69.159372875526515</v>
      </c>
      <c r="G1051" s="20">
        <f t="shared" si="311"/>
        <v>632.12050003671345</v>
      </c>
      <c r="H1051" s="20">
        <f t="shared" si="312"/>
        <v>701.27987291223997</v>
      </c>
      <c r="I1051" s="19">
        <f t="shared" si="313"/>
        <v>650</v>
      </c>
      <c r="J1051" s="19">
        <f t="shared" si="314"/>
        <v>0.14774637204912452</v>
      </c>
      <c r="K1051" s="56">
        <v>1037</v>
      </c>
      <c r="L1051" s="21">
        <f t="shared" si="321"/>
        <v>5185</v>
      </c>
      <c r="M1051" s="16">
        <f t="shared" si="322"/>
        <v>86.416666666666671</v>
      </c>
      <c r="N1051" s="17">
        <f t="shared" si="318"/>
        <v>735.28149194431194</v>
      </c>
      <c r="O1051" s="18">
        <f t="shared" si="323"/>
        <v>999.98087953301626</v>
      </c>
      <c r="P1051" s="3">
        <f t="shared" si="324"/>
        <v>4707.1005555491674</v>
      </c>
      <c r="Q1051" s="3">
        <f t="shared" si="316"/>
        <v>2.0680261250780162E-2</v>
      </c>
      <c r="R1051" s="17">
        <f t="shared" si="319"/>
        <v>752.87658918796535</v>
      </c>
      <c r="S1051" s="9">
        <f t="shared" si="317"/>
        <v>6.8135750406990492E-2</v>
      </c>
      <c r="T1051" s="3">
        <f t="shared" si="320"/>
        <v>7.2189001245248671E-2</v>
      </c>
    </row>
    <row r="1052" spans="1:20" x14ac:dyDescent="0.25">
      <c r="A1052" s="14">
        <v>1038</v>
      </c>
      <c r="B1052" s="15">
        <f t="shared" si="306"/>
        <v>5190</v>
      </c>
      <c r="C1052" s="16">
        <f t="shared" si="307"/>
        <v>86.5</v>
      </c>
      <c r="D1052" s="17">
        <f t="shared" si="315"/>
        <v>997.36225099004434</v>
      </c>
      <c r="E1052" s="18">
        <f t="shared" si="309"/>
        <v>1000.1250176838693</v>
      </c>
      <c r="F1052" s="19">
        <f t="shared" si="310"/>
        <v>69.069167345622873</v>
      </c>
      <c r="G1052" s="20">
        <f t="shared" si="311"/>
        <v>631.51340233664087</v>
      </c>
      <c r="H1052" s="20">
        <f t="shared" si="312"/>
        <v>700.58256968226374</v>
      </c>
      <c r="I1052" s="19">
        <f t="shared" si="313"/>
        <v>650</v>
      </c>
      <c r="J1052" s="19">
        <f t="shared" si="314"/>
        <v>0.14759946348033975</v>
      </c>
      <c r="K1052" s="56">
        <v>1038</v>
      </c>
      <c r="L1052" s="21">
        <f t="shared" si="321"/>
        <v>5190</v>
      </c>
      <c r="M1052" s="16">
        <f t="shared" si="322"/>
        <v>86.5</v>
      </c>
      <c r="N1052" s="17">
        <f t="shared" si="318"/>
        <v>735.35368094555713</v>
      </c>
      <c r="O1052" s="18">
        <f t="shared" si="323"/>
        <v>1000.1250176838693</v>
      </c>
      <c r="P1052" s="3">
        <f t="shared" si="324"/>
        <v>4638.0881759227341</v>
      </c>
      <c r="Q1052" s="3">
        <f t="shared" si="316"/>
        <v>2.0987972960018794E-2</v>
      </c>
      <c r="R1052" s="17">
        <f t="shared" si="319"/>
        <v>752.94472493837236</v>
      </c>
      <c r="S1052" s="9">
        <f t="shared" si="317"/>
        <v>6.9170844005226897E-2</v>
      </c>
      <c r="T1052" s="3">
        <f t="shared" si="320"/>
        <v>7.3275924634544798E-2</v>
      </c>
    </row>
    <row r="1053" spans="1:20" x14ac:dyDescent="0.25">
      <c r="A1053" s="14">
        <v>1039</v>
      </c>
      <c r="B1053" s="15">
        <f t="shared" si="306"/>
        <v>5195</v>
      </c>
      <c r="C1053" s="16">
        <f t="shared" si="307"/>
        <v>86.583333333333329</v>
      </c>
      <c r="D1053" s="17">
        <f t="shared" si="315"/>
        <v>997.50985045352468</v>
      </c>
      <c r="E1053" s="18">
        <f t="shared" si="309"/>
        <v>1000.2690173069249</v>
      </c>
      <c r="F1053" s="19">
        <f t="shared" si="310"/>
        <v>68.979171335004708</v>
      </c>
      <c r="G1053" s="20">
        <f t="shared" si="311"/>
        <v>630.90749061355905</v>
      </c>
      <c r="H1053" s="20">
        <f t="shared" si="312"/>
        <v>699.88666194856376</v>
      </c>
      <c r="I1053" s="19">
        <f t="shared" si="313"/>
        <v>650</v>
      </c>
      <c r="J1053" s="19">
        <f t="shared" si="314"/>
        <v>0.14745284891615995</v>
      </c>
      <c r="K1053" s="56">
        <v>1039</v>
      </c>
      <c r="L1053" s="21">
        <f t="shared" si="321"/>
        <v>5195</v>
      </c>
      <c r="M1053" s="16">
        <f t="shared" si="322"/>
        <v>86.583333333333329</v>
      </c>
      <c r="N1053" s="17">
        <f t="shared" si="318"/>
        <v>735.4269568701917</v>
      </c>
      <c r="O1053" s="18">
        <f t="shared" si="323"/>
        <v>1000.2690173069249</v>
      </c>
      <c r="P1053" s="3">
        <f t="shared" si="324"/>
        <v>4570.3385163945213</v>
      </c>
      <c r="Q1053" s="3">
        <f t="shared" si="316"/>
        <v>2.1299093901526279E-2</v>
      </c>
      <c r="R1053" s="17">
        <f t="shared" si="319"/>
        <v>753.01389578237763</v>
      </c>
      <c r="S1053" s="9">
        <f t="shared" si="317"/>
        <v>7.0217467346461643E-2</v>
      </c>
      <c r="T1053" s="3">
        <f t="shared" si="320"/>
        <v>7.4374694803571451E-2</v>
      </c>
    </row>
    <row r="1054" spans="1:20" x14ac:dyDescent="0.25">
      <c r="A1054" s="14">
        <v>1040</v>
      </c>
      <c r="B1054" s="15">
        <f t="shared" si="306"/>
        <v>5200</v>
      </c>
      <c r="C1054" s="16">
        <f t="shared" si="307"/>
        <v>86.666666666666671</v>
      </c>
      <c r="D1054" s="17">
        <f t="shared" si="315"/>
        <v>997.65730330244082</v>
      </c>
      <c r="E1054" s="18">
        <f t="shared" si="309"/>
        <v>1000.4128786681995</v>
      </c>
      <c r="F1054" s="19">
        <f t="shared" si="310"/>
        <v>68.889384143966481</v>
      </c>
      <c r="G1054" s="20">
        <f t="shared" si="311"/>
        <v>630.30276135456006</v>
      </c>
      <c r="H1054" s="20">
        <f t="shared" si="312"/>
        <v>699.19214549852654</v>
      </c>
      <c r="I1054" s="19">
        <f t="shared" si="313"/>
        <v>650</v>
      </c>
      <c r="J1054" s="19">
        <f t="shared" si="314"/>
        <v>0.14730652746906733</v>
      </c>
      <c r="K1054" s="56">
        <v>1040</v>
      </c>
      <c r="L1054" s="21">
        <f t="shared" si="321"/>
        <v>5200</v>
      </c>
      <c r="M1054" s="16">
        <f t="shared" si="322"/>
        <v>86.666666666666671</v>
      </c>
      <c r="N1054" s="17">
        <f t="shared" si="318"/>
        <v>735.50133156499533</v>
      </c>
      <c r="O1054" s="18">
        <f t="shared" si="323"/>
        <v>1000.4128786681995</v>
      </c>
      <c r="P1054" s="3">
        <f t="shared" si="324"/>
        <v>4503.8285694343213</v>
      </c>
      <c r="Q1054" s="3">
        <f t="shared" si="316"/>
        <v>2.1613626656015371E-2</v>
      </c>
      <c r="R1054" s="17">
        <f t="shared" si="319"/>
        <v>753.08411324972406</v>
      </c>
      <c r="S1054" s="9">
        <f t="shared" si="317"/>
        <v>7.1275621293975105E-2</v>
      </c>
      <c r="T1054" s="3">
        <f t="shared" si="320"/>
        <v>7.5485304530192782E-2</v>
      </c>
    </row>
    <row r="1055" spans="1:20" x14ac:dyDescent="0.25">
      <c r="A1055" s="14">
        <v>1041</v>
      </c>
      <c r="B1055" s="15">
        <f t="shared" si="306"/>
        <v>5205</v>
      </c>
      <c r="C1055" s="16">
        <f t="shared" si="307"/>
        <v>86.75</v>
      </c>
      <c r="D1055" s="17">
        <f t="shared" si="315"/>
        <v>997.80460982990985</v>
      </c>
      <c r="E1055" s="18">
        <f t="shared" si="309"/>
        <v>1000.5566020329431</v>
      </c>
      <c r="F1055" s="19">
        <f t="shared" si="310"/>
        <v>68.79980507583241</v>
      </c>
      <c r="G1055" s="20">
        <f t="shared" si="311"/>
        <v>629.69921106061361</v>
      </c>
      <c r="H1055" s="20">
        <f t="shared" si="312"/>
        <v>698.49901613644602</v>
      </c>
      <c r="I1055" s="19">
        <f t="shared" si="313"/>
        <v>650</v>
      </c>
      <c r="J1055" s="19">
        <f t="shared" si="314"/>
        <v>0.14716049825510621</v>
      </c>
      <c r="K1055" s="56">
        <v>1041</v>
      </c>
      <c r="L1055" s="21">
        <f t="shared" si="321"/>
        <v>5205</v>
      </c>
      <c r="M1055" s="16">
        <f t="shared" si="322"/>
        <v>86.75</v>
      </c>
      <c r="N1055" s="17">
        <f t="shared" si="318"/>
        <v>735.57681686952549</v>
      </c>
      <c r="O1055" s="18">
        <f t="shared" si="323"/>
        <v>1000.5566020329431</v>
      </c>
      <c r="P1055" s="3">
        <f t="shared" si="324"/>
        <v>4438.5357275606993</v>
      </c>
      <c r="Q1055" s="3">
        <f t="shared" si="316"/>
        <v>2.1931572752247941E-2</v>
      </c>
      <c r="R1055" s="17">
        <f t="shared" si="319"/>
        <v>753.15538887101798</v>
      </c>
      <c r="S1055" s="9">
        <f t="shared" si="317"/>
        <v>7.2345302739402165E-2</v>
      </c>
      <c r="T1055" s="3">
        <f t="shared" si="320"/>
        <v>7.6607742347418628E-2</v>
      </c>
    </row>
    <row r="1056" spans="1:20" x14ac:dyDescent="0.25">
      <c r="A1056" s="14">
        <v>1042</v>
      </c>
      <c r="B1056" s="15">
        <f t="shared" si="306"/>
        <v>5210</v>
      </c>
      <c r="C1056" s="16">
        <f t="shared" si="307"/>
        <v>86.833333333333329</v>
      </c>
      <c r="D1056" s="17">
        <f t="shared" si="315"/>
        <v>997.95177032816491</v>
      </c>
      <c r="E1056" s="18">
        <f t="shared" si="309"/>
        <v>1000.7001876656439</v>
      </c>
      <c r="F1056" s="19">
        <f t="shared" si="310"/>
        <v>68.710433436973517</v>
      </c>
      <c r="G1056" s="20">
        <f t="shared" si="311"/>
        <v>629.0968362466491</v>
      </c>
      <c r="H1056" s="20">
        <f t="shared" si="312"/>
        <v>697.80726968362262</v>
      </c>
      <c r="I1056" s="19">
        <f t="shared" si="313"/>
        <v>650</v>
      </c>
      <c r="J1056" s="19">
        <f t="shared" si="314"/>
        <v>0.14701476039390382</v>
      </c>
      <c r="K1056" s="56">
        <v>1042</v>
      </c>
      <c r="L1056" s="21">
        <f t="shared" si="321"/>
        <v>5210</v>
      </c>
      <c r="M1056" s="16">
        <f t="shared" si="322"/>
        <v>86.833333333333329</v>
      </c>
      <c r="N1056" s="17">
        <f t="shared" si="318"/>
        <v>735.65342461187288</v>
      </c>
      <c r="O1056" s="18">
        <f t="shared" si="323"/>
        <v>1000.7001876656439</v>
      </c>
      <c r="P1056" s="3">
        <f t="shared" si="324"/>
        <v>4374.4377767576916</v>
      </c>
      <c r="Q1056" s="3">
        <f t="shared" si="316"/>
        <v>2.2252932648775748E-2</v>
      </c>
      <c r="R1056" s="17">
        <f t="shared" si="319"/>
        <v>753.22773417375743</v>
      </c>
      <c r="S1056" s="9">
        <f t="shared" si="317"/>
        <v>7.3426504533096487E-2</v>
      </c>
      <c r="T1056" s="3">
        <f t="shared" si="320"/>
        <v>7.774199247530969E-2</v>
      </c>
    </row>
    <row r="1057" spans="1:20" x14ac:dyDescent="0.25">
      <c r="A1057" s="14">
        <v>1043</v>
      </c>
      <c r="B1057" s="15">
        <f t="shared" si="306"/>
        <v>5215</v>
      </c>
      <c r="C1057" s="16">
        <f t="shared" si="307"/>
        <v>86.916666666666671</v>
      </c>
      <c r="D1057" s="17">
        <f t="shared" si="315"/>
        <v>998.09878508855877</v>
      </c>
      <c r="E1057" s="18">
        <f t="shared" si="309"/>
        <v>1000.8436358300301</v>
      </c>
      <c r="F1057" s="19">
        <f t="shared" si="310"/>
        <v>68.621268536782054</v>
      </c>
      <c r="G1057" s="20">
        <f t="shared" si="311"/>
        <v>628.4956334414602</v>
      </c>
      <c r="H1057" s="20">
        <f t="shared" si="312"/>
        <v>697.11690197824225</v>
      </c>
      <c r="I1057" s="19">
        <f t="shared" si="313"/>
        <v>650</v>
      </c>
      <c r="J1057" s="19">
        <f t="shared" si="314"/>
        <v>0.14686931300864486</v>
      </c>
      <c r="K1057" s="56">
        <v>1043</v>
      </c>
      <c r="L1057" s="21">
        <f t="shared" si="321"/>
        <v>5215</v>
      </c>
      <c r="M1057" s="16">
        <f t="shared" si="322"/>
        <v>86.916666666666671</v>
      </c>
      <c r="N1057" s="17">
        <f t="shared" si="318"/>
        <v>735.73116660434823</v>
      </c>
      <c r="O1057" s="18">
        <f t="shared" si="323"/>
        <v>1000.8436358300301</v>
      </c>
      <c r="P1057" s="3">
        <f t="shared" si="324"/>
        <v>4311.5128899967985</v>
      </c>
      <c r="Q1057" s="3">
        <f t="shared" si="316"/>
        <v>2.2577705716315625E-2</v>
      </c>
      <c r="R1057" s="17">
        <f t="shared" si="319"/>
        <v>753.30116067829056</v>
      </c>
      <c r="S1057" s="9">
        <f t="shared" si="317"/>
        <v>7.4519215416857951E-2</v>
      </c>
      <c r="T1057" s="3">
        <f t="shared" si="320"/>
        <v>7.8888034755607531E-2</v>
      </c>
    </row>
    <row r="1058" spans="1:20" x14ac:dyDescent="0.25">
      <c r="A1058" s="14">
        <v>1044</v>
      </c>
      <c r="B1058" s="15">
        <f t="shared" si="306"/>
        <v>5220</v>
      </c>
      <c r="C1058" s="16">
        <f t="shared" si="307"/>
        <v>87</v>
      </c>
      <c r="D1058" s="17">
        <f t="shared" si="315"/>
        <v>998.24565440156744</v>
      </c>
      <c r="E1058" s="18">
        <f t="shared" si="309"/>
        <v>1000.986946789073</v>
      </c>
      <c r="F1058" s="19">
        <f t="shared" si="310"/>
        <v>68.532309687640236</v>
      </c>
      <c r="G1058" s="20">
        <f t="shared" si="311"/>
        <v>627.89559918755538</v>
      </c>
      <c r="H1058" s="20">
        <f t="shared" si="312"/>
        <v>696.42790887519561</v>
      </c>
      <c r="I1058" s="19">
        <f t="shared" si="313"/>
        <v>650</v>
      </c>
      <c r="J1058" s="19">
        <f t="shared" si="314"/>
        <v>0.14672415522603338</v>
      </c>
      <c r="K1058" s="56">
        <v>1044</v>
      </c>
      <c r="L1058" s="21">
        <f t="shared" si="321"/>
        <v>5220</v>
      </c>
      <c r="M1058" s="16">
        <f t="shared" si="322"/>
        <v>87</v>
      </c>
      <c r="N1058" s="17">
        <f t="shared" si="318"/>
        <v>735.8100546391039</v>
      </c>
      <c r="O1058" s="18">
        <f t="shared" si="323"/>
        <v>1000.986946789073</v>
      </c>
      <c r="P1058" s="3">
        <f t="shared" si="324"/>
        <v>4249.7396208621512</v>
      </c>
      <c r="Q1058" s="3">
        <f t="shared" si="316"/>
        <v>2.2905890220799193E-2</v>
      </c>
      <c r="R1058" s="17">
        <f t="shared" si="319"/>
        <v>753.37567989370746</v>
      </c>
      <c r="S1058" s="9">
        <f t="shared" si="317"/>
        <v>7.5623419959176708E-2</v>
      </c>
      <c r="T1058" s="3">
        <f t="shared" si="320"/>
        <v>8.0045844589236345E-2</v>
      </c>
    </row>
    <row r="1059" spans="1:20" x14ac:dyDescent="0.25">
      <c r="A1059" s="14">
        <v>1045</v>
      </c>
      <c r="B1059" s="15">
        <f t="shared" si="306"/>
        <v>5225</v>
      </c>
      <c r="C1059" s="16">
        <f t="shared" si="307"/>
        <v>87.083333333333329</v>
      </c>
      <c r="D1059" s="17">
        <f t="shared" si="315"/>
        <v>998.39237855679346</v>
      </c>
      <c r="E1059" s="18">
        <f t="shared" si="309"/>
        <v>1001.1301208049905</v>
      </c>
      <c r="F1059" s="19">
        <f t="shared" si="310"/>
        <v>68.443556204925926</v>
      </c>
      <c r="G1059" s="20">
        <f t="shared" si="311"/>
        <v>627.29673004119957</v>
      </c>
      <c r="H1059" s="20">
        <f t="shared" si="312"/>
        <v>695.74028624612549</v>
      </c>
      <c r="I1059" s="19">
        <f t="shared" si="313"/>
        <v>650</v>
      </c>
      <c r="J1059" s="19">
        <f t="shared" si="314"/>
        <v>0.14657928617630278</v>
      </c>
      <c r="K1059" s="56">
        <v>1045</v>
      </c>
      <c r="L1059" s="21">
        <f t="shared" si="321"/>
        <v>5225</v>
      </c>
      <c r="M1059" s="16">
        <f t="shared" si="322"/>
        <v>87.083333333333329</v>
      </c>
      <c r="N1059" s="17">
        <f t="shared" si="318"/>
        <v>735.89010048369312</v>
      </c>
      <c r="O1059" s="18">
        <f t="shared" si="323"/>
        <v>1001.1301208049905</v>
      </c>
      <c r="P1059" s="3">
        <f t="shared" si="324"/>
        <v>4189.0968972772353</v>
      </c>
      <c r="Q1059" s="3">
        <f t="shared" si="316"/>
        <v>2.323748330713463E-2</v>
      </c>
      <c r="R1059" s="17">
        <f t="shared" si="319"/>
        <v>753.45130331366659</v>
      </c>
      <c r="S1059" s="9">
        <f t="shared" si="317"/>
        <v>7.6739098493139785E-2</v>
      </c>
      <c r="T1059" s="3">
        <f t="shared" si="320"/>
        <v>8.1215392876827247E-2</v>
      </c>
    </row>
    <row r="1060" spans="1:20" x14ac:dyDescent="0.25">
      <c r="A1060" s="14">
        <v>1046</v>
      </c>
      <c r="B1060" s="15">
        <f t="shared" si="306"/>
        <v>5230</v>
      </c>
      <c r="C1060" s="16">
        <f t="shared" si="307"/>
        <v>87.166666666666671</v>
      </c>
      <c r="D1060" s="17">
        <f t="shared" si="315"/>
        <v>998.53895784296981</v>
      </c>
      <c r="E1060" s="18">
        <f t="shared" si="309"/>
        <v>1001.2731581392491</v>
      </c>
      <c r="F1060" s="19">
        <f t="shared" si="310"/>
        <v>68.355007406981372</v>
      </c>
      <c r="G1060" s="20">
        <f t="shared" si="311"/>
        <v>626.69902257248077</v>
      </c>
      <c r="H1060" s="20">
        <f t="shared" si="312"/>
        <v>695.05402997946214</v>
      </c>
      <c r="I1060" s="19">
        <f t="shared" si="313"/>
        <v>650</v>
      </c>
      <c r="J1060" s="19">
        <f t="shared" si="314"/>
        <v>0.14643470499322328</v>
      </c>
      <c r="K1060" s="56">
        <v>1046</v>
      </c>
      <c r="L1060" s="21">
        <f t="shared" si="321"/>
        <v>5230</v>
      </c>
      <c r="M1060" s="16">
        <f t="shared" si="322"/>
        <v>87.166666666666671</v>
      </c>
      <c r="N1060" s="17">
        <f t="shared" si="318"/>
        <v>735.97131587656997</v>
      </c>
      <c r="O1060" s="18">
        <f t="shared" si="323"/>
        <v>1001.2731581392491</v>
      </c>
      <c r="P1060" s="3">
        <f t="shared" si="324"/>
        <v>4129.5640153317199</v>
      </c>
      <c r="Q1060" s="3">
        <f t="shared" si="316"/>
        <v>2.3572480983717056E-2</v>
      </c>
      <c r="R1060" s="17">
        <f t="shared" si="319"/>
        <v>753.52804241215972</v>
      </c>
      <c r="S1060" s="9">
        <f t="shared" si="317"/>
        <v>7.7866227057141246E-2</v>
      </c>
      <c r="T1060" s="3">
        <f t="shared" si="320"/>
        <v>8.2396645962418372E-2</v>
      </c>
    </row>
    <row r="1061" spans="1:20" x14ac:dyDescent="0.25">
      <c r="A1061" s="14">
        <v>1047</v>
      </c>
      <c r="B1061" s="15">
        <f t="shared" si="306"/>
        <v>5235</v>
      </c>
      <c r="C1061" s="16">
        <f t="shared" si="307"/>
        <v>87.25</v>
      </c>
      <c r="D1061" s="17">
        <f t="shared" si="315"/>
        <v>998.68539254796303</v>
      </c>
      <c r="E1061" s="18">
        <f t="shared" si="309"/>
        <v>1001.4160590525674</v>
      </c>
      <c r="F1061" s="19">
        <f t="shared" si="310"/>
        <v>68.266662615110363</v>
      </c>
      <c r="G1061" s="20">
        <f t="shared" si="311"/>
        <v>626.10247336487691</v>
      </c>
      <c r="H1061" s="20">
        <f t="shared" si="312"/>
        <v>694.36913597998728</v>
      </c>
      <c r="I1061" s="19">
        <f t="shared" si="313"/>
        <v>650</v>
      </c>
      <c r="J1061" s="19">
        <f t="shared" si="314"/>
        <v>0.14629041081401006</v>
      </c>
      <c r="K1061" s="56">
        <v>1047</v>
      </c>
      <c r="L1061" s="21">
        <f t="shared" si="321"/>
        <v>5235</v>
      </c>
      <c r="M1061" s="16">
        <f t="shared" si="322"/>
        <v>87.25</v>
      </c>
      <c r="N1061" s="17">
        <f t="shared" si="318"/>
        <v>736.05371252253235</v>
      </c>
      <c r="O1061" s="18">
        <f t="shared" si="323"/>
        <v>1001.4160590525674</v>
      </c>
      <c r="P1061" s="3">
        <f t="shared" si="324"/>
        <v>4071.1206332074121</v>
      </c>
      <c r="Q1061" s="3">
        <f t="shared" si="316"/>
        <v>2.3910878107720721E-2</v>
      </c>
      <c r="R1061" s="17">
        <f t="shared" si="319"/>
        <v>753.60590863921686</v>
      </c>
      <c r="S1061" s="9">
        <f t="shared" si="317"/>
        <v>7.9004777338527496E-2</v>
      </c>
      <c r="T1061" s="3">
        <f t="shared" si="320"/>
        <v>8.3589565580457645E-2</v>
      </c>
    </row>
    <row r="1062" spans="1:20" x14ac:dyDescent="0.25">
      <c r="A1062" s="14">
        <v>1048</v>
      </c>
      <c r="B1062" s="15">
        <f t="shared" si="306"/>
        <v>5240</v>
      </c>
      <c r="C1062" s="16">
        <f t="shared" si="307"/>
        <v>87.333333333333329</v>
      </c>
      <c r="D1062" s="17">
        <f t="shared" si="315"/>
        <v>998.83168295877704</v>
      </c>
      <c r="E1062" s="18">
        <f t="shared" si="309"/>
        <v>1001.5588238049187</v>
      </c>
      <c r="F1062" s="19">
        <f t="shared" si="310"/>
        <v>68.178521153541283</v>
      </c>
      <c r="G1062" s="20">
        <f t="shared" si="311"/>
        <v>625.5070790152555</v>
      </c>
      <c r="H1062" s="20">
        <f t="shared" si="312"/>
        <v>693.68560016879678</v>
      </c>
      <c r="I1062" s="19">
        <f t="shared" si="313"/>
        <v>650</v>
      </c>
      <c r="J1062" s="19">
        <f t="shared" si="314"/>
        <v>0.14614640277931534</v>
      </c>
      <c r="K1062" s="56">
        <v>1048</v>
      </c>
      <c r="L1062" s="21">
        <f t="shared" si="321"/>
        <v>5240</v>
      </c>
      <c r="M1062" s="16">
        <f t="shared" si="322"/>
        <v>87.333333333333329</v>
      </c>
      <c r="N1062" s="17">
        <f t="shared" si="318"/>
        <v>736.13730208811285</v>
      </c>
      <c r="O1062" s="18">
        <f t="shared" si="323"/>
        <v>1001.5588238049187</v>
      </c>
      <c r="P1062" s="3">
        <f t="shared" si="324"/>
        <v>4013.7467652006535</v>
      </c>
      <c r="Q1062" s="3">
        <f t="shared" si="316"/>
        <v>2.4252668371215202E-2</v>
      </c>
      <c r="R1062" s="17">
        <f t="shared" si="319"/>
        <v>753.68491341655545</v>
      </c>
      <c r="S1062" s="9">
        <f t="shared" si="317"/>
        <v>8.0154716620337171E-2</v>
      </c>
      <c r="T1062" s="3">
        <f t="shared" si="320"/>
        <v>8.479410880627751E-2</v>
      </c>
    </row>
    <row r="1063" spans="1:20" x14ac:dyDescent="0.25">
      <c r="A1063" s="14">
        <v>1049</v>
      </c>
      <c r="B1063" s="15">
        <f t="shared" si="306"/>
        <v>5245</v>
      </c>
      <c r="C1063" s="16">
        <f t="shared" si="307"/>
        <v>87.416666666666671</v>
      </c>
      <c r="D1063" s="17">
        <f t="shared" si="315"/>
        <v>998.97782936155636</v>
      </c>
      <c r="E1063" s="18">
        <f t="shared" si="309"/>
        <v>1001.7014526555334</v>
      </c>
      <c r="F1063" s="19">
        <f t="shared" si="310"/>
        <v>68.090582349427109</v>
      </c>
      <c r="G1063" s="20">
        <f t="shared" si="311"/>
        <v>624.91283613422593</v>
      </c>
      <c r="H1063" s="20">
        <f t="shared" si="312"/>
        <v>693.00341848365304</v>
      </c>
      <c r="I1063" s="19">
        <f t="shared" si="313"/>
        <v>650</v>
      </c>
      <c r="J1063" s="19">
        <f t="shared" si="314"/>
        <v>0.14600268003330269</v>
      </c>
      <c r="K1063" s="56">
        <v>1049</v>
      </c>
      <c r="L1063" s="21">
        <f t="shared" si="321"/>
        <v>5245</v>
      </c>
      <c r="M1063" s="16">
        <f t="shared" si="322"/>
        <v>87.416666666666671</v>
      </c>
      <c r="N1063" s="17">
        <f t="shared" si="318"/>
        <v>736.2220961969191</v>
      </c>
      <c r="O1063" s="18">
        <f t="shared" si="323"/>
        <v>1001.7014526555334</v>
      </c>
      <c r="P1063" s="3">
        <f t="shared" si="324"/>
        <v>3957.4227758411162</v>
      </c>
      <c r="Q1063" s="3">
        <f t="shared" si="316"/>
        <v>2.4597844288132591E-2</v>
      </c>
      <c r="R1063" s="17">
        <f t="shared" si="319"/>
        <v>753.76506813317576</v>
      </c>
      <c r="S1063" s="9">
        <f t="shared" si="317"/>
        <v>8.1316007731246948E-2</v>
      </c>
      <c r="T1063" s="3">
        <f t="shared" si="320"/>
        <v>8.601022801014703E-2</v>
      </c>
    </row>
    <row r="1064" spans="1:20" x14ac:dyDescent="0.25">
      <c r="A1064" s="14">
        <v>1050</v>
      </c>
      <c r="B1064" s="15">
        <f t="shared" si="306"/>
        <v>5250</v>
      </c>
      <c r="C1064" s="16">
        <f t="shared" si="307"/>
        <v>87.5</v>
      </c>
      <c r="D1064" s="17">
        <f t="shared" si="315"/>
        <v>999.12383204158971</v>
      </c>
      <c r="E1064" s="18">
        <f t="shared" si="309"/>
        <v>1001.8439458629035</v>
      </c>
      <c r="F1064" s="19">
        <f t="shared" si="310"/>
        <v>68.002845532845413</v>
      </c>
      <c r="G1064" s="20">
        <f t="shared" si="311"/>
        <v>624.31974134563836</v>
      </c>
      <c r="H1064" s="20">
        <f t="shared" si="312"/>
        <v>692.32258687848378</v>
      </c>
      <c r="I1064" s="19">
        <f t="shared" si="313"/>
        <v>650</v>
      </c>
      <c r="J1064" s="19">
        <f t="shared" si="314"/>
        <v>0.14585924172354142</v>
      </c>
      <c r="K1064" s="56">
        <v>1050</v>
      </c>
      <c r="L1064" s="21">
        <f t="shared" si="321"/>
        <v>5250</v>
      </c>
      <c r="M1064" s="16">
        <f t="shared" si="322"/>
        <v>87.5</v>
      </c>
      <c r="N1064" s="17">
        <f t="shared" si="318"/>
        <v>736.30810642492929</v>
      </c>
      <c r="O1064" s="18">
        <f t="shared" si="323"/>
        <v>1001.8439458629035</v>
      </c>
      <c r="P1064" s="3">
        <f t="shared" si="324"/>
        <v>3902.1293741039444</v>
      </c>
      <c r="Q1064" s="3">
        <f t="shared" si="316"/>
        <v>2.4946397182128946E-2</v>
      </c>
      <c r="R1064" s="17">
        <f t="shared" si="319"/>
        <v>753.84638414090705</v>
      </c>
      <c r="S1064" s="9">
        <f t="shared" si="317"/>
        <v>8.2488608998886145E-2</v>
      </c>
      <c r="T1064" s="3">
        <f t="shared" si="320"/>
        <v>8.7237870815072407E-2</v>
      </c>
    </row>
    <row r="1065" spans="1:20" x14ac:dyDescent="0.25">
      <c r="A1065" s="14">
        <v>1051</v>
      </c>
      <c r="B1065" s="15">
        <f t="shared" si="306"/>
        <v>5255</v>
      </c>
      <c r="C1065" s="16">
        <f t="shared" si="307"/>
        <v>87.583333333333329</v>
      </c>
      <c r="D1065" s="17">
        <f t="shared" si="315"/>
        <v>999.26969128331325</v>
      </c>
      <c r="E1065" s="18">
        <f t="shared" si="309"/>
        <v>1001.9863036847828</v>
      </c>
      <c r="F1065" s="19">
        <f t="shared" si="310"/>
        <v>67.915310036738674</v>
      </c>
      <c r="G1065" s="20">
        <f t="shared" si="311"/>
        <v>623.72779128654247</v>
      </c>
      <c r="H1065" s="20">
        <f t="shared" si="312"/>
        <v>691.64310132328114</v>
      </c>
      <c r="I1065" s="19">
        <f t="shared" si="313"/>
        <v>650</v>
      </c>
      <c r="J1065" s="19">
        <f t="shared" si="314"/>
        <v>0.14571608700098526</v>
      </c>
      <c r="K1065" s="56">
        <v>1051</v>
      </c>
      <c r="L1065" s="21">
        <f t="shared" si="321"/>
        <v>5255</v>
      </c>
      <c r="M1065" s="16">
        <f t="shared" si="322"/>
        <v>87.583333333333329</v>
      </c>
      <c r="N1065" s="17">
        <f t="shared" si="318"/>
        <v>736.39534429574439</v>
      </c>
      <c r="O1065" s="18">
        <f t="shared" si="323"/>
        <v>1001.9863036847828</v>
      </c>
      <c r="P1065" s="3">
        <f t="shared" si="324"/>
        <v>3847.8476077153441</v>
      </c>
      <c r="Q1065" s="3">
        <f t="shared" si="316"/>
        <v>2.5298317175364224E-2</v>
      </c>
      <c r="R1065" s="17">
        <f t="shared" si="319"/>
        <v>753.92887274990596</v>
      </c>
      <c r="S1065" s="9">
        <f t="shared" si="317"/>
        <v>8.3672474206620245E-2</v>
      </c>
      <c r="T1065" s="3">
        <f t="shared" si="320"/>
        <v>8.8476980058451532E-2</v>
      </c>
    </row>
    <row r="1066" spans="1:20" x14ac:dyDescent="0.25">
      <c r="A1066" s="14">
        <v>1052</v>
      </c>
      <c r="B1066" s="15">
        <f t="shared" ref="B1066:B1094" si="325">B1065+G$9</f>
        <v>5260</v>
      </c>
      <c r="C1066" s="16">
        <f t="shared" ref="C1066:C1094" si="326">B1066/60</f>
        <v>87.666666666666671</v>
      </c>
      <c r="D1066" s="17">
        <f t="shared" si="315"/>
        <v>999.41540737031426</v>
      </c>
      <c r="E1066" s="18">
        <f t="shared" ref="E1066:E1094" si="327">20+345*LOG10(8*(B1066+G$9/2)/60+1)</f>
        <v>1002.1285263781921</v>
      </c>
      <c r="F1066" s="19">
        <f t="shared" ref="F1066:F1094" si="328">G$5*(E1066-D1066)</f>
        <v>67.827975196945545</v>
      </c>
      <c r="G1066" s="20">
        <f t="shared" ref="G1066:G1094" si="329">1*G$6*5.67*POWER(10,-8)*G$8*(POWER(E1066+273,4)-POWER(D1066+273,4))</f>
        <v>623.13698260747231</v>
      </c>
      <c r="H1066" s="20">
        <f t="shared" ref="H1066:H1094" si="330">F1066+G1066</f>
        <v>690.96495780441785</v>
      </c>
      <c r="I1066" s="19">
        <f t="shared" ref="I1066:I1094" si="331">IF(D1066&lt;=600,425+7.73*POWER(10,-1)*D1066-1.69*POWER(10,-3)*POWER(D1066,2)+2.22*POWER(10,-6)*POWER(D1066,3),IF(D1066&lt;=735,666-(13002/(D1066-738)),IF(D1066&lt;=900,545+(17820/(D1066-731)),650)))</f>
        <v>650</v>
      </c>
      <c r="J1066" s="19">
        <f t="shared" ref="J1066:J1094" si="332">G$7/(I1066*7850)*H1066*G$9</f>
        <v>0.14557321502003903</v>
      </c>
      <c r="K1066" s="56">
        <v>1052</v>
      </c>
      <c r="L1066" s="21">
        <f t="shared" si="321"/>
        <v>5260</v>
      </c>
      <c r="M1066" s="16">
        <f t="shared" si="322"/>
        <v>87.666666666666671</v>
      </c>
      <c r="N1066" s="17">
        <f t="shared" si="318"/>
        <v>736.48382127580282</v>
      </c>
      <c r="O1066" s="18">
        <f t="shared" si="323"/>
        <v>1002.1285263781921</v>
      </c>
      <c r="P1066" s="3">
        <f t="shared" si="324"/>
        <v>3794.5588575488673</v>
      </c>
      <c r="Q1066" s="3">
        <f t="shared" si="316"/>
        <v>2.5653593178240904E-2</v>
      </c>
      <c r="R1066" s="17">
        <f t="shared" si="319"/>
        <v>754.01254522411261</v>
      </c>
      <c r="S1066" s="9">
        <f t="shared" si="317"/>
        <v>8.4867552553957878E-2</v>
      </c>
      <c r="T1066" s="3">
        <f t="shared" si="320"/>
        <v>8.9727493757713453E-2</v>
      </c>
    </row>
    <row r="1067" spans="1:20" x14ac:dyDescent="0.25">
      <c r="A1067" s="14">
        <v>1053</v>
      </c>
      <c r="B1067" s="15">
        <f t="shared" si="325"/>
        <v>5265</v>
      </c>
      <c r="C1067" s="16">
        <f t="shared" si="326"/>
        <v>87.75</v>
      </c>
      <c r="D1067" s="17">
        <f t="shared" si="315"/>
        <v>999.56098058533428</v>
      </c>
      <c r="E1067" s="18">
        <f t="shared" si="327"/>
        <v>1002.2706141994205</v>
      </c>
      <c r="F1067" s="19">
        <f t="shared" si="328"/>
        <v>67.740840352155374</v>
      </c>
      <c r="G1067" s="20">
        <f t="shared" si="329"/>
        <v>622.54731197210742</v>
      </c>
      <c r="H1067" s="20">
        <f t="shared" si="330"/>
        <v>690.2881523242628</v>
      </c>
      <c r="I1067" s="19">
        <f t="shared" si="331"/>
        <v>650</v>
      </c>
      <c r="J1067" s="19">
        <f t="shared" si="332"/>
        <v>0.14543062493847769</v>
      </c>
      <c r="K1067" s="56">
        <v>1053</v>
      </c>
      <c r="L1067" s="21">
        <f t="shared" si="321"/>
        <v>5265</v>
      </c>
      <c r="M1067" s="16">
        <f t="shared" si="322"/>
        <v>87.75</v>
      </c>
      <c r="N1067" s="17">
        <f t="shared" si="318"/>
        <v>736.57354876956049</v>
      </c>
      <c r="O1067" s="18">
        <f t="shared" si="323"/>
        <v>1002.2706141994205</v>
      </c>
      <c r="P1067" s="3">
        <f t="shared" si="324"/>
        <v>3742.2448321117363</v>
      </c>
      <c r="Q1067" s="3">
        <f t="shared" si="316"/>
        <v>2.6012212880127967E-2</v>
      </c>
      <c r="R1067" s="17">
        <f t="shared" si="319"/>
        <v>754.0974127766666</v>
      </c>
      <c r="S1067" s="9">
        <f t="shared" si="317"/>
        <v>8.6073788620687347E-2</v>
      </c>
      <c r="T1067" s="3">
        <f t="shared" si="320"/>
        <v>9.0989345080083356E-2</v>
      </c>
    </row>
    <row r="1068" spans="1:20" x14ac:dyDescent="0.25">
      <c r="A1068" s="14">
        <v>1054</v>
      </c>
      <c r="B1068" s="15">
        <f t="shared" si="325"/>
        <v>5270</v>
      </c>
      <c r="C1068" s="16">
        <f t="shared" si="326"/>
        <v>87.833333333333329</v>
      </c>
      <c r="D1068" s="17">
        <f t="shared" si="315"/>
        <v>999.70641121027279</v>
      </c>
      <c r="E1068" s="18">
        <f t="shared" si="327"/>
        <v>1002.4125674040287</v>
      </c>
      <c r="F1068" s="19">
        <f t="shared" si="328"/>
        <v>67.653904843896839</v>
      </c>
      <c r="G1068" s="20">
        <f t="shared" si="329"/>
        <v>621.95877605694716</v>
      </c>
      <c r="H1068" s="20">
        <f t="shared" si="330"/>
        <v>689.612680900844</v>
      </c>
      <c r="I1068" s="19">
        <f t="shared" si="331"/>
        <v>650</v>
      </c>
      <c r="J1068" s="19">
        <f t="shared" si="332"/>
        <v>0.14528831591737529</v>
      </c>
      <c r="K1068" s="56">
        <v>1054</v>
      </c>
      <c r="L1068" s="21">
        <f t="shared" si="321"/>
        <v>5270</v>
      </c>
      <c r="M1068" s="16">
        <f t="shared" si="322"/>
        <v>87.833333333333329</v>
      </c>
      <c r="N1068" s="17">
        <f t="shared" si="318"/>
        <v>736.66453811464055</v>
      </c>
      <c r="O1068" s="18">
        <f t="shared" si="323"/>
        <v>1002.4125674040287</v>
      </c>
      <c r="P1068" s="3">
        <f t="shared" si="324"/>
        <v>3690.8875621195798</v>
      </c>
      <c r="Q1068" s="3">
        <f t="shared" si="316"/>
        <v>2.6374162741101513E-2</v>
      </c>
      <c r="R1068" s="17">
        <f t="shared" si="319"/>
        <v>754.18348656528724</v>
      </c>
      <c r="S1068" s="9">
        <f t="shared" si="317"/>
        <v>8.7291122334866786E-2</v>
      </c>
      <c r="T1068" s="3">
        <f t="shared" si="320"/>
        <v>9.2262462316562488E-2</v>
      </c>
    </row>
    <row r="1069" spans="1:20" x14ac:dyDescent="0.25">
      <c r="A1069" s="14">
        <v>1055</v>
      </c>
      <c r="B1069" s="15">
        <f t="shared" si="325"/>
        <v>5275</v>
      </c>
      <c r="C1069" s="16">
        <f t="shared" si="326"/>
        <v>87.916666666666671</v>
      </c>
      <c r="D1069" s="17">
        <f t="shared" ref="D1069:D1094" si="333">D1068+J1068</f>
        <v>999.85169952619015</v>
      </c>
      <c r="E1069" s="18">
        <f t="shared" si="327"/>
        <v>1002.554386246852</v>
      </c>
      <c r="F1069" s="19">
        <f t="shared" si="328"/>
        <v>67.567168016546475</v>
      </c>
      <c r="G1069" s="20">
        <f t="shared" si="329"/>
        <v>621.37137155186679</v>
      </c>
      <c r="H1069" s="20">
        <f t="shared" si="330"/>
        <v>688.93853956841326</v>
      </c>
      <c r="I1069" s="19">
        <f t="shared" si="331"/>
        <v>650</v>
      </c>
      <c r="J1069" s="19">
        <f t="shared" si="332"/>
        <v>0.14514628712122377</v>
      </c>
      <c r="K1069" s="56">
        <v>1055</v>
      </c>
      <c r="L1069" s="21">
        <f t="shared" si="321"/>
        <v>5275</v>
      </c>
      <c r="M1069" s="16">
        <f t="shared" si="322"/>
        <v>87.916666666666671</v>
      </c>
      <c r="N1069" s="17">
        <f t="shared" si="318"/>
        <v>736.75680057695706</v>
      </c>
      <c r="O1069" s="18">
        <f t="shared" si="323"/>
        <v>1002.554386246852</v>
      </c>
      <c r="P1069" s="3">
        <f t="shared" si="324"/>
        <v>3640.4693951582603</v>
      </c>
      <c r="Q1069" s="3">
        <f t="shared" si="316"/>
        <v>2.6739427984730366E-2</v>
      </c>
      <c r="R1069" s="17">
        <f t="shared" si="319"/>
        <v>754.27077768762206</v>
      </c>
      <c r="S1069" s="9">
        <f t="shared" si="317"/>
        <v>8.851948894478015E-2</v>
      </c>
      <c r="T1069" s="3">
        <f t="shared" si="320"/>
        <v>9.3546768860250512E-2</v>
      </c>
    </row>
    <row r="1070" spans="1:20" x14ac:dyDescent="0.25">
      <c r="A1070" s="14">
        <v>1056</v>
      </c>
      <c r="B1070" s="15">
        <f t="shared" si="325"/>
        <v>5280</v>
      </c>
      <c r="C1070" s="16">
        <f t="shared" si="326"/>
        <v>88</v>
      </c>
      <c r="D1070" s="17">
        <f t="shared" si="333"/>
        <v>999.99684581331132</v>
      </c>
      <c r="E1070" s="18">
        <f t="shared" si="327"/>
        <v>1002.6960709820025</v>
      </c>
      <c r="F1070" s="19">
        <f t="shared" si="328"/>
        <v>67.480629217280352</v>
      </c>
      <c r="G1070" s="20">
        <f t="shared" si="329"/>
        <v>620.78509515967005</v>
      </c>
      <c r="H1070" s="20">
        <f t="shared" si="330"/>
        <v>688.2657243769504</v>
      </c>
      <c r="I1070" s="19">
        <f t="shared" si="331"/>
        <v>650</v>
      </c>
      <c r="J1070" s="19">
        <f t="shared" si="332"/>
        <v>0.14500453771782884</v>
      </c>
      <c r="K1070" s="56">
        <v>1056</v>
      </c>
      <c r="L1070" s="21">
        <f t="shared" si="321"/>
        <v>5280</v>
      </c>
      <c r="M1070" s="16">
        <f t="shared" si="322"/>
        <v>88</v>
      </c>
      <c r="N1070" s="17">
        <f t="shared" si="318"/>
        <v>736.85034734581734</v>
      </c>
      <c r="O1070" s="18">
        <f t="shared" si="323"/>
        <v>1002.6960709820025</v>
      </c>
      <c r="P1070" s="3">
        <f t="shared" si="324"/>
        <v>3590.9729904311184</v>
      </c>
      <c r="Q1070" s="3">
        <f t="shared" si="316"/>
        <v>2.7107992591936057E-2</v>
      </c>
      <c r="R1070" s="17">
        <f t="shared" si="319"/>
        <v>754.35929717656688</v>
      </c>
      <c r="S1070" s="9">
        <f t="shared" si="317"/>
        <v>8.9758818994973982E-2</v>
      </c>
      <c r="T1070" s="3">
        <f t="shared" si="320"/>
        <v>9.4842183189121396E-2</v>
      </c>
    </row>
    <row r="1071" spans="1:20" x14ac:dyDescent="0.25">
      <c r="A1071" s="14">
        <v>1057</v>
      </c>
      <c r="B1071" s="15">
        <f t="shared" si="325"/>
        <v>5285</v>
      </c>
      <c r="C1071" s="16">
        <f t="shared" si="326"/>
        <v>88.083333333333329</v>
      </c>
      <c r="D1071" s="17">
        <f t="shared" si="333"/>
        <v>1000.1418503510291</v>
      </c>
      <c r="E1071" s="18">
        <f t="shared" si="327"/>
        <v>1002.8376218628722</v>
      </c>
      <c r="F1071" s="19">
        <f t="shared" si="328"/>
        <v>67.394287796076924</v>
      </c>
      <c r="G1071" s="20">
        <f t="shared" si="329"/>
        <v>620.19994359592602</v>
      </c>
      <c r="H1071" s="20">
        <f t="shared" si="330"/>
        <v>687.59423139200294</v>
      </c>
      <c r="I1071" s="19">
        <f t="shared" si="331"/>
        <v>650</v>
      </c>
      <c r="J1071" s="19">
        <f t="shared" si="332"/>
        <v>0.14486306687827599</v>
      </c>
      <c r="K1071" s="56">
        <v>1057</v>
      </c>
      <c r="L1071" s="21">
        <f t="shared" si="321"/>
        <v>5285</v>
      </c>
      <c r="M1071" s="16">
        <f t="shared" si="322"/>
        <v>88.083333333333329</v>
      </c>
      <c r="N1071" s="17">
        <f t="shared" si="318"/>
        <v>736.94518952900648</v>
      </c>
      <c r="O1071" s="18">
        <f t="shared" si="323"/>
        <v>1002.8376218628722</v>
      </c>
      <c r="P1071" s="3">
        <f t="shared" si="324"/>
        <v>3542.3813135908463</v>
      </c>
      <c r="Q1071" s="3">
        <f t="shared" si="316"/>
        <v>2.7479839295949014E-2</v>
      </c>
      <c r="R1071" s="17">
        <f t="shared" si="319"/>
        <v>754.44905599556182</v>
      </c>
      <c r="S1071" s="9">
        <f t="shared" si="317"/>
        <v>9.1009038306465798E-2</v>
      </c>
      <c r="T1071" s="3">
        <f t="shared" si="320"/>
        <v>9.6148618853327303E-2</v>
      </c>
    </row>
    <row r="1072" spans="1:20" x14ac:dyDescent="0.25">
      <c r="A1072" s="14">
        <v>1058</v>
      </c>
      <c r="B1072" s="15">
        <f t="shared" si="325"/>
        <v>5290</v>
      </c>
      <c r="C1072" s="16">
        <f t="shared" si="326"/>
        <v>88.166666666666671</v>
      </c>
      <c r="D1072" s="17">
        <f t="shared" si="333"/>
        <v>1000.2867134179074</v>
      </c>
      <c r="E1072" s="18">
        <f t="shared" si="327"/>
        <v>1002.9790391421358</v>
      </c>
      <c r="F1072" s="19">
        <f t="shared" si="328"/>
        <v>67.308143105708496</v>
      </c>
      <c r="G1072" s="20">
        <f t="shared" si="329"/>
        <v>619.61591358918656</v>
      </c>
      <c r="H1072" s="20">
        <f t="shared" si="330"/>
        <v>686.92405669489506</v>
      </c>
      <c r="I1072" s="19">
        <f t="shared" si="331"/>
        <v>650</v>
      </c>
      <c r="J1072" s="19">
        <f t="shared" si="332"/>
        <v>0.14472187377697449</v>
      </c>
      <c r="K1072" s="56">
        <v>1058</v>
      </c>
      <c r="L1072" s="21">
        <f t="shared" si="321"/>
        <v>5290</v>
      </c>
      <c r="M1072" s="16">
        <f t="shared" si="322"/>
        <v>88.166666666666671</v>
      </c>
      <c r="N1072" s="17">
        <f t="shared" si="318"/>
        <v>737.04133814785985</v>
      </c>
      <c r="O1072" s="18">
        <f t="shared" si="323"/>
        <v>1002.9790391421358</v>
      </c>
      <c r="P1072" s="3">
        <f t="shared" si="324"/>
        <v>3494.6776316539676</v>
      </c>
      <c r="Q1072" s="3">
        <f t="shared" si="316"/>
        <v>2.7854949578390163E-2</v>
      </c>
      <c r="R1072" s="17">
        <f t="shared" si="319"/>
        <v>754.54006503386825</v>
      </c>
      <c r="S1072" s="9">
        <f t="shared" si="317"/>
        <v>9.2270067961236935E-2</v>
      </c>
      <c r="T1072" s="3">
        <f t="shared" si="320"/>
        <v>9.7465984467150102E-2</v>
      </c>
    </row>
    <row r="1073" spans="1:20" x14ac:dyDescent="0.25">
      <c r="A1073" s="14">
        <v>1059</v>
      </c>
      <c r="B1073" s="15">
        <f t="shared" si="325"/>
        <v>5295</v>
      </c>
      <c r="C1073" s="16">
        <f t="shared" si="326"/>
        <v>88.25</v>
      </c>
      <c r="D1073" s="17">
        <f t="shared" si="333"/>
        <v>1000.4314352916845</v>
      </c>
      <c r="E1073" s="18">
        <f t="shared" si="327"/>
        <v>1003.1203230717525</v>
      </c>
      <c r="F1073" s="19">
        <f t="shared" si="328"/>
        <v>67.222194501701438</v>
      </c>
      <c r="G1073" s="20">
        <f t="shared" si="329"/>
        <v>619.03300188074161</v>
      </c>
      <c r="H1073" s="20">
        <f t="shared" si="330"/>
        <v>686.25519638244305</v>
      </c>
      <c r="I1073" s="19">
        <f t="shared" si="331"/>
        <v>650</v>
      </c>
      <c r="J1073" s="19">
        <f t="shared" si="332"/>
        <v>0.1445809575915975</v>
      </c>
      <c r="K1073" s="56">
        <v>1059</v>
      </c>
      <c r="L1073" s="21">
        <f t="shared" si="321"/>
        <v>5295</v>
      </c>
      <c r="M1073" s="16">
        <f t="shared" si="322"/>
        <v>88.25</v>
      </c>
      <c r="N1073" s="17">
        <f t="shared" si="318"/>
        <v>737.13880413232698</v>
      </c>
      <c r="O1073" s="18">
        <f t="shared" si="323"/>
        <v>1003.1203230717525</v>
      </c>
      <c r="P1073" s="3">
        <f t="shared" si="324"/>
        <v>3447.8455079971955</v>
      </c>
      <c r="Q1073" s="3">
        <f t="shared" si="316"/>
        <v>2.8233303666496068E-2</v>
      </c>
      <c r="R1073" s="17">
        <f t="shared" si="319"/>
        <v>754.63233510182943</v>
      </c>
      <c r="S1073" s="9">
        <f t="shared" si="317"/>
        <v>9.3541824291086123E-2</v>
      </c>
      <c r="T1073" s="3">
        <f t="shared" si="320"/>
        <v>9.8794183705669184E-2</v>
      </c>
    </row>
    <row r="1074" spans="1:20" x14ac:dyDescent="0.25">
      <c r="A1074" s="14">
        <v>1060</v>
      </c>
      <c r="B1074" s="15">
        <f t="shared" si="325"/>
        <v>5300</v>
      </c>
      <c r="C1074" s="16">
        <f t="shared" si="326"/>
        <v>88.333333333333329</v>
      </c>
      <c r="D1074" s="17">
        <f t="shared" si="333"/>
        <v>1000.5760162492761</v>
      </c>
      <c r="E1074" s="18">
        <f t="shared" si="327"/>
        <v>1003.2614739029702</v>
      </c>
      <c r="F1074" s="19">
        <f t="shared" si="328"/>
        <v>67.136441342353237</v>
      </c>
      <c r="G1074" s="20">
        <f t="shared" si="329"/>
        <v>618.45120522475565</v>
      </c>
      <c r="H1074" s="20">
        <f t="shared" si="330"/>
        <v>685.58764656710889</v>
      </c>
      <c r="I1074" s="19">
        <f t="shared" si="331"/>
        <v>650</v>
      </c>
      <c r="J1074" s="19">
        <f t="shared" si="332"/>
        <v>0.14444031750311456</v>
      </c>
      <c r="K1074" s="56">
        <v>1060</v>
      </c>
      <c r="L1074" s="21">
        <f t="shared" si="321"/>
        <v>5300</v>
      </c>
      <c r="M1074" s="16">
        <f t="shared" si="322"/>
        <v>88.333333333333329</v>
      </c>
      <c r="N1074" s="17">
        <f t="shared" si="318"/>
        <v>737.23759831603263</v>
      </c>
      <c r="O1074" s="18">
        <f t="shared" si="323"/>
        <v>1003.2614739029702</v>
      </c>
      <c r="P1074" s="3">
        <f t="shared" si="324"/>
        <v>3401.8687974339218</v>
      </c>
      <c r="Q1074" s="3">
        <f t="shared" si="316"/>
        <v>2.861488053151175E-2</v>
      </c>
      <c r="R1074" s="17">
        <f t="shared" si="319"/>
        <v>754.72587692612046</v>
      </c>
      <c r="S1074" s="9">
        <f t="shared" si="317"/>
        <v>9.48242188709401E-2</v>
      </c>
      <c r="T1074" s="3">
        <f t="shared" si="320"/>
        <v>0.10013311530622009</v>
      </c>
    </row>
    <row r="1075" spans="1:20" x14ac:dyDescent="0.25">
      <c r="A1075" s="14">
        <v>1061</v>
      </c>
      <c r="B1075" s="15">
        <f t="shared" si="325"/>
        <v>5305</v>
      </c>
      <c r="C1075" s="16">
        <f t="shared" si="326"/>
        <v>88.416666666666671</v>
      </c>
      <c r="D1075" s="17">
        <f t="shared" si="333"/>
        <v>1000.7204565667793</v>
      </c>
      <c r="E1075" s="18">
        <f t="shared" si="327"/>
        <v>1003.4024918863273</v>
      </c>
      <c r="F1075" s="19">
        <f t="shared" si="328"/>
        <v>67.050882988701233</v>
      </c>
      <c r="G1075" s="20">
        <f t="shared" si="329"/>
        <v>617.87052038787328</v>
      </c>
      <c r="H1075" s="20">
        <f t="shared" si="330"/>
        <v>684.92140337657452</v>
      </c>
      <c r="I1075" s="19">
        <f t="shared" si="331"/>
        <v>650</v>
      </c>
      <c r="J1075" s="19">
        <f t="shared" si="332"/>
        <v>0.14429995269570164</v>
      </c>
      <c r="K1075" s="56">
        <v>1061</v>
      </c>
      <c r="L1075" s="21">
        <f t="shared" si="321"/>
        <v>5305</v>
      </c>
      <c r="M1075" s="16">
        <f t="shared" si="322"/>
        <v>88.416666666666671</v>
      </c>
      <c r="N1075" s="17">
        <f t="shared" si="318"/>
        <v>737.33773143133885</v>
      </c>
      <c r="O1075" s="18">
        <f t="shared" si="323"/>
        <v>1003.4024918863273</v>
      </c>
      <c r="P1075" s="3">
        <f t="shared" si="324"/>
        <v>3356.7316413699004</v>
      </c>
      <c r="Q1075" s="3">
        <f t="shared" si="316"/>
        <v>2.8999657888267343E-2</v>
      </c>
      <c r="R1075" s="17">
        <f t="shared" si="319"/>
        <v>754.8207011449914</v>
      </c>
      <c r="S1075" s="9">
        <f t="shared" si="317"/>
        <v>9.6117158516688048E-2</v>
      </c>
      <c r="T1075" s="3">
        <f t="shared" si="320"/>
        <v>0.10148267307472686</v>
      </c>
    </row>
    <row r="1076" spans="1:20" x14ac:dyDescent="0.25">
      <c r="A1076" s="14">
        <v>1062</v>
      </c>
      <c r="B1076" s="15">
        <f t="shared" si="325"/>
        <v>5310</v>
      </c>
      <c r="C1076" s="16">
        <f t="shared" si="326"/>
        <v>88.5</v>
      </c>
      <c r="D1076" s="17">
        <f t="shared" si="333"/>
        <v>1000.864756519475</v>
      </c>
      <c r="E1076" s="18">
        <f t="shared" si="327"/>
        <v>1003.5433772716551</v>
      </c>
      <c r="F1076" s="19">
        <f t="shared" si="328"/>
        <v>66.965518804502722</v>
      </c>
      <c r="G1076" s="20">
        <f t="shared" si="329"/>
        <v>617.29094414942358</v>
      </c>
      <c r="H1076" s="20">
        <f t="shared" si="330"/>
        <v>684.2564629539263</v>
      </c>
      <c r="I1076" s="19">
        <f t="shared" si="331"/>
        <v>650</v>
      </c>
      <c r="J1076" s="19">
        <f t="shared" si="332"/>
        <v>0.14415986235678016</v>
      </c>
      <c r="K1076" s="56">
        <v>1062</v>
      </c>
      <c r="L1076" s="21">
        <f t="shared" si="321"/>
        <v>5310</v>
      </c>
      <c r="M1076" s="16">
        <f t="shared" si="322"/>
        <v>88.5</v>
      </c>
      <c r="N1076" s="17">
        <f t="shared" si="318"/>
        <v>737.43921410441362</v>
      </c>
      <c r="O1076" s="18">
        <f t="shared" si="323"/>
        <v>1003.5433772716551</v>
      </c>
      <c r="P1076" s="3">
        <f t="shared" si="324"/>
        <v>3312.418463036609</v>
      </c>
      <c r="Q1076" s="3">
        <f t="shared" si="316"/>
        <v>2.9387612195957435E-2</v>
      </c>
      <c r="R1076" s="17">
        <f t="shared" si="319"/>
        <v>754.91681830350808</v>
      </c>
      <c r="S1076" s="9">
        <f t="shared" si="317"/>
        <v>9.7420545287616636E-2</v>
      </c>
      <c r="T1076" s="3">
        <f t="shared" si="320"/>
        <v>0.10284274589695566</v>
      </c>
    </row>
    <row r="1077" spans="1:20" x14ac:dyDescent="0.25">
      <c r="A1077" s="14">
        <v>1063</v>
      </c>
      <c r="B1077" s="15">
        <f t="shared" si="325"/>
        <v>5315</v>
      </c>
      <c r="C1077" s="16">
        <f t="shared" si="326"/>
        <v>88.583333333333329</v>
      </c>
      <c r="D1077" s="17">
        <f t="shared" si="333"/>
        <v>1001.0089163818318</v>
      </c>
      <c r="E1077" s="18">
        <f t="shared" si="327"/>
        <v>1003.6841303080811</v>
      </c>
      <c r="F1077" s="19">
        <f t="shared" si="328"/>
        <v>66.880348156232117</v>
      </c>
      <c r="G1077" s="20">
        <f t="shared" si="329"/>
        <v>616.71247330136543</v>
      </c>
      <c r="H1077" s="20">
        <f t="shared" si="330"/>
        <v>683.59282145759755</v>
      </c>
      <c r="I1077" s="19">
        <f t="shared" si="331"/>
        <v>650</v>
      </c>
      <c r="J1077" s="19">
        <f t="shared" si="332"/>
        <v>0.14402004567700488</v>
      </c>
      <c r="K1077" s="56">
        <v>1063</v>
      </c>
      <c r="L1077" s="21">
        <f t="shared" si="321"/>
        <v>5315</v>
      </c>
      <c r="M1077" s="16">
        <f t="shared" si="322"/>
        <v>88.583333333333329</v>
      </c>
      <c r="N1077" s="17">
        <f t="shared" si="318"/>
        <v>737.54205685031059</v>
      </c>
      <c r="O1077" s="18">
        <f t="shared" si="323"/>
        <v>1003.6841303080811</v>
      </c>
      <c r="P1077" s="3">
        <f t="shared" si="324"/>
        <v>3268.9139628011621</v>
      </c>
      <c r="Q1077" s="3">
        <f t="shared" si="316"/>
        <v>2.9778718660136962E-2</v>
      </c>
      <c r="R1077" s="17">
        <f t="shared" si="319"/>
        <v>755.01423884879569</v>
      </c>
      <c r="S1077" s="9">
        <f t="shared" si="317"/>
        <v>9.8734276493504719E-2</v>
      </c>
      <c r="T1077" s="3">
        <f t="shared" si="320"/>
        <v>0.10421321775474557</v>
      </c>
    </row>
    <row r="1078" spans="1:20" x14ac:dyDescent="0.25">
      <c r="A1078" s="14">
        <v>1064</v>
      </c>
      <c r="B1078" s="15">
        <f t="shared" si="325"/>
        <v>5320</v>
      </c>
      <c r="C1078" s="16">
        <f t="shared" si="326"/>
        <v>88.666666666666671</v>
      </c>
      <c r="D1078" s="17">
        <f t="shared" si="333"/>
        <v>1001.1529364275088</v>
      </c>
      <c r="E1078" s="18">
        <f t="shared" si="327"/>
        <v>1003.8247512440309</v>
      </c>
      <c r="F1078" s="19">
        <f t="shared" si="328"/>
        <v>66.795370413052524</v>
      </c>
      <c r="G1078" s="20">
        <f t="shared" si="329"/>
        <v>616.13510464796195</v>
      </c>
      <c r="H1078" s="20">
        <f t="shared" si="330"/>
        <v>682.93047506101448</v>
      </c>
      <c r="I1078" s="19">
        <f t="shared" si="331"/>
        <v>650</v>
      </c>
      <c r="J1078" s="19">
        <f t="shared" si="332"/>
        <v>0.14388050185018925</v>
      </c>
      <c r="K1078" s="56">
        <v>1064</v>
      </c>
      <c r="L1078" s="21">
        <f t="shared" si="321"/>
        <v>5320</v>
      </c>
      <c r="M1078" s="16">
        <f t="shared" si="322"/>
        <v>88.666666666666671</v>
      </c>
      <c r="N1078" s="17">
        <f t="shared" si="318"/>
        <v>737.64627006806529</v>
      </c>
      <c r="O1078" s="18">
        <f t="shared" si="323"/>
        <v>1003.8247512440309</v>
      </c>
      <c r="P1078" s="3">
        <f t="shared" si="324"/>
        <v>3226.2031135513798</v>
      </c>
      <c r="Q1078" s="3">
        <f t="shared" si="316"/>
        <v>3.0172951235947945E-2</v>
      </c>
      <c r="R1078" s="17">
        <f t="shared" si="319"/>
        <v>755.11297312528916</v>
      </c>
      <c r="S1078" s="9">
        <f t="shared" si="317"/>
        <v>0.100058244706436</v>
      </c>
      <c r="T1078" s="3">
        <f t="shared" si="320"/>
        <v>0.10559396774726772</v>
      </c>
    </row>
    <row r="1079" spans="1:20" x14ac:dyDescent="0.25">
      <c r="A1079" s="14">
        <v>1065</v>
      </c>
      <c r="B1079" s="15">
        <f t="shared" si="325"/>
        <v>5325</v>
      </c>
      <c r="C1079" s="16">
        <f t="shared" si="326"/>
        <v>88.75</v>
      </c>
      <c r="D1079" s="17">
        <f t="shared" si="333"/>
        <v>1001.296816929359</v>
      </c>
      <c r="E1079" s="18">
        <f t="shared" si="327"/>
        <v>1003.9652403272321</v>
      </c>
      <c r="F1079" s="19">
        <f t="shared" si="328"/>
        <v>66.710584946827112</v>
      </c>
      <c r="G1079" s="20">
        <f t="shared" si="329"/>
        <v>615.55883500603818</v>
      </c>
      <c r="H1079" s="20">
        <f t="shared" si="330"/>
        <v>682.26941995286529</v>
      </c>
      <c r="I1079" s="19">
        <f t="shared" si="331"/>
        <v>650</v>
      </c>
      <c r="J1079" s="19">
        <f t="shared" si="332"/>
        <v>0.14374123007336212</v>
      </c>
      <c r="K1079" s="56">
        <v>1065</v>
      </c>
      <c r="L1079" s="21">
        <f t="shared" si="321"/>
        <v>5325</v>
      </c>
      <c r="M1079" s="16">
        <f t="shared" si="322"/>
        <v>88.75</v>
      </c>
      <c r="N1079" s="17">
        <f t="shared" si="318"/>
        <v>737.75186403581256</v>
      </c>
      <c r="O1079" s="18">
        <f t="shared" si="323"/>
        <v>1003.9652403272321</v>
      </c>
      <c r="P1079" s="3">
        <f t="shared" si="324"/>
        <v>3184.271156154944</v>
      </c>
      <c r="Q1079" s="3">
        <f t="shared" si="316"/>
        <v>3.0570282632586373E-2</v>
      </c>
      <c r="R1079" s="17">
        <f t="shared" si="319"/>
        <v>755.21303136999563</v>
      </c>
      <c r="S1079" s="9">
        <f t="shared" si="317"/>
        <v>0.10139233777737203</v>
      </c>
      <c r="T1079" s="3">
        <f t="shared" si="320"/>
        <v>0.10698487011733529</v>
      </c>
    </row>
    <row r="1080" spans="1:20" x14ac:dyDescent="0.25">
      <c r="A1080" s="14">
        <v>1066</v>
      </c>
      <c r="B1080" s="15">
        <f t="shared" si="325"/>
        <v>5330</v>
      </c>
      <c r="C1080" s="16">
        <f t="shared" si="326"/>
        <v>88.833333333333329</v>
      </c>
      <c r="D1080" s="17">
        <f t="shared" si="333"/>
        <v>1001.4405581594324</v>
      </c>
      <c r="E1080" s="18">
        <f t="shared" si="327"/>
        <v>1004.1055978047156</v>
      </c>
      <c r="F1080" s="19">
        <f t="shared" si="328"/>
        <v>66.625991132079321</v>
      </c>
      <c r="G1080" s="20">
        <f t="shared" si="329"/>
        <v>614.98366120473747</v>
      </c>
      <c r="H1080" s="20">
        <f t="shared" si="330"/>
        <v>681.60965233681679</v>
      </c>
      <c r="I1080" s="19">
        <f t="shared" si="331"/>
        <v>650</v>
      </c>
      <c r="J1080" s="19">
        <f t="shared" si="332"/>
        <v>0.14360222954670809</v>
      </c>
      <c r="K1080" s="56">
        <v>1066</v>
      </c>
      <c r="L1080" s="21">
        <f t="shared" si="321"/>
        <v>5330</v>
      </c>
      <c r="M1080" s="16">
        <f t="shared" si="322"/>
        <v>88.833333333333329</v>
      </c>
      <c r="N1080" s="17">
        <f t="shared" si="318"/>
        <v>737.8588489059299</v>
      </c>
      <c r="O1080" s="18">
        <f t="shared" si="323"/>
        <v>1004.1055978047156</v>
      </c>
      <c r="P1080" s="3">
        <f t="shared" si="324"/>
        <v>3143.1035949914999</v>
      </c>
      <c r="Q1080" s="3">
        <f t="shared" si="316"/>
        <v>3.0970684319017006E-2</v>
      </c>
      <c r="R1080" s="17">
        <f t="shared" si="319"/>
        <v>755.31442370777302</v>
      </c>
      <c r="S1080" s="9">
        <f t="shared" si="317"/>
        <v>0.10273643885752011</v>
      </c>
      <c r="T1080" s="3">
        <f t="shared" si="320"/>
        <v>0.10838579428279778</v>
      </c>
    </row>
    <row r="1081" spans="1:20" x14ac:dyDescent="0.25">
      <c r="A1081" s="14">
        <v>1067</v>
      </c>
      <c r="B1081" s="15">
        <f t="shared" si="325"/>
        <v>5335</v>
      </c>
      <c r="C1081" s="16">
        <f t="shared" si="326"/>
        <v>88.916666666666671</v>
      </c>
      <c r="D1081" s="17">
        <f t="shared" si="333"/>
        <v>1001.5841603889791</v>
      </c>
      <c r="E1081" s="18">
        <f t="shared" si="327"/>
        <v>1004.2458239228184</v>
      </c>
      <c r="F1081" s="19">
        <f t="shared" si="328"/>
        <v>66.541588345984337</v>
      </c>
      <c r="G1081" s="20">
        <f t="shared" si="329"/>
        <v>614.40958008552036</v>
      </c>
      <c r="H1081" s="20">
        <f t="shared" si="330"/>
        <v>680.9511684315047</v>
      </c>
      <c r="I1081" s="19">
        <f t="shared" si="331"/>
        <v>650</v>
      </c>
      <c r="J1081" s="19">
        <f t="shared" si="332"/>
        <v>0.1434634994735654</v>
      </c>
      <c r="K1081" s="56">
        <v>1067</v>
      </c>
      <c r="L1081" s="21">
        <f t="shared" si="321"/>
        <v>5335</v>
      </c>
      <c r="M1081" s="16">
        <f t="shared" si="322"/>
        <v>88.916666666666671</v>
      </c>
      <c r="N1081" s="17">
        <f t="shared" si="318"/>
        <v>737.96723470021266</v>
      </c>
      <c r="O1081" s="18">
        <f t="shared" si="323"/>
        <v>1004.2458239228184</v>
      </c>
      <c r="P1081" s="3">
        <f t="shared" si="324"/>
        <v>3102.6861935562597</v>
      </c>
      <c r="Q1081" s="3">
        <f t="shared" si="316"/>
        <v>3.1374126530944686E-2</v>
      </c>
      <c r="R1081" s="17">
        <f t="shared" si="319"/>
        <v>755.41716014663052</v>
      </c>
      <c r="S1081" s="9">
        <f t="shared" si="317"/>
        <v>0.10409042642453348</v>
      </c>
      <c r="T1081" s="3">
        <f t="shared" si="320"/>
        <v>0.109796604873032</v>
      </c>
    </row>
    <row r="1082" spans="1:20" x14ac:dyDescent="0.25">
      <c r="A1082" s="14">
        <v>1068</v>
      </c>
      <c r="B1082" s="15">
        <f t="shared" si="325"/>
        <v>5340</v>
      </c>
      <c r="C1082" s="16">
        <f t="shared" si="326"/>
        <v>89</v>
      </c>
      <c r="D1082" s="17">
        <f t="shared" si="333"/>
        <v>1001.7276238884526</v>
      </c>
      <c r="E1082" s="18">
        <f t="shared" si="327"/>
        <v>1004.3859189271873</v>
      </c>
      <c r="F1082" s="19">
        <f t="shared" si="328"/>
        <v>66.45737596836625</v>
      </c>
      <c r="G1082" s="20">
        <f t="shared" si="329"/>
        <v>613.8365885019216</v>
      </c>
      <c r="H1082" s="20">
        <f t="shared" si="330"/>
        <v>680.29396447028785</v>
      </c>
      <c r="I1082" s="19">
        <f t="shared" si="331"/>
        <v>650</v>
      </c>
      <c r="J1082" s="19">
        <f t="shared" si="332"/>
        <v>0.14332503906037422</v>
      </c>
      <c r="K1082" s="56">
        <v>1068</v>
      </c>
      <c r="L1082" s="21">
        <f t="shared" si="321"/>
        <v>5340</v>
      </c>
      <c r="M1082" s="16">
        <f t="shared" si="322"/>
        <v>89</v>
      </c>
      <c r="N1082" s="17">
        <f t="shared" si="318"/>
        <v>738.07703130508571</v>
      </c>
      <c r="O1082" s="18">
        <f t="shared" si="323"/>
        <v>1004.3859189271873</v>
      </c>
      <c r="P1082" s="3">
        <f t="shared" si="324"/>
        <v>3063.0049701340381</v>
      </c>
      <c r="Q1082" s="3">
        <f t="shared" si="316"/>
        <v>3.1780578279045173E-2</v>
      </c>
      <c r="R1082" s="17">
        <f t="shared" si="319"/>
        <v>755.521250573055</v>
      </c>
      <c r="S1082" s="9">
        <f t="shared" si="317"/>
        <v>0.10545417431356154</v>
      </c>
      <c r="T1082" s="3">
        <f t="shared" si="320"/>
        <v>0.11121716177053635</v>
      </c>
    </row>
    <row r="1083" spans="1:20" x14ac:dyDescent="0.25">
      <c r="A1083" s="14">
        <v>1069</v>
      </c>
      <c r="B1083" s="15">
        <f t="shared" si="325"/>
        <v>5345</v>
      </c>
      <c r="C1083" s="16">
        <f t="shared" si="326"/>
        <v>89.083333333333329</v>
      </c>
      <c r="D1083" s="17">
        <f t="shared" si="333"/>
        <v>1001.870948927513</v>
      </c>
      <c r="E1083" s="18">
        <f t="shared" si="327"/>
        <v>1004.5258830627802</v>
      </c>
      <c r="F1083" s="19">
        <f t="shared" si="328"/>
        <v>66.373353381678157</v>
      </c>
      <c r="G1083" s="20">
        <f t="shared" si="329"/>
        <v>613.26468332003776</v>
      </c>
      <c r="H1083" s="20">
        <f t="shared" si="330"/>
        <v>679.63803670171592</v>
      </c>
      <c r="I1083" s="19">
        <f t="shared" si="331"/>
        <v>650</v>
      </c>
      <c r="J1083" s="19">
        <f t="shared" si="332"/>
        <v>0.14318684751677502</v>
      </c>
      <c r="K1083" s="56">
        <v>1069</v>
      </c>
      <c r="L1083" s="21">
        <f t="shared" si="321"/>
        <v>5345</v>
      </c>
      <c r="M1083" s="16">
        <f t="shared" si="322"/>
        <v>89.083333333333329</v>
      </c>
      <c r="N1083" s="17">
        <f t="shared" si="318"/>
        <v>738.18824846685629</v>
      </c>
      <c r="O1083" s="18">
        <f t="shared" si="323"/>
        <v>1004.5258830627802</v>
      </c>
      <c r="P1083" s="3">
        <f t="shared" si="324"/>
        <v>3024.0461935428052</v>
      </c>
      <c r="Q1083" s="3">
        <f t="shared" si="316"/>
        <v>3.2190007358454502E-2</v>
      </c>
      <c r="R1083" s="17">
        <f t="shared" si="319"/>
        <v>755.62670474736854</v>
      </c>
      <c r="S1083" s="9">
        <f t="shared" si="317"/>
        <v>0.10682755175315173</v>
      </c>
      <c r="T1083" s="3">
        <f t="shared" si="320"/>
        <v>0.1126473201576242</v>
      </c>
    </row>
    <row r="1084" spans="1:20" x14ac:dyDescent="0.25">
      <c r="A1084" s="14">
        <v>1070</v>
      </c>
      <c r="B1084" s="15">
        <f t="shared" si="325"/>
        <v>5350</v>
      </c>
      <c r="C1084" s="16">
        <f t="shared" si="326"/>
        <v>89.166666666666671</v>
      </c>
      <c r="D1084" s="17">
        <f t="shared" si="333"/>
        <v>1002.0141357750298</v>
      </c>
      <c r="E1084" s="18">
        <f t="shared" si="327"/>
        <v>1004.6657165738692</v>
      </c>
      <c r="F1084" s="19">
        <f t="shared" si="328"/>
        <v>66.289519970985111</v>
      </c>
      <c r="G1084" s="20">
        <f t="shared" si="329"/>
        <v>612.69386141769996</v>
      </c>
      <c r="H1084" s="20">
        <f t="shared" si="330"/>
        <v>678.98338138868507</v>
      </c>
      <c r="I1084" s="19">
        <f t="shared" si="331"/>
        <v>650</v>
      </c>
      <c r="J1084" s="19">
        <f t="shared" si="332"/>
        <v>0.14304892405543096</v>
      </c>
      <c r="K1084" s="56">
        <v>1070</v>
      </c>
      <c r="L1084" s="21">
        <f t="shared" si="321"/>
        <v>5350</v>
      </c>
      <c r="M1084" s="16">
        <f t="shared" si="322"/>
        <v>89.166666666666671</v>
      </c>
      <c r="N1084" s="17">
        <f t="shared" si="318"/>
        <v>738.30089578701393</v>
      </c>
      <c r="O1084" s="18">
        <f t="shared" si="323"/>
        <v>1004.6657165738692</v>
      </c>
      <c r="P1084" s="3">
        <f t="shared" si="324"/>
        <v>2985.7963789452187</v>
      </c>
      <c r="Q1084" s="3">
        <f t="shared" si="316"/>
        <v>3.26023803595199E-2</v>
      </c>
      <c r="R1084" s="17">
        <f t="shared" si="319"/>
        <v>755.73353229912163</v>
      </c>
      <c r="S1084" s="9">
        <f t="shared" si="317"/>
        <v>0.1082104234060189</v>
      </c>
      <c r="T1084" s="3">
        <f t="shared" si="320"/>
        <v>0.11408693056820388</v>
      </c>
    </row>
    <row r="1085" spans="1:20" x14ac:dyDescent="0.25">
      <c r="A1085" s="14">
        <v>1071</v>
      </c>
      <c r="B1085" s="15">
        <f t="shared" si="325"/>
        <v>5355</v>
      </c>
      <c r="C1085" s="16">
        <f t="shared" si="326"/>
        <v>89.25</v>
      </c>
      <c r="D1085" s="17">
        <f t="shared" si="333"/>
        <v>1002.1571846990852</v>
      </c>
      <c r="E1085" s="18">
        <f t="shared" si="327"/>
        <v>1004.8054197040431</v>
      </c>
      <c r="F1085" s="19">
        <f t="shared" si="328"/>
        <v>66.205875123947067</v>
      </c>
      <c r="G1085" s="20">
        <f t="shared" si="329"/>
        <v>612.12411968505705</v>
      </c>
      <c r="H1085" s="20">
        <f t="shared" si="330"/>
        <v>678.32999480900412</v>
      </c>
      <c r="I1085" s="19">
        <f t="shared" si="331"/>
        <v>650</v>
      </c>
      <c r="J1085" s="19">
        <f t="shared" si="332"/>
        <v>0.14291126789214686</v>
      </c>
      <c r="K1085" s="56">
        <v>1071</v>
      </c>
      <c r="L1085" s="21">
        <f t="shared" si="321"/>
        <v>5355</v>
      </c>
      <c r="M1085" s="16">
        <f t="shared" si="322"/>
        <v>89.25</v>
      </c>
      <c r="N1085" s="17">
        <f t="shared" si="318"/>
        <v>738.41498271758212</v>
      </c>
      <c r="O1085" s="18">
        <f t="shared" si="323"/>
        <v>1004.8054197040431</v>
      </c>
      <c r="P1085" s="3">
        <f t="shared" si="324"/>
        <v>2948.2422837272306</v>
      </c>
      <c r="Q1085" s="3">
        <f t="shared" si="316"/>
        <v>3.3017662679806895E-2</v>
      </c>
      <c r="R1085" s="17">
        <f t="shared" si="319"/>
        <v>755.84174272252767</v>
      </c>
      <c r="S1085" s="9">
        <f t="shared" si="317"/>
        <v>0.10960264941466771</v>
      </c>
      <c r="T1085" s="3">
        <f t="shared" si="320"/>
        <v>0.11553583894462068</v>
      </c>
    </row>
    <row r="1086" spans="1:20" x14ac:dyDescent="0.25">
      <c r="A1086" s="14">
        <v>1072</v>
      </c>
      <c r="B1086" s="15">
        <f t="shared" si="325"/>
        <v>5360</v>
      </c>
      <c r="C1086" s="16">
        <f t="shared" si="326"/>
        <v>89.333333333333329</v>
      </c>
      <c r="D1086" s="17">
        <f t="shared" si="333"/>
        <v>1002.3000959669773</v>
      </c>
      <c r="E1086" s="18">
        <f t="shared" si="327"/>
        <v>1004.9449926962101</v>
      </c>
      <c r="F1086" s="19">
        <f t="shared" si="328"/>
        <v>66.12241823081888</v>
      </c>
      <c r="G1086" s="20">
        <f t="shared" si="329"/>
        <v>611.55545502407404</v>
      </c>
      <c r="H1086" s="20">
        <f t="shared" si="330"/>
        <v>677.67787325489292</v>
      </c>
      <c r="I1086" s="19">
        <f t="shared" si="331"/>
        <v>650</v>
      </c>
      <c r="J1086" s="19">
        <f t="shared" si="332"/>
        <v>0.14277387824576382</v>
      </c>
      <c r="K1086" s="56">
        <v>1072</v>
      </c>
      <c r="L1086" s="21">
        <f t="shared" si="321"/>
        <v>5360</v>
      </c>
      <c r="M1086" s="16">
        <f t="shared" si="322"/>
        <v>89.333333333333329</v>
      </c>
      <c r="N1086" s="17">
        <f t="shared" si="318"/>
        <v>738.53051855652677</v>
      </c>
      <c r="O1086" s="18">
        <f t="shared" si="323"/>
        <v>1004.9449926962101</v>
      </c>
      <c r="P1086" s="3">
        <f t="shared" si="324"/>
        <v>2911.3709034426633</v>
      </c>
      <c r="Q1086" s="3">
        <f t="shared" si="316"/>
        <v>3.3435818537356735E-2</v>
      </c>
      <c r="R1086" s="17">
        <f t="shared" si="319"/>
        <v>755.95134537194235</v>
      </c>
      <c r="S1086" s="9">
        <f t="shared" si="317"/>
        <v>0.11100408545185085</v>
      </c>
      <c r="T1086" s="3">
        <f t="shared" si="320"/>
        <v>0.1169938866995254</v>
      </c>
    </row>
    <row r="1087" spans="1:20" x14ac:dyDescent="0.25">
      <c r="A1087" s="14">
        <v>1073</v>
      </c>
      <c r="B1087" s="15">
        <f t="shared" si="325"/>
        <v>5365</v>
      </c>
      <c r="C1087" s="16">
        <f t="shared" si="326"/>
        <v>89.416666666666671</v>
      </c>
      <c r="D1087" s="17">
        <f t="shared" si="333"/>
        <v>1002.4428698452231</v>
      </c>
      <c r="E1087" s="18">
        <f t="shared" si="327"/>
        <v>1005.0844357926003</v>
      </c>
      <c r="F1087" s="19">
        <f t="shared" si="328"/>
        <v>66.039148684430415</v>
      </c>
      <c r="G1087" s="20">
        <f t="shared" si="329"/>
        <v>610.98786434883016</v>
      </c>
      <c r="H1087" s="20">
        <f t="shared" si="330"/>
        <v>677.02701303326057</v>
      </c>
      <c r="I1087" s="19">
        <f t="shared" si="331"/>
        <v>650</v>
      </c>
      <c r="J1087" s="19">
        <f t="shared" si="332"/>
        <v>0.14263675433821757</v>
      </c>
      <c r="K1087" s="56">
        <v>1073</v>
      </c>
      <c r="L1087" s="21">
        <f t="shared" si="321"/>
        <v>5365</v>
      </c>
      <c r="M1087" s="16">
        <f t="shared" si="322"/>
        <v>89.416666666666671</v>
      </c>
      <c r="N1087" s="17">
        <f t="shared" si="318"/>
        <v>738.64751244322633</v>
      </c>
      <c r="O1087" s="18">
        <f t="shared" si="323"/>
        <v>1005.0844357926003</v>
      </c>
      <c r="P1087" s="3">
        <f t="shared" si="324"/>
        <v>2875.1694678226763</v>
      </c>
      <c r="Q1087" s="3">
        <f t="shared" si="316"/>
        <v>3.385681098518567E-2</v>
      </c>
      <c r="R1087" s="17">
        <f t="shared" si="319"/>
        <v>756.06234945739425</v>
      </c>
      <c r="S1087" s="9">
        <f t="shared" si="317"/>
        <v>0.11241458277583542</v>
      </c>
      <c r="T1087" s="3">
        <f t="shared" si="320"/>
        <v>0.11846091078272754</v>
      </c>
    </row>
    <row r="1088" spans="1:20" x14ac:dyDescent="0.25">
      <c r="A1088" s="14">
        <v>1074</v>
      </c>
      <c r="B1088" s="15">
        <f t="shared" si="325"/>
        <v>5370</v>
      </c>
      <c r="C1088" s="16">
        <f t="shared" si="326"/>
        <v>89.5</v>
      </c>
      <c r="D1088" s="17">
        <f t="shared" si="333"/>
        <v>1002.5855065995613</v>
      </c>
      <c r="E1088" s="18">
        <f t="shared" si="327"/>
        <v>1005.2237492347678</v>
      </c>
      <c r="F1088" s="19">
        <f t="shared" si="328"/>
        <v>65.956065880160963</v>
      </c>
      <c r="G1088" s="20">
        <f t="shared" si="329"/>
        <v>610.42134458508485</v>
      </c>
      <c r="H1088" s="20">
        <f t="shared" si="330"/>
        <v>676.37741046524582</v>
      </c>
      <c r="I1088" s="19">
        <f t="shared" si="331"/>
        <v>650</v>
      </c>
      <c r="J1088" s="19">
        <f t="shared" si="332"/>
        <v>0.1424998953944418</v>
      </c>
      <c r="K1088" s="56">
        <v>1074</v>
      </c>
      <c r="L1088" s="21">
        <f t="shared" si="321"/>
        <v>5370</v>
      </c>
      <c r="M1088" s="16">
        <f t="shared" si="322"/>
        <v>89.5</v>
      </c>
      <c r="N1088" s="17">
        <f t="shared" si="318"/>
        <v>738.76597335400902</v>
      </c>
      <c r="O1088" s="18">
        <f t="shared" si="323"/>
        <v>1005.2237492347678</v>
      </c>
      <c r="P1088" s="3">
        <f t="shared" si="324"/>
        <v>2839.6254368489176</v>
      </c>
      <c r="Q1088" s="3">
        <f t="shared" si="316"/>
        <v>3.4280601927016909E-2</v>
      </c>
      <c r="R1088" s="17">
        <f t="shared" si="319"/>
        <v>756.17476404017009</v>
      </c>
      <c r="S1088" s="9">
        <f t="shared" si="317"/>
        <v>0.11383398829044704</v>
      </c>
      <c r="T1088" s="3">
        <f t="shared" si="320"/>
        <v>0.11993674375297966</v>
      </c>
    </row>
    <row r="1089" spans="1:20" x14ac:dyDescent="0.25">
      <c r="A1089" s="14">
        <v>1075</v>
      </c>
      <c r="B1089" s="15">
        <f t="shared" si="325"/>
        <v>5375</v>
      </c>
      <c r="C1089" s="16">
        <f t="shared" si="326"/>
        <v>89.583333333333329</v>
      </c>
      <c r="D1089" s="17">
        <f t="shared" si="333"/>
        <v>1002.7280064949557</v>
      </c>
      <c r="E1089" s="18">
        <f t="shared" si="327"/>
        <v>1005.3629332635935</v>
      </c>
      <c r="F1089" s="19">
        <f t="shared" si="328"/>
        <v>65.873169215944927</v>
      </c>
      <c r="G1089" s="20">
        <f t="shared" si="329"/>
        <v>609.85589267069838</v>
      </c>
      <c r="H1089" s="20">
        <f t="shared" si="330"/>
        <v>675.72906188664331</v>
      </c>
      <c r="I1089" s="19">
        <f t="shared" si="331"/>
        <v>650</v>
      </c>
      <c r="J1089" s="19">
        <f t="shared" si="332"/>
        <v>0.14236330064245792</v>
      </c>
      <c r="K1089" s="56">
        <v>1075</v>
      </c>
      <c r="L1089" s="21">
        <f t="shared" si="321"/>
        <v>5375</v>
      </c>
      <c r="M1089" s="16">
        <f t="shared" si="322"/>
        <v>89.583333333333329</v>
      </c>
      <c r="N1089" s="17">
        <f t="shared" si="318"/>
        <v>738.88591009776201</v>
      </c>
      <c r="O1089" s="18">
        <f t="shared" si="323"/>
        <v>1005.3629332635935</v>
      </c>
      <c r="P1089" s="3">
        <f t="shared" si="324"/>
        <v>2804.7264968893383</v>
      </c>
      <c r="Q1089" s="3">
        <f t="shared" si="316"/>
        <v>3.4707152134231783E-2</v>
      </c>
      <c r="R1089" s="17">
        <f t="shared" si="319"/>
        <v>756.28859802846057</v>
      </c>
      <c r="S1089" s="9">
        <f t="shared" si="317"/>
        <v>0.11526214460984541</v>
      </c>
      <c r="T1089" s="3">
        <f t="shared" si="320"/>
        <v>0.12142121385462641</v>
      </c>
    </row>
    <row r="1090" spans="1:20" x14ac:dyDescent="0.25">
      <c r="A1090" s="14">
        <v>1076</v>
      </c>
      <c r="B1090" s="15">
        <f t="shared" si="325"/>
        <v>5380</v>
      </c>
      <c r="C1090" s="16">
        <f t="shared" si="326"/>
        <v>89.666666666666671</v>
      </c>
      <c r="D1090" s="17">
        <f t="shared" si="333"/>
        <v>1002.8703697955982</v>
      </c>
      <c r="E1090" s="18">
        <f t="shared" si="327"/>
        <v>1005.5019881192883</v>
      </c>
      <c r="F1090" s="19">
        <f t="shared" si="328"/>
        <v>65.790458092251924</v>
      </c>
      <c r="G1090" s="20">
        <f t="shared" si="329"/>
        <v>609.29150555514366</v>
      </c>
      <c r="H1090" s="20">
        <f t="shared" si="330"/>
        <v>675.08196364739558</v>
      </c>
      <c r="I1090" s="19">
        <f t="shared" si="331"/>
        <v>650</v>
      </c>
      <c r="J1090" s="19">
        <f t="shared" si="332"/>
        <v>0.14222696931326806</v>
      </c>
      <c r="K1090" s="56">
        <v>1076</v>
      </c>
      <c r="L1090" s="21">
        <f t="shared" si="321"/>
        <v>5380</v>
      </c>
      <c r="M1090" s="16">
        <f t="shared" si="322"/>
        <v>89.666666666666671</v>
      </c>
      <c r="N1090" s="17">
        <f t="shared" si="318"/>
        <v>739.00733131161667</v>
      </c>
      <c r="O1090" s="18">
        <f t="shared" si="323"/>
        <v>1005.5019881192883</v>
      </c>
      <c r="P1090" s="3">
        <f t="shared" si="324"/>
        <v>2770.4605568958491</v>
      </c>
      <c r="Q1090" s="3">
        <f t="shared" si="316"/>
        <v>3.5136421264021882E-2</v>
      </c>
      <c r="R1090" s="17">
        <f t="shared" si="319"/>
        <v>756.40386017307037</v>
      </c>
      <c r="S1090" s="9">
        <f t="shared" si="317"/>
        <v>0.11669889012796712</v>
      </c>
      <c r="T1090" s="3">
        <f t="shared" si="320"/>
        <v>0.12291414509904176</v>
      </c>
    </row>
    <row r="1091" spans="1:20" x14ac:dyDescent="0.25">
      <c r="A1091" s="14">
        <v>1077</v>
      </c>
      <c r="B1091" s="15">
        <f t="shared" si="325"/>
        <v>5385</v>
      </c>
      <c r="C1091" s="16">
        <f t="shared" si="326"/>
        <v>89.75</v>
      </c>
      <c r="D1091" s="17">
        <f t="shared" si="333"/>
        <v>1003.0125967649115</v>
      </c>
      <c r="E1091" s="18">
        <f t="shared" si="327"/>
        <v>1005.6409140413941</v>
      </c>
      <c r="F1091" s="19">
        <f t="shared" si="328"/>
        <v>65.707931912066897</v>
      </c>
      <c r="G1091" s="20">
        <f t="shared" si="329"/>
        <v>608.7281801995598</v>
      </c>
      <c r="H1091" s="20">
        <f t="shared" si="330"/>
        <v>674.4361121116267</v>
      </c>
      <c r="I1091" s="19">
        <f t="shared" si="331"/>
        <v>650</v>
      </c>
      <c r="J1091" s="19">
        <f t="shared" si="332"/>
        <v>0.14209090064086208</v>
      </c>
      <c r="K1091" s="56">
        <v>1077</v>
      </c>
      <c r="L1091" s="21">
        <f t="shared" si="321"/>
        <v>5385</v>
      </c>
      <c r="M1091" s="16">
        <f t="shared" si="322"/>
        <v>89.75</v>
      </c>
      <c r="N1091" s="17">
        <f t="shared" si="318"/>
        <v>739.13024545671567</v>
      </c>
      <c r="O1091" s="18">
        <f t="shared" si="323"/>
        <v>1005.6409140413941</v>
      </c>
      <c r="P1091" s="3">
        <f t="shared" si="324"/>
        <v>2736.81574466248</v>
      </c>
      <c r="Q1091" s="3">
        <f t="shared" si="316"/>
        <v>3.5568367878727712E-2</v>
      </c>
      <c r="R1091" s="17">
        <f t="shared" si="319"/>
        <v>756.52055906319833</v>
      </c>
      <c r="S1091" s="9">
        <f t="shared" si="317"/>
        <v>0.11814405909258271</v>
      </c>
      <c r="T1091" s="3">
        <f t="shared" si="320"/>
        <v>0.12441535735078108</v>
      </c>
    </row>
    <row r="1092" spans="1:20" x14ac:dyDescent="0.25">
      <c r="A1092" s="14">
        <v>1078</v>
      </c>
      <c r="B1092" s="15">
        <f t="shared" si="325"/>
        <v>5390</v>
      </c>
      <c r="C1092" s="16">
        <f t="shared" si="326"/>
        <v>89.833333333333329</v>
      </c>
      <c r="D1092" s="17">
        <f t="shared" si="333"/>
        <v>1003.1546876655523</v>
      </c>
      <c r="E1092" s="18">
        <f t="shared" si="327"/>
        <v>1005.7797112687877</v>
      </c>
      <c r="F1092" s="19">
        <f t="shared" si="328"/>
        <v>65.625590080884422</v>
      </c>
      <c r="G1092" s="20">
        <f t="shared" si="329"/>
        <v>608.1659135768482</v>
      </c>
      <c r="H1092" s="20">
        <f t="shared" si="330"/>
        <v>673.79150365773262</v>
      </c>
      <c r="I1092" s="19">
        <f t="shared" si="331"/>
        <v>650</v>
      </c>
      <c r="J1092" s="19">
        <f t="shared" si="332"/>
        <v>0.14195509386223665</v>
      </c>
      <c r="K1092" s="56">
        <v>1078</v>
      </c>
      <c r="L1092" s="21">
        <f t="shared" si="321"/>
        <v>5390</v>
      </c>
      <c r="M1092" s="16">
        <f t="shared" si="322"/>
        <v>89.833333333333329</v>
      </c>
      <c r="N1092" s="17">
        <f t="shared" si="318"/>
        <v>739.25466081406648</v>
      </c>
      <c r="O1092" s="18">
        <f t="shared" si="323"/>
        <v>1005.7797112687877</v>
      </c>
      <c r="P1092" s="3">
        <f t="shared" si="324"/>
        <v>2703.780403143101</v>
      </c>
      <c r="Q1092" s="3">
        <f t="shared" si="316"/>
        <v>3.6002949466342873E-2</v>
      </c>
      <c r="R1092" s="17">
        <f t="shared" si="319"/>
        <v>756.63870312229096</v>
      </c>
      <c r="S1092" s="9">
        <f t="shared" si="317"/>
        <v>0.11959748168389382</v>
      </c>
      <c r="T1092" s="3">
        <f t="shared" si="320"/>
        <v>0.12592466641834038</v>
      </c>
    </row>
    <row r="1093" spans="1:20" x14ac:dyDescent="0.25">
      <c r="A1093" s="14">
        <v>1079</v>
      </c>
      <c r="B1093" s="15">
        <f t="shared" si="325"/>
        <v>5395</v>
      </c>
      <c r="C1093" s="16">
        <f t="shared" si="326"/>
        <v>89.916666666666671</v>
      </c>
      <c r="D1093" s="17">
        <f t="shared" si="333"/>
        <v>1003.2966427594146</v>
      </c>
      <c r="E1093" s="18">
        <f t="shared" si="327"/>
        <v>1005.9183800396821</v>
      </c>
      <c r="F1093" s="19">
        <f t="shared" si="328"/>
        <v>65.543432006688818</v>
      </c>
      <c r="G1093" s="20">
        <f t="shared" si="329"/>
        <v>607.60470267145422</v>
      </c>
      <c r="H1093" s="20">
        <f t="shared" si="330"/>
        <v>673.14813467814304</v>
      </c>
      <c r="I1093" s="19">
        <f t="shared" si="331"/>
        <v>650</v>
      </c>
      <c r="J1093" s="19">
        <f t="shared" si="332"/>
        <v>0.14181954821734516</v>
      </c>
      <c r="K1093" s="56">
        <v>1079</v>
      </c>
      <c r="L1093" s="21">
        <f t="shared" si="321"/>
        <v>5395</v>
      </c>
      <c r="M1093" s="16">
        <f t="shared" si="322"/>
        <v>89.916666666666671</v>
      </c>
      <c r="N1093" s="17">
        <f t="shared" si="318"/>
        <v>739.3805854804848</v>
      </c>
      <c r="O1093" s="18">
        <f t="shared" si="323"/>
        <v>1005.9183800396821</v>
      </c>
      <c r="P1093" s="3">
        <f t="shared" si="324"/>
        <v>2671.3430868280047</v>
      </c>
      <c r="Q1093" s="3">
        <f t="shared" si="316"/>
        <v>3.6440122462157082E-2</v>
      </c>
      <c r="R1093" s="17">
        <f t="shared" si="319"/>
        <v>756.75830060397482</v>
      </c>
      <c r="S1093" s="9">
        <f t="shared" si="317"/>
        <v>0.12105898409757281</v>
      </c>
      <c r="T1093" s="3">
        <f t="shared" si="320"/>
        <v>0.1274418841494257</v>
      </c>
    </row>
    <row r="1094" spans="1:20" x14ac:dyDescent="0.25">
      <c r="A1094" s="47">
        <v>1080</v>
      </c>
      <c r="B1094" s="48">
        <f t="shared" si="325"/>
        <v>5400</v>
      </c>
      <c r="C1094" s="52">
        <f t="shared" si="326"/>
        <v>90</v>
      </c>
      <c r="D1094" s="38">
        <f t="shared" si="333"/>
        <v>1003.4384623076319</v>
      </c>
      <c r="E1094" s="39">
        <f t="shared" si="327"/>
        <v>1006.05692059163</v>
      </c>
      <c r="F1094" s="40">
        <f t="shared" si="328"/>
        <v>65.461457099954146</v>
      </c>
      <c r="G1094" s="41">
        <f t="shared" si="329"/>
        <v>607.04454447936837</v>
      </c>
      <c r="H1094" s="41">
        <f t="shared" si="330"/>
        <v>672.50600157932251</v>
      </c>
      <c r="I1094" s="40">
        <f t="shared" si="331"/>
        <v>650</v>
      </c>
      <c r="J1094" s="40">
        <f t="shared" si="332"/>
        <v>0.14168426294909783</v>
      </c>
      <c r="K1094" s="57">
        <v>1080</v>
      </c>
      <c r="L1094" s="45">
        <f t="shared" si="321"/>
        <v>5400</v>
      </c>
      <c r="M1094" s="52">
        <f t="shared" si="322"/>
        <v>90</v>
      </c>
      <c r="N1094" s="38">
        <f t="shared" si="318"/>
        <v>739.50802736463424</v>
      </c>
      <c r="O1094" s="39">
        <f t="shared" si="323"/>
        <v>1006.05692059163</v>
      </c>
      <c r="P1094" s="40">
        <f t="shared" si="324"/>
        <v>2639.492558177858</v>
      </c>
      <c r="Q1094" s="40">
        <f t="shared" si="316"/>
        <v>3.6879842271519615E-2</v>
      </c>
      <c r="R1094" s="38">
        <f t="shared" si="319"/>
        <v>756.87935958807236</v>
      </c>
      <c r="S1094" s="49">
        <f t="shared" si="317"/>
        <v>0.12252838863217551</v>
      </c>
      <c r="T1094" s="42">
        <f t="shared" si="320"/>
        <v>0.12896681853062564</v>
      </c>
    </row>
    <row r="1095" spans="1:20" x14ac:dyDescent="0.25">
      <c r="A1095" s="14">
        <v>1081</v>
      </c>
      <c r="B1095" s="15">
        <f t="shared" ref="B1095:B1158" si="334">B1094+G$9</f>
        <v>5405</v>
      </c>
      <c r="C1095" s="16">
        <f t="shared" ref="C1095:C1158" si="335">B1095/60</f>
        <v>90.083333333333329</v>
      </c>
      <c r="D1095" s="17">
        <f t="shared" ref="D1095:D1158" si="336">D1094+J1094</f>
        <v>1003.580146570581</v>
      </c>
      <c r="E1095" s="18">
        <f t="shared" ref="E1095:E1158" si="337">20+345*LOG10(8*(B1095+G$9/2)/60+1)</f>
        <v>1006.1953331615255</v>
      </c>
      <c r="F1095" s="19">
        <f t="shared" ref="F1095:F1158" si="338">G$5*(E1095-D1095)</f>
        <v>65.379664773612944</v>
      </c>
      <c r="G1095" s="20">
        <f t="shared" ref="G1095:G1158" si="339">1*G$6*5.67*POWER(10,-8)*G$8*(POWER(E1095+273,4)-POWER(D1095+273,4))</f>
        <v>606.48543600820676</v>
      </c>
      <c r="H1095" s="20">
        <f t="shared" ref="H1095:H1158" si="340">F1095+G1095</f>
        <v>671.86510078181971</v>
      </c>
      <c r="I1095" s="19">
        <f t="shared" ref="I1095:I1158" si="341">IF(D1095&lt;=600,425+7.73*POWER(10,-1)*D1095-1.69*POWER(10,-3)*POWER(D1095,2)+2.22*POWER(10,-6)*POWER(D1095,3),IF(D1095&lt;=735,666-(13002/(D1095-738)),IF(D1095&lt;=900,545+(17820/(D1095-731)),650)))</f>
        <v>650</v>
      </c>
      <c r="J1095" s="19">
        <f t="shared" ref="J1095:J1158" si="342">G$7/(I1095*7850)*H1095*G$9</f>
        <v>0.1415492373033721</v>
      </c>
      <c r="K1095" s="56">
        <v>1081</v>
      </c>
      <c r="L1095" s="21">
        <f t="shared" ref="L1095:L1158" si="343">L1094+N$9</f>
        <v>5405</v>
      </c>
      <c r="M1095" s="16">
        <f t="shared" si="322"/>
        <v>90.083333333333329</v>
      </c>
      <c r="N1095" s="17">
        <f t="shared" ref="N1095:N1158" si="344">IF(T1094&gt;0,N1094+T1094,N1094)</f>
        <v>739.63699418316492</v>
      </c>
      <c r="O1095" s="18">
        <f t="shared" ref="O1095:O1158" si="345">20+345*LOG10(8*(L1095+N$9/2)/60+1)</f>
        <v>1006.1953331615255</v>
      </c>
      <c r="P1095" s="19">
        <f t="shared" ref="P1095:P1158" si="346">IF(N1095&lt;=600,425+7.73*POWER(10,-1)*N1095-1.69*POWER(10,-3)*POWER(N1095,2)+2.22*POWER(10,-6)*POWER(N1095,3),IF(N1095&lt;=735,666+(13002/(738-N1095)),IF(N1095&lt;=900,545+(17820/(N1095-731)),650)))</f>
        <v>2608.2177841145758</v>
      </c>
      <c r="Q1095" s="19">
        <f t="shared" ref="Q1095:Q1158" si="347">S$5*S$6*S$7*N$7/(P1095*S$8)</f>
        <v>3.7322063293688902E-2</v>
      </c>
      <c r="R1095" s="17">
        <f t="shared" ref="R1095:R1158" si="348">R1094+S1094</f>
        <v>757.00188797670455</v>
      </c>
      <c r="S1095" s="51">
        <f t="shared" ref="S1095:S1158" si="349">N$8*(O1095-R1095)*N$9/(P1095*S$8)</f>
        <v>0.12400551378080375</v>
      </c>
      <c r="T1095" s="19">
        <f t="shared" ref="T1095:T1158" si="350">N$8*(O1095-N1095)*N$9/(P1095*S$8)/(1+Q1095/3)-(EXP(Q1095/10)-1)*(O1095-O1094)</f>
        <v>0.13049927379135171</v>
      </c>
    </row>
    <row r="1096" spans="1:20" x14ac:dyDescent="0.25">
      <c r="A1096" s="14">
        <v>1082</v>
      </c>
      <c r="B1096" s="15">
        <f t="shared" si="334"/>
        <v>5410</v>
      </c>
      <c r="C1096" s="16">
        <f t="shared" si="335"/>
        <v>90.166666666666671</v>
      </c>
      <c r="D1096" s="17">
        <f t="shared" si="336"/>
        <v>1003.7216958078843</v>
      </c>
      <c r="E1096" s="18">
        <f t="shared" si="337"/>
        <v>1006.333617985607</v>
      </c>
      <c r="F1096" s="19">
        <f t="shared" si="338"/>
        <v>65.298054443067599</v>
      </c>
      <c r="G1096" s="20">
        <f t="shared" si="339"/>
        <v>605.92737427676389</v>
      </c>
      <c r="H1096" s="20">
        <f t="shared" si="340"/>
        <v>671.22542871983148</v>
      </c>
      <c r="I1096" s="19">
        <f t="shared" si="341"/>
        <v>650</v>
      </c>
      <c r="J1096" s="19">
        <f t="shared" si="342"/>
        <v>0.14141447052892089</v>
      </c>
      <c r="K1096" s="56">
        <v>1082</v>
      </c>
      <c r="L1096" s="21">
        <f t="shared" si="343"/>
        <v>5410</v>
      </c>
      <c r="M1096" s="16">
        <f t="shared" si="322"/>
        <v>90.166666666666671</v>
      </c>
      <c r="N1096" s="17">
        <f t="shared" si="344"/>
        <v>739.76749345695623</v>
      </c>
      <c r="O1096" s="18">
        <f t="shared" si="345"/>
        <v>1006.333617985607</v>
      </c>
      <c r="P1096" s="19">
        <f t="shared" si="346"/>
        <v>2577.5079325678203</v>
      </c>
      <c r="Q1096" s="19">
        <f t="shared" si="347"/>
        <v>3.7766738946743421E-2</v>
      </c>
      <c r="R1096" s="17">
        <f t="shared" si="348"/>
        <v>757.1258934904854</v>
      </c>
      <c r="S1096" s="51">
        <f t="shared" si="349"/>
        <v>0.12549017432692286</v>
      </c>
      <c r="T1096" s="19">
        <f t="shared" si="350"/>
        <v>0.13203905051192427</v>
      </c>
    </row>
    <row r="1097" spans="1:20" x14ac:dyDescent="0.25">
      <c r="A1097" s="14">
        <v>1083</v>
      </c>
      <c r="B1097" s="15">
        <f t="shared" si="334"/>
        <v>5415</v>
      </c>
      <c r="C1097" s="16">
        <f t="shared" si="335"/>
        <v>90.25</v>
      </c>
      <c r="D1097" s="17">
        <f t="shared" si="336"/>
        <v>1003.8631102784133</v>
      </c>
      <c r="E1097" s="18">
        <f t="shared" si="337"/>
        <v>1006.4717752994591</v>
      </c>
      <c r="F1097" s="19">
        <f t="shared" si="338"/>
        <v>65.216625526144867</v>
      </c>
      <c r="G1097" s="20">
        <f t="shared" si="339"/>
        <v>605.37035631539266</v>
      </c>
      <c r="H1097" s="20">
        <f t="shared" si="340"/>
        <v>670.58698184153752</v>
      </c>
      <c r="I1097" s="19">
        <f t="shared" si="341"/>
        <v>650</v>
      </c>
      <c r="J1097" s="19">
        <f t="shared" si="342"/>
        <v>0.14127996187744299</v>
      </c>
      <c r="K1097" s="56">
        <v>1083</v>
      </c>
      <c r="L1097" s="21">
        <f t="shared" si="343"/>
        <v>5415</v>
      </c>
      <c r="M1097" s="16">
        <f t="shared" si="322"/>
        <v>90.25</v>
      </c>
      <c r="N1097" s="17">
        <f t="shared" si="344"/>
        <v>739.89953250746817</v>
      </c>
      <c r="O1097" s="18">
        <f t="shared" si="345"/>
        <v>1006.4717752994591</v>
      </c>
      <c r="P1097" s="19">
        <f t="shared" si="346"/>
        <v>2547.3523690762522</v>
      </c>
      <c r="Q1097" s="19">
        <f t="shared" si="347"/>
        <v>3.8213821693521402E-2</v>
      </c>
      <c r="R1097" s="17">
        <f t="shared" si="348"/>
        <v>757.25138366481235</v>
      </c>
      <c r="S1097" s="51">
        <f t="shared" si="349"/>
        <v>0.1269821814442128</v>
      </c>
      <c r="T1097" s="19">
        <f t="shared" si="350"/>
        <v>0.13358594573567584</v>
      </c>
    </row>
    <row r="1098" spans="1:20" x14ac:dyDescent="0.25">
      <c r="A1098" s="14">
        <v>1084</v>
      </c>
      <c r="B1098" s="15">
        <f t="shared" si="334"/>
        <v>5420</v>
      </c>
      <c r="C1098" s="16">
        <f t="shared" si="335"/>
        <v>90.333333333333329</v>
      </c>
      <c r="D1098" s="17">
        <f t="shared" si="336"/>
        <v>1004.0043902402907</v>
      </c>
      <c r="E1098" s="18">
        <f t="shared" si="337"/>
        <v>1006.6098053380157</v>
      </c>
      <c r="F1098" s="19">
        <f t="shared" si="338"/>
        <v>65.135377443124298</v>
      </c>
      <c r="G1098" s="20">
        <f t="shared" si="339"/>
        <v>604.81437916586822</v>
      </c>
      <c r="H1098" s="20">
        <f t="shared" si="340"/>
        <v>669.94975660899252</v>
      </c>
      <c r="I1098" s="19">
        <f t="shared" si="341"/>
        <v>650</v>
      </c>
      <c r="J1098" s="19">
        <f t="shared" si="342"/>
        <v>0.1411457106035604</v>
      </c>
      <c r="K1098" s="56">
        <v>1084</v>
      </c>
      <c r="L1098" s="21">
        <f t="shared" si="343"/>
        <v>5420</v>
      </c>
      <c r="M1098" s="16">
        <f t="shared" si="322"/>
        <v>90.333333333333329</v>
      </c>
      <c r="N1098" s="17">
        <f t="shared" si="344"/>
        <v>740.03311845320388</v>
      </c>
      <c r="O1098" s="18">
        <f t="shared" si="345"/>
        <v>1006.6098053380157</v>
      </c>
      <c r="P1098" s="19">
        <f t="shared" si="346"/>
        <v>2517.7406534428392</v>
      </c>
      <c r="Q1098" s="19">
        <f t="shared" si="347"/>
        <v>3.8663263068552285E-2</v>
      </c>
      <c r="R1098" s="17">
        <f t="shared" si="348"/>
        <v>757.37836584625654</v>
      </c>
      <c r="S1098" s="51">
        <f t="shared" si="349"/>
        <v>0.12848134280031803</v>
      </c>
      <c r="T1098" s="19">
        <f t="shared" si="350"/>
        <v>0.13513975308488629</v>
      </c>
    </row>
    <row r="1099" spans="1:20" x14ac:dyDescent="0.25">
      <c r="A1099" s="14">
        <v>1085</v>
      </c>
      <c r="B1099" s="15">
        <f t="shared" si="334"/>
        <v>5425</v>
      </c>
      <c r="C1099" s="16">
        <f t="shared" si="335"/>
        <v>90.416666666666671</v>
      </c>
      <c r="D1099" s="17">
        <f t="shared" si="336"/>
        <v>1004.1455359508943</v>
      </c>
      <c r="E1099" s="18">
        <f t="shared" si="337"/>
        <v>1006.7477083355616</v>
      </c>
      <c r="F1099" s="19">
        <f t="shared" si="338"/>
        <v>65.054309616681394</v>
      </c>
      <c r="G1099" s="20">
        <f t="shared" si="339"/>
        <v>604.25943988102199</v>
      </c>
      <c r="H1099" s="20">
        <f t="shared" si="340"/>
        <v>669.31374949770338</v>
      </c>
      <c r="I1099" s="19">
        <f t="shared" si="341"/>
        <v>650</v>
      </c>
      <c r="J1099" s="19">
        <f t="shared" si="342"/>
        <v>0.14101171596472928</v>
      </c>
      <c r="K1099" s="56">
        <v>1085</v>
      </c>
      <c r="L1099" s="21">
        <f t="shared" si="343"/>
        <v>5425</v>
      </c>
      <c r="M1099" s="16">
        <f t="shared" si="322"/>
        <v>90.416666666666671</v>
      </c>
      <c r="N1099" s="17">
        <f t="shared" si="344"/>
        <v>740.16825820628878</v>
      </c>
      <c r="O1099" s="18">
        <f t="shared" si="345"/>
        <v>1006.7477083355616</v>
      </c>
      <c r="P1099" s="19">
        <f t="shared" si="346"/>
        <v>2488.6625364430429</v>
      </c>
      <c r="Q1099" s="19">
        <f t="shared" si="347"/>
        <v>3.9115013705948116E-2</v>
      </c>
      <c r="R1099" s="17">
        <f t="shared" si="348"/>
        <v>757.50684718905688</v>
      </c>
      <c r="S1099" s="51">
        <f t="shared" si="349"/>
        <v>0.12998746266437122</v>
      </c>
      <c r="T1099" s="19">
        <f t="shared" si="350"/>
        <v>0.13670026288044637</v>
      </c>
    </row>
    <row r="1100" spans="1:20" x14ac:dyDescent="0.25">
      <c r="A1100" s="14">
        <v>1086</v>
      </c>
      <c r="B1100" s="15">
        <f t="shared" si="334"/>
        <v>5430</v>
      </c>
      <c r="C1100" s="16">
        <f t="shared" si="335"/>
        <v>90.5</v>
      </c>
      <c r="D1100" s="17">
        <f t="shared" si="336"/>
        <v>1004.2865476668591</v>
      </c>
      <c r="E1100" s="18">
        <f t="shared" si="337"/>
        <v>1006.8854845257356</v>
      </c>
      <c r="F1100" s="19">
        <f t="shared" si="338"/>
        <v>64.973421471913184</v>
      </c>
      <c r="G1100" s="20">
        <f t="shared" si="339"/>
        <v>603.70553552495869</v>
      </c>
      <c r="H1100" s="20">
        <f t="shared" si="340"/>
        <v>668.67895699687188</v>
      </c>
      <c r="I1100" s="19">
        <f t="shared" si="341"/>
        <v>650</v>
      </c>
      <c r="J1100" s="19">
        <f t="shared" si="342"/>
        <v>0.14087797722129097</v>
      </c>
      <c r="K1100" s="56">
        <v>1086</v>
      </c>
      <c r="L1100" s="21">
        <f t="shared" si="343"/>
        <v>5430</v>
      </c>
      <c r="M1100" s="16">
        <f t="shared" si="322"/>
        <v>90.5</v>
      </c>
      <c r="N1100" s="17">
        <f t="shared" si="344"/>
        <v>740.30495846916926</v>
      </c>
      <c r="O1100" s="18">
        <f t="shared" si="345"/>
        <v>1006.8854845257356</v>
      </c>
      <c r="P1100" s="19">
        <f t="shared" si="346"/>
        <v>2460.1079565851032</v>
      </c>
      <c r="Q1100" s="19">
        <f t="shared" si="347"/>
        <v>3.9569023368215654E-2</v>
      </c>
      <c r="R1100" s="17">
        <f t="shared" si="348"/>
        <v>757.6368346517213</v>
      </c>
      <c r="S1100" s="51">
        <f t="shared" si="349"/>
        <v>0.13150034201814764</v>
      </c>
      <c r="T1100" s="19">
        <f t="shared" si="350"/>
        <v>0.13826726226503955</v>
      </c>
    </row>
    <row r="1101" spans="1:20" x14ac:dyDescent="0.25">
      <c r="A1101" s="14">
        <v>1087</v>
      </c>
      <c r="B1101" s="15">
        <f t="shared" si="334"/>
        <v>5435</v>
      </c>
      <c r="C1101" s="16">
        <f t="shared" si="335"/>
        <v>90.583333333333329</v>
      </c>
      <c r="D1101" s="17">
        <f t="shared" si="336"/>
        <v>1004.4274256440804</v>
      </c>
      <c r="E1101" s="18">
        <f t="shared" si="337"/>
        <v>1007.0231341415323</v>
      </c>
      <c r="F1101" s="19">
        <f t="shared" si="338"/>
        <v>64.892712436298439</v>
      </c>
      <c r="G1101" s="20">
        <f t="shared" si="339"/>
        <v>603.15266317297505</v>
      </c>
      <c r="H1101" s="20">
        <f t="shared" si="340"/>
        <v>668.04537560927349</v>
      </c>
      <c r="I1101" s="19">
        <f t="shared" si="341"/>
        <v>650</v>
      </c>
      <c r="J1101" s="19">
        <f t="shared" si="342"/>
        <v>0.14074449363644664</v>
      </c>
      <c r="K1101" s="56">
        <v>1087</v>
      </c>
      <c r="L1101" s="21">
        <f t="shared" si="343"/>
        <v>5435</v>
      </c>
      <c r="M1101" s="16">
        <f t="shared" si="322"/>
        <v>90.583333333333329</v>
      </c>
      <c r="N1101" s="17">
        <f t="shared" si="344"/>
        <v>740.44322573143427</v>
      </c>
      <c r="O1101" s="18">
        <f t="shared" si="345"/>
        <v>1007.0231341415323</v>
      </c>
      <c r="P1101" s="19">
        <f t="shared" si="346"/>
        <v>2432.0670369216559</v>
      </c>
      <c r="Q1101" s="19">
        <f t="shared" si="347"/>
        <v>4.0025240975948055E-2</v>
      </c>
      <c r="R1101" s="17">
        <f t="shared" si="348"/>
        <v>757.76833499373947</v>
      </c>
      <c r="S1101" s="51">
        <f t="shared" si="349"/>
        <v>0.13301977867069251</v>
      </c>
      <c r="T1101" s="19">
        <f t="shared" si="350"/>
        <v>0.13984053532970309</v>
      </c>
    </row>
    <row r="1102" spans="1:20" x14ac:dyDescent="0.25">
      <c r="A1102" s="14">
        <v>1088</v>
      </c>
      <c r="B1102" s="15">
        <f t="shared" si="334"/>
        <v>5440</v>
      </c>
      <c r="C1102" s="16">
        <f t="shared" si="335"/>
        <v>90.666666666666671</v>
      </c>
      <c r="D1102" s="17">
        <f t="shared" si="336"/>
        <v>1004.5681701377168</v>
      </c>
      <c r="E1102" s="18">
        <f t="shared" si="337"/>
        <v>1007.1606574153052</v>
      </c>
      <c r="F1102" s="19">
        <f t="shared" si="338"/>
        <v>64.812181939709035</v>
      </c>
      <c r="G1102" s="20">
        <f t="shared" si="339"/>
        <v>602.60081991153231</v>
      </c>
      <c r="H1102" s="20">
        <f t="shared" si="340"/>
        <v>667.41300185124135</v>
      </c>
      <c r="I1102" s="19">
        <f t="shared" si="341"/>
        <v>650</v>
      </c>
      <c r="J1102" s="19">
        <f t="shared" si="342"/>
        <v>0.14061126447625369</v>
      </c>
      <c r="K1102" s="56">
        <v>1088</v>
      </c>
      <c r="L1102" s="21">
        <f t="shared" si="343"/>
        <v>5440</v>
      </c>
      <c r="M1102" s="16">
        <f t="shared" si="322"/>
        <v>90.666666666666671</v>
      </c>
      <c r="N1102" s="17">
        <f t="shared" si="344"/>
        <v>740.58306626676392</v>
      </c>
      <c r="O1102" s="18">
        <f t="shared" si="345"/>
        <v>1007.1606574153052</v>
      </c>
      <c r="P1102" s="19">
        <f t="shared" si="346"/>
        <v>2404.5300819116201</v>
      </c>
      <c r="Q1102" s="19">
        <f t="shared" si="347"/>
        <v>4.0483614638357916E-2</v>
      </c>
      <c r="R1102" s="17">
        <f t="shared" si="348"/>
        <v>757.90135477241017</v>
      </c>
      <c r="S1102" s="51">
        <f t="shared" si="349"/>
        <v>0.13454556737627718</v>
      </c>
      <c r="T1102" s="19">
        <f t="shared" si="350"/>
        <v>0.14141986324357361</v>
      </c>
    </row>
    <row r="1103" spans="1:20" x14ac:dyDescent="0.25">
      <c r="A1103" s="14">
        <v>1089</v>
      </c>
      <c r="B1103" s="15">
        <f t="shared" si="334"/>
        <v>5445</v>
      </c>
      <c r="C1103" s="16">
        <f t="shared" si="335"/>
        <v>90.75</v>
      </c>
      <c r="D1103" s="17">
        <f t="shared" si="336"/>
        <v>1004.708781402193</v>
      </c>
      <c r="E1103" s="18">
        <f t="shared" si="337"/>
        <v>1007.298054578768</v>
      </c>
      <c r="F1103" s="19">
        <f t="shared" si="338"/>
        <v>64.73182941437301</v>
      </c>
      <c r="G1103" s="20">
        <f t="shared" si="339"/>
        <v>602.05000283806669</v>
      </c>
      <c r="H1103" s="20">
        <f t="shared" si="340"/>
        <v>666.7818322524397</v>
      </c>
      <c r="I1103" s="19">
        <f t="shared" si="341"/>
        <v>650</v>
      </c>
      <c r="J1103" s="19">
        <f t="shared" si="342"/>
        <v>0.14047828900957818</v>
      </c>
      <c r="K1103" s="56">
        <v>1089</v>
      </c>
      <c r="L1103" s="21">
        <f t="shared" si="343"/>
        <v>5445</v>
      </c>
      <c r="M1103" s="16">
        <f t="shared" si="322"/>
        <v>90.75</v>
      </c>
      <c r="N1103" s="17">
        <f t="shared" si="344"/>
        <v>740.72448613000745</v>
      </c>
      <c r="O1103" s="18">
        <f t="shared" si="345"/>
        <v>1007.298054578768</v>
      </c>
      <c r="P1103" s="19">
        <f t="shared" si="346"/>
        <v>2377.4875743317398</v>
      </c>
      <c r="Q1103" s="19">
        <f t="shared" si="347"/>
        <v>4.0944091684605555E-2</v>
      </c>
      <c r="R1103" s="17">
        <f t="shared" si="348"/>
        <v>758.03590033978639</v>
      </c>
      <c r="S1103" s="51">
        <f t="shared" si="349"/>
        <v>0.13607749995550866</v>
      </c>
      <c r="T1103" s="19">
        <f t="shared" si="350"/>
        <v>0.14300502438664683</v>
      </c>
    </row>
    <row r="1104" spans="1:20" x14ac:dyDescent="0.25">
      <c r="A1104" s="14">
        <v>1090</v>
      </c>
      <c r="B1104" s="15">
        <f t="shared" si="334"/>
        <v>5450</v>
      </c>
      <c r="C1104" s="16">
        <f t="shared" si="335"/>
        <v>90.833333333333329</v>
      </c>
      <c r="D1104" s="17">
        <f t="shared" si="336"/>
        <v>1004.8492596912026</v>
      </c>
      <c r="E1104" s="18">
        <f t="shared" si="337"/>
        <v>1007.4353258629978</v>
      </c>
      <c r="F1104" s="19">
        <f t="shared" si="338"/>
        <v>64.651654294880245</v>
      </c>
      <c r="G1104" s="20">
        <f t="shared" si="339"/>
        <v>601.50020906102998</v>
      </c>
      <c r="H1104" s="20">
        <f t="shared" si="340"/>
        <v>666.15186335591022</v>
      </c>
      <c r="I1104" s="19">
        <f t="shared" si="341"/>
        <v>650</v>
      </c>
      <c r="J1104" s="19">
        <f t="shared" si="342"/>
        <v>0.14034556650810456</v>
      </c>
      <c r="K1104" s="56">
        <v>1090</v>
      </c>
      <c r="L1104" s="21">
        <f t="shared" si="343"/>
        <v>5450</v>
      </c>
      <c r="M1104" s="16">
        <f t="shared" ref="M1104:M1167" si="351">L1104/60</f>
        <v>90.833333333333329</v>
      </c>
      <c r="N1104" s="17">
        <f t="shared" si="344"/>
        <v>740.86749115439409</v>
      </c>
      <c r="O1104" s="18">
        <f t="shared" si="345"/>
        <v>1007.4353258629978</v>
      </c>
      <c r="P1104" s="19">
        <f t="shared" si="346"/>
        <v>2350.9301722367982</v>
      </c>
      <c r="Q1104" s="19">
        <f t="shared" si="347"/>
        <v>4.1406618695880269E-2</v>
      </c>
      <c r="R1104" s="17">
        <f t="shared" si="348"/>
        <v>758.17197783974188</v>
      </c>
      <c r="S1104" s="51">
        <f t="shared" si="349"/>
        <v>0.13761536541943278</v>
      </c>
      <c r="T1104" s="19">
        <f t="shared" si="350"/>
        <v>0.14459579448534371</v>
      </c>
    </row>
    <row r="1105" spans="1:20" x14ac:dyDescent="0.25">
      <c r="A1105" s="14">
        <v>1091</v>
      </c>
      <c r="B1105" s="15">
        <f t="shared" si="334"/>
        <v>5455</v>
      </c>
      <c r="C1105" s="16">
        <f t="shared" si="335"/>
        <v>90.916666666666671</v>
      </c>
      <c r="D1105" s="17">
        <f t="shared" si="336"/>
        <v>1004.9896052577108</v>
      </c>
      <c r="E1105" s="18">
        <f t="shared" si="337"/>
        <v>1007.5724714984374</v>
      </c>
      <c r="F1105" s="19">
        <f t="shared" si="338"/>
        <v>64.571656018165413</v>
      </c>
      <c r="G1105" s="20">
        <f t="shared" si="339"/>
        <v>600.95143569986215</v>
      </c>
      <c r="H1105" s="20">
        <f t="shared" si="340"/>
        <v>665.52309171802756</v>
      </c>
      <c r="I1105" s="19">
        <f t="shared" si="341"/>
        <v>650</v>
      </c>
      <c r="J1105" s="19">
        <f t="shared" si="342"/>
        <v>0.14021309624632625</v>
      </c>
      <c r="K1105" s="56">
        <v>1091</v>
      </c>
      <c r="L1105" s="21">
        <f t="shared" si="343"/>
        <v>5455</v>
      </c>
      <c r="M1105" s="16">
        <f t="shared" si="351"/>
        <v>90.916666666666671</v>
      </c>
      <c r="N1105" s="17">
        <f t="shared" si="344"/>
        <v>741.01208694887941</v>
      </c>
      <c r="O1105" s="18">
        <f t="shared" si="345"/>
        <v>1007.5724714984374</v>
      </c>
      <c r="P1105" s="19">
        <f t="shared" si="346"/>
        <v>2324.8487059677873</v>
      </c>
      <c r="Q1105" s="19">
        <f t="shared" si="347"/>
        <v>4.1871141538187481E-2</v>
      </c>
      <c r="R1105" s="17">
        <f t="shared" si="348"/>
        <v>758.30959320516126</v>
      </c>
      <c r="S1105" s="51">
        <f t="shared" si="349"/>
        <v>0.13915895009645016</v>
      </c>
      <c r="T1105" s="19">
        <f t="shared" si="350"/>
        <v>0.1461919467507124</v>
      </c>
    </row>
    <row r="1106" spans="1:20" x14ac:dyDescent="0.25">
      <c r="A1106" s="14">
        <v>1092</v>
      </c>
      <c r="B1106" s="15">
        <f t="shared" si="334"/>
        <v>5460</v>
      </c>
      <c r="C1106" s="16">
        <f t="shared" si="335"/>
        <v>91</v>
      </c>
      <c r="D1106" s="17">
        <f t="shared" si="336"/>
        <v>1005.129818353957</v>
      </c>
      <c r="E1106" s="18">
        <f t="shared" si="337"/>
        <v>1007.7094917148971</v>
      </c>
      <c r="F1106" s="19">
        <f t="shared" si="338"/>
        <v>64.491834023502292</v>
      </c>
      <c r="G1106" s="20">
        <f t="shared" si="339"/>
        <v>600.40367988489686</v>
      </c>
      <c r="H1106" s="20">
        <f t="shared" si="340"/>
        <v>664.89551390839915</v>
      </c>
      <c r="I1106" s="19">
        <f t="shared" si="341"/>
        <v>650</v>
      </c>
      <c r="J1106" s="19">
        <f t="shared" si="342"/>
        <v>0.14008087750152456</v>
      </c>
      <c r="K1106" s="56">
        <v>1092</v>
      </c>
      <c r="L1106" s="21">
        <f t="shared" si="343"/>
        <v>5460</v>
      </c>
      <c r="M1106" s="16">
        <f t="shared" si="351"/>
        <v>91</v>
      </c>
      <c r="N1106" s="17">
        <f t="shared" si="344"/>
        <v>741.15827889563013</v>
      </c>
      <c r="O1106" s="18">
        <f t="shared" si="345"/>
        <v>1007.7094917148971</v>
      </c>
      <c r="P1106" s="19">
        <f t="shared" si="346"/>
        <v>2299.2341752071575</v>
      </c>
      <c r="Q1106" s="19">
        <f t="shared" si="347"/>
        <v>4.2337605395796049E-2</v>
      </c>
      <c r="R1106" s="17">
        <f t="shared" si="348"/>
        <v>758.44875215525769</v>
      </c>
      <c r="S1106" s="51">
        <f t="shared" si="349"/>
        <v>0.14070803776187071</v>
      </c>
      <c r="T1106" s="19">
        <f t="shared" si="350"/>
        <v>0.14779325201904708</v>
      </c>
    </row>
    <row r="1107" spans="1:20" x14ac:dyDescent="0.25">
      <c r="A1107" s="14">
        <v>1093</v>
      </c>
      <c r="B1107" s="15">
        <f t="shared" si="334"/>
        <v>5465</v>
      </c>
      <c r="C1107" s="16">
        <f t="shared" si="335"/>
        <v>91.083333333333329</v>
      </c>
      <c r="D1107" s="17">
        <f t="shared" si="336"/>
        <v>1005.2698992314586</v>
      </c>
      <c r="E1107" s="18">
        <f t="shared" si="337"/>
        <v>1007.8463867415572</v>
      </c>
      <c r="F1107" s="19">
        <f t="shared" si="338"/>
        <v>64.412187752466821</v>
      </c>
      <c r="G1107" s="20">
        <f t="shared" si="339"/>
        <v>599.85693875732045</v>
      </c>
      <c r="H1107" s="20">
        <f t="shared" si="340"/>
        <v>664.26912650978727</v>
      </c>
      <c r="I1107" s="19">
        <f t="shared" si="341"/>
        <v>650</v>
      </c>
      <c r="J1107" s="19">
        <f t="shared" si="342"/>
        <v>0.13994890955375236</v>
      </c>
      <c r="K1107" s="56">
        <v>1093</v>
      </c>
      <c r="L1107" s="21">
        <f t="shared" si="343"/>
        <v>5465</v>
      </c>
      <c r="M1107" s="16">
        <f t="shared" si="351"/>
        <v>91.083333333333329</v>
      </c>
      <c r="N1107" s="17">
        <f t="shared" si="344"/>
        <v>741.30607214764916</v>
      </c>
      <c r="O1107" s="18">
        <f t="shared" si="345"/>
        <v>1007.8463867415572</v>
      </c>
      <c r="P1107" s="19">
        <f t="shared" si="346"/>
        <v>2274.0777460804775</v>
      </c>
      <c r="Q1107" s="19">
        <f t="shared" si="347"/>
        <v>4.2805954805295518E-2</v>
      </c>
      <c r="R1107" s="17">
        <f t="shared" si="348"/>
        <v>758.58946019301959</v>
      </c>
      <c r="S1107" s="51">
        <f t="shared" si="349"/>
        <v>0.14226240976991422</v>
      </c>
      <c r="T1107" s="19">
        <f t="shared" si="350"/>
        <v>0.14939947889473293</v>
      </c>
    </row>
    <row r="1108" spans="1:20" x14ac:dyDescent="0.25">
      <c r="A1108" s="14">
        <v>1094</v>
      </c>
      <c r="B1108" s="15">
        <f t="shared" si="334"/>
        <v>5470</v>
      </c>
      <c r="C1108" s="16">
        <f t="shared" si="335"/>
        <v>91.166666666666671</v>
      </c>
      <c r="D1108" s="17">
        <f t="shared" si="336"/>
        <v>1005.4098481410123</v>
      </c>
      <c r="E1108" s="18">
        <f t="shared" si="337"/>
        <v>1007.9831568069708</v>
      </c>
      <c r="F1108" s="19">
        <f t="shared" si="338"/>
        <v>64.332716648962673</v>
      </c>
      <c r="G1108" s="20">
        <f t="shared" si="339"/>
        <v>599.31120946903604</v>
      </c>
      <c r="H1108" s="20">
        <f t="shared" si="340"/>
        <v>663.64392611799872</v>
      </c>
      <c r="I1108" s="19">
        <f t="shared" si="341"/>
        <v>650</v>
      </c>
      <c r="J1108" s="19">
        <f t="shared" si="342"/>
        <v>0.13981719168581061</v>
      </c>
      <c r="K1108" s="56">
        <v>1094</v>
      </c>
      <c r="L1108" s="21">
        <f t="shared" si="343"/>
        <v>5470</v>
      </c>
      <c r="M1108" s="16">
        <f t="shared" si="351"/>
        <v>91.166666666666671</v>
      </c>
      <c r="N1108" s="17">
        <f t="shared" si="344"/>
        <v>741.45547162654384</v>
      </c>
      <c r="O1108" s="18">
        <f t="shared" si="345"/>
        <v>1007.9831568069708</v>
      </c>
      <c r="P1108" s="19">
        <f t="shared" si="346"/>
        <v>2249.3707483036396</v>
      </c>
      <c r="Q1108" s="19">
        <f t="shared" si="347"/>
        <v>4.3276133690215865E-2</v>
      </c>
      <c r="R1108" s="17">
        <f t="shared" si="348"/>
        <v>758.73172260278955</v>
      </c>
      <c r="S1108" s="51">
        <f t="shared" si="349"/>
        <v>0.14382184518797586</v>
      </c>
      <c r="T1108" s="19">
        <f t="shared" si="350"/>
        <v>0.15101039389509491</v>
      </c>
    </row>
    <row r="1109" spans="1:20" x14ac:dyDescent="0.25">
      <c r="A1109" s="14">
        <v>1095</v>
      </c>
      <c r="B1109" s="15">
        <f t="shared" si="334"/>
        <v>5475</v>
      </c>
      <c r="C1109" s="16">
        <f t="shared" si="335"/>
        <v>91.25</v>
      </c>
      <c r="D1109" s="17">
        <f t="shared" si="336"/>
        <v>1005.5496653326981</v>
      </c>
      <c r="E1109" s="18">
        <f t="shared" si="337"/>
        <v>1008.1198021390653</v>
      </c>
      <c r="F1109" s="19">
        <f t="shared" si="338"/>
        <v>64.253420159181474</v>
      </c>
      <c r="G1109" s="20">
        <f t="shared" si="339"/>
        <v>598.76648918286776</v>
      </c>
      <c r="H1109" s="20">
        <f t="shared" si="340"/>
        <v>663.01990934204923</v>
      </c>
      <c r="I1109" s="19">
        <f t="shared" si="341"/>
        <v>650</v>
      </c>
      <c r="J1109" s="19">
        <f t="shared" si="342"/>
        <v>0.13968572318328326</v>
      </c>
      <c r="K1109" s="56">
        <v>1095</v>
      </c>
      <c r="L1109" s="21">
        <f t="shared" si="343"/>
        <v>5475</v>
      </c>
      <c r="M1109" s="16">
        <f t="shared" si="351"/>
        <v>91.25</v>
      </c>
      <c r="N1109" s="17">
        <f t="shared" si="344"/>
        <v>741.60648202043899</v>
      </c>
      <c r="O1109" s="18">
        <f t="shared" si="345"/>
        <v>1008.1198021390653</v>
      </c>
      <c r="P1109" s="19">
        <f t="shared" si="346"/>
        <v>2225.1046723749078</v>
      </c>
      <c r="Q1109" s="19">
        <f t="shared" si="347"/>
        <v>4.3748085396158716E-2</v>
      </c>
      <c r="R1109" s="17">
        <f t="shared" si="348"/>
        <v>758.87554444797752</v>
      </c>
      <c r="S1109" s="51">
        <f t="shared" si="349"/>
        <v>0.14538612093295863</v>
      </c>
      <c r="T1109" s="19">
        <f t="shared" si="350"/>
        <v>0.15262576159706451</v>
      </c>
    </row>
    <row r="1110" spans="1:20" x14ac:dyDescent="0.25">
      <c r="A1110" s="14">
        <v>1096</v>
      </c>
      <c r="B1110" s="15">
        <f t="shared" si="334"/>
        <v>5480</v>
      </c>
      <c r="C1110" s="16">
        <f t="shared" si="335"/>
        <v>91.333333333333329</v>
      </c>
      <c r="D1110" s="17">
        <f t="shared" si="336"/>
        <v>1005.6893510558814</v>
      </c>
      <c r="E1110" s="18">
        <f t="shared" si="337"/>
        <v>1008.2563229651452</v>
      </c>
      <c r="F1110" s="19">
        <f t="shared" si="338"/>
        <v>64.174297731594265</v>
      </c>
      <c r="G1110" s="20">
        <f t="shared" si="339"/>
        <v>598.22277507205808</v>
      </c>
      <c r="H1110" s="20">
        <f t="shared" si="340"/>
        <v>662.39707280365235</v>
      </c>
      <c r="I1110" s="19">
        <f t="shared" si="341"/>
        <v>650</v>
      </c>
      <c r="J1110" s="19">
        <f t="shared" si="342"/>
        <v>0.13955450333442945</v>
      </c>
      <c r="K1110" s="56">
        <v>1096</v>
      </c>
      <c r="L1110" s="21">
        <f t="shared" si="343"/>
        <v>5480</v>
      </c>
      <c r="M1110" s="16">
        <f t="shared" si="351"/>
        <v>91.333333333333329</v>
      </c>
      <c r="N1110" s="17">
        <f t="shared" si="344"/>
        <v>741.75910778203604</v>
      </c>
      <c r="O1110" s="18">
        <f t="shared" si="345"/>
        <v>1008.2563229651452</v>
      </c>
      <c r="P1110" s="19">
        <f t="shared" si="346"/>
        <v>2201.2711668111724</v>
      </c>
      <c r="Q1110" s="19">
        <f t="shared" si="347"/>
        <v>4.4221752726387072E-2</v>
      </c>
      <c r="R1110" s="17">
        <f t="shared" si="348"/>
        <v>759.02093056891044</v>
      </c>
      <c r="S1110" s="51">
        <f t="shared" si="349"/>
        <v>0.14695501190947122</v>
      </c>
      <c r="T1110" s="19">
        <f t="shared" si="350"/>
        <v>0.15424534478541824</v>
      </c>
    </row>
    <row r="1111" spans="1:20" x14ac:dyDescent="0.25">
      <c r="A1111" s="14">
        <v>1097</v>
      </c>
      <c r="B1111" s="15">
        <f t="shared" si="334"/>
        <v>5485</v>
      </c>
      <c r="C1111" s="16">
        <f t="shared" si="335"/>
        <v>91.416666666666671</v>
      </c>
      <c r="D1111" s="17">
        <f t="shared" si="336"/>
        <v>1005.8289055592159</v>
      </c>
      <c r="E1111" s="18">
        <f t="shared" si="337"/>
        <v>1008.3927195118941</v>
      </c>
      <c r="F1111" s="19">
        <f t="shared" si="338"/>
        <v>64.095348816957198</v>
      </c>
      <c r="G1111" s="20">
        <f t="shared" si="339"/>
        <v>597.68006432077004</v>
      </c>
      <c r="H1111" s="20">
        <f t="shared" si="340"/>
        <v>661.77541313772724</v>
      </c>
      <c r="I1111" s="19">
        <f t="shared" si="341"/>
        <v>650</v>
      </c>
      <c r="J1111" s="19">
        <f t="shared" si="342"/>
        <v>0.1394235314302904</v>
      </c>
      <c r="K1111" s="56">
        <v>1097</v>
      </c>
      <c r="L1111" s="21">
        <f t="shared" si="343"/>
        <v>5485</v>
      </c>
      <c r="M1111" s="16">
        <f t="shared" si="351"/>
        <v>91.416666666666671</v>
      </c>
      <c r="N1111" s="17">
        <f t="shared" si="344"/>
        <v>741.91335312682145</v>
      </c>
      <c r="O1111" s="18">
        <f t="shared" si="345"/>
        <v>1008.3927195118941</v>
      </c>
      <c r="P1111" s="19">
        <f t="shared" si="346"/>
        <v>2177.8620354274321</v>
      </c>
      <c r="Q1111" s="19">
        <f t="shared" si="347"/>
        <v>4.4697077977827113E-2</v>
      </c>
      <c r="R1111" s="17">
        <f t="shared" si="348"/>
        <v>759.16788558081987</v>
      </c>
      <c r="S1111" s="51">
        <f t="shared" si="349"/>
        <v>0.14852829114970986</v>
      </c>
      <c r="T1111" s="19">
        <f t="shared" si="350"/>
        <v>0.1558689046024038</v>
      </c>
    </row>
    <row r="1112" spans="1:20" x14ac:dyDescent="0.25">
      <c r="A1112" s="14">
        <v>1098</v>
      </c>
      <c r="B1112" s="15">
        <f t="shared" si="334"/>
        <v>5490</v>
      </c>
      <c r="C1112" s="16">
        <f t="shared" si="335"/>
        <v>91.5</v>
      </c>
      <c r="D1112" s="17">
        <f t="shared" si="336"/>
        <v>1005.9683290906462</v>
      </c>
      <c r="E1112" s="18">
        <f t="shared" si="337"/>
        <v>1008.5289920053776</v>
      </c>
      <c r="F1112" s="19">
        <f t="shared" si="338"/>
        <v>64.016572868285948</v>
      </c>
      <c r="G1112" s="20">
        <f t="shared" si="339"/>
        <v>597.13835412362619</v>
      </c>
      <c r="H1112" s="20">
        <f t="shared" si="340"/>
        <v>661.15492699191213</v>
      </c>
      <c r="I1112" s="19">
        <f t="shared" si="341"/>
        <v>650</v>
      </c>
      <c r="J1112" s="19">
        <f t="shared" si="342"/>
        <v>0.13929280676458708</v>
      </c>
      <c r="K1112" s="56">
        <v>1098</v>
      </c>
      <c r="L1112" s="21">
        <f t="shared" si="343"/>
        <v>5490</v>
      </c>
      <c r="M1112" s="16">
        <f t="shared" si="351"/>
        <v>91.5</v>
      </c>
      <c r="N1112" s="17">
        <f t="shared" si="344"/>
        <v>742.06922203142381</v>
      </c>
      <c r="O1112" s="18">
        <f t="shared" si="345"/>
        <v>1008.5289920053776</v>
      </c>
      <c r="P1112" s="19">
        <f t="shared" si="346"/>
        <v>2154.8692346591097</v>
      </c>
      <c r="Q1112" s="19">
        <f t="shared" si="347"/>
        <v>4.5174002977423633E-2</v>
      </c>
      <c r="R1112" s="17">
        <f t="shared" si="348"/>
        <v>759.31641387196953</v>
      </c>
      <c r="S1112" s="51">
        <f t="shared" si="349"/>
        <v>0.15010572995479995</v>
      </c>
      <c r="T1112" s="19">
        <f t="shared" si="350"/>
        <v>0.15749620069851672</v>
      </c>
    </row>
    <row r="1113" spans="1:20" x14ac:dyDescent="0.25">
      <c r="A1113" s="14">
        <v>1099</v>
      </c>
      <c r="B1113" s="15">
        <f t="shared" si="334"/>
        <v>5495</v>
      </c>
      <c r="C1113" s="16">
        <f t="shared" si="335"/>
        <v>91.583333333333329</v>
      </c>
      <c r="D1113" s="17">
        <f t="shared" si="336"/>
        <v>1006.1076218974108</v>
      </c>
      <c r="E1113" s="18">
        <f t="shared" si="337"/>
        <v>1008.6651406710444</v>
      </c>
      <c r="F1113" s="19">
        <f t="shared" si="338"/>
        <v>63.937969340838663</v>
      </c>
      <c r="G1113" s="20">
        <f t="shared" si="339"/>
        <v>596.59764168574884</v>
      </c>
      <c r="H1113" s="20">
        <f t="shared" si="340"/>
        <v>660.5356110265875</v>
      </c>
      <c r="I1113" s="19">
        <f t="shared" si="341"/>
        <v>650</v>
      </c>
      <c r="J1113" s="19">
        <f t="shared" si="342"/>
        <v>0.13916232863372496</v>
      </c>
      <c r="K1113" s="56">
        <v>1099</v>
      </c>
      <c r="L1113" s="21">
        <f t="shared" si="343"/>
        <v>5495</v>
      </c>
      <c r="M1113" s="16">
        <f t="shared" si="351"/>
        <v>91.583333333333329</v>
      </c>
      <c r="N1113" s="17">
        <f t="shared" si="344"/>
        <v>742.22671823212227</v>
      </c>
      <c r="O1113" s="18">
        <f t="shared" si="345"/>
        <v>1008.6651406710444</v>
      </c>
      <c r="P1113" s="19">
        <f t="shared" si="346"/>
        <v>2132.2848709262885</v>
      </c>
      <c r="Q1113" s="19">
        <f t="shared" si="347"/>
        <v>4.5652469118801123E-2</v>
      </c>
      <c r="R1113" s="17">
        <f t="shared" si="348"/>
        <v>759.46651960192435</v>
      </c>
      <c r="S1113" s="51">
        <f t="shared" si="349"/>
        <v>0.15168709803741096</v>
      </c>
      <c r="T1113" s="19">
        <f t="shared" si="350"/>
        <v>0.15912699138422048</v>
      </c>
    </row>
    <row r="1114" spans="1:20" x14ac:dyDescent="0.25">
      <c r="A1114" s="14">
        <v>1100</v>
      </c>
      <c r="B1114" s="15">
        <f t="shared" si="334"/>
        <v>5500</v>
      </c>
      <c r="C1114" s="16">
        <f t="shared" si="335"/>
        <v>91.666666666666671</v>
      </c>
      <c r="D1114" s="17">
        <f t="shared" si="336"/>
        <v>1006.2467842260445</v>
      </c>
      <c r="E1114" s="18">
        <f t="shared" si="337"/>
        <v>1008.8011657337292</v>
      </c>
      <c r="F1114" s="19">
        <f t="shared" si="338"/>
        <v>63.859537692118806</v>
      </c>
      <c r="G1114" s="20">
        <f t="shared" si="339"/>
        <v>596.05792422286913</v>
      </c>
      <c r="H1114" s="20">
        <f t="shared" si="340"/>
        <v>659.91746191498794</v>
      </c>
      <c r="I1114" s="19">
        <f t="shared" si="341"/>
        <v>650</v>
      </c>
      <c r="J1114" s="19">
        <f t="shared" si="342"/>
        <v>0.13903209633681765</v>
      </c>
      <c r="K1114" s="56">
        <v>1100</v>
      </c>
      <c r="L1114" s="21">
        <f t="shared" si="343"/>
        <v>5500</v>
      </c>
      <c r="M1114" s="16">
        <f t="shared" si="351"/>
        <v>91.666666666666671</v>
      </c>
      <c r="N1114" s="17">
        <f t="shared" si="344"/>
        <v>742.38584522350652</v>
      </c>
      <c r="O1114" s="18">
        <f t="shared" si="345"/>
        <v>1008.8011657337292</v>
      </c>
      <c r="P1114" s="19">
        <f t="shared" si="346"/>
        <v>2110.1011980392914</v>
      </c>
      <c r="Q1114" s="19">
        <f t="shared" si="347"/>
        <v>4.6132417399175667E-2</v>
      </c>
      <c r="R1114" s="17">
        <f t="shared" si="348"/>
        <v>759.61820669996177</v>
      </c>
      <c r="S1114" s="51">
        <f t="shared" si="349"/>
        <v>0.15327216366543267</v>
      </c>
      <c r="T1114" s="19">
        <f t="shared" si="350"/>
        <v>0.16076103378237969</v>
      </c>
    </row>
    <row r="1115" spans="1:20" x14ac:dyDescent="0.25">
      <c r="A1115" s="14">
        <v>1101</v>
      </c>
      <c r="B1115" s="15">
        <f t="shared" si="334"/>
        <v>5505</v>
      </c>
      <c r="C1115" s="16">
        <f t="shared" si="335"/>
        <v>91.75</v>
      </c>
      <c r="D1115" s="17">
        <f t="shared" si="336"/>
        <v>1006.3858163223813</v>
      </c>
      <c r="E1115" s="18">
        <f t="shared" si="337"/>
        <v>1008.9370674176556</v>
      </c>
      <c r="F1115" s="19">
        <f t="shared" si="338"/>
        <v>63.781277381858104</v>
      </c>
      <c r="G1115" s="20">
        <f t="shared" si="339"/>
        <v>595.51919896104164</v>
      </c>
      <c r="H1115" s="20">
        <f t="shared" si="340"/>
        <v>659.30047634289974</v>
      </c>
      <c r="I1115" s="19">
        <f t="shared" si="341"/>
        <v>650</v>
      </c>
      <c r="J1115" s="19">
        <f t="shared" si="342"/>
        <v>0.13890210917562318</v>
      </c>
      <c r="K1115" s="56">
        <v>1101</v>
      </c>
      <c r="L1115" s="21">
        <f t="shared" si="343"/>
        <v>5505</v>
      </c>
      <c r="M1115" s="16">
        <f t="shared" si="351"/>
        <v>91.75</v>
      </c>
      <c r="N1115" s="17">
        <f t="shared" si="344"/>
        <v>742.54660625728889</v>
      </c>
      <c r="O1115" s="18">
        <f t="shared" si="345"/>
        <v>1008.9370674176556</v>
      </c>
      <c r="P1115" s="19">
        <f t="shared" si="346"/>
        <v>2088.3106146449727</v>
      </c>
      <c r="Q1115" s="19">
        <f t="shared" si="347"/>
        <v>4.6613788456464078E-2</v>
      </c>
      <c r="R1115" s="17">
        <f t="shared" si="348"/>
        <v>759.77147886362718</v>
      </c>
      <c r="S1115" s="51">
        <f t="shared" si="349"/>
        <v>0.15486069380650463</v>
      </c>
      <c r="T1115" s="19">
        <f t="shared" si="350"/>
        <v>0.16239808398119995</v>
      </c>
    </row>
    <row r="1116" spans="1:20" x14ac:dyDescent="0.25">
      <c r="A1116" s="14">
        <v>1102</v>
      </c>
      <c r="B1116" s="15">
        <f t="shared" si="334"/>
        <v>5510</v>
      </c>
      <c r="C1116" s="16">
        <f t="shared" si="335"/>
        <v>91.833333333333329</v>
      </c>
      <c r="D1116" s="17">
        <f t="shared" si="336"/>
        <v>1006.5247184315569</v>
      </c>
      <c r="E1116" s="18">
        <f t="shared" si="337"/>
        <v>1009.0728459464372</v>
      </c>
      <c r="F1116" s="19">
        <f t="shared" si="338"/>
        <v>63.703187872005174</v>
      </c>
      <c r="G1116" s="20">
        <f t="shared" si="339"/>
        <v>594.98146313686175</v>
      </c>
      <c r="H1116" s="20">
        <f t="shared" si="340"/>
        <v>658.68465100886692</v>
      </c>
      <c r="I1116" s="19">
        <f t="shared" si="341"/>
        <v>650</v>
      </c>
      <c r="J1116" s="19">
        <f t="shared" si="342"/>
        <v>0.13877236645458735</v>
      </c>
      <c r="K1116" s="56">
        <v>1102</v>
      </c>
      <c r="L1116" s="21">
        <f t="shared" si="343"/>
        <v>5510</v>
      </c>
      <c r="M1116" s="16">
        <f t="shared" si="351"/>
        <v>91.833333333333329</v>
      </c>
      <c r="N1116" s="17">
        <f t="shared" si="344"/>
        <v>742.70900434127009</v>
      </c>
      <c r="O1116" s="18">
        <f t="shared" si="345"/>
        <v>1009.0728459464372</v>
      </c>
      <c r="P1116" s="19">
        <f t="shared" si="346"/>
        <v>2066.9056617129108</v>
      </c>
      <c r="Q1116" s="19">
        <f t="shared" si="347"/>
        <v>4.7096522606540778E-2</v>
      </c>
      <c r="R1116" s="17">
        <f t="shared" si="348"/>
        <v>759.92633955743372</v>
      </c>
      <c r="S1116" s="51">
        <f t="shared" si="349"/>
        <v>0.1564524542732047</v>
      </c>
      <c r="T1116" s="19">
        <f t="shared" si="350"/>
        <v>0.16403789718745629</v>
      </c>
    </row>
    <row r="1117" spans="1:20" x14ac:dyDescent="0.25">
      <c r="A1117" s="14">
        <v>1103</v>
      </c>
      <c r="B1117" s="15">
        <f t="shared" si="334"/>
        <v>5515</v>
      </c>
      <c r="C1117" s="16">
        <f t="shared" si="335"/>
        <v>91.916666666666671</v>
      </c>
      <c r="D1117" s="17">
        <f t="shared" si="336"/>
        <v>1006.6634907980115</v>
      </c>
      <c r="E1117" s="18">
        <f t="shared" si="337"/>
        <v>1009.2085015430797</v>
      </c>
      <c r="F1117" s="19">
        <f t="shared" si="338"/>
        <v>63.625268626705633</v>
      </c>
      <c r="G1117" s="20">
        <f t="shared" si="339"/>
        <v>594.44471399716713</v>
      </c>
      <c r="H1117" s="20">
        <f t="shared" si="340"/>
        <v>658.06998262387276</v>
      </c>
      <c r="I1117" s="19">
        <f t="shared" si="341"/>
        <v>650</v>
      </c>
      <c r="J1117" s="19">
        <f t="shared" si="342"/>
        <v>0.13864286748077673</v>
      </c>
      <c r="K1117" s="56">
        <v>1103</v>
      </c>
      <c r="L1117" s="21">
        <f t="shared" si="343"/>
        <v>5515</v>
      </c>
      <c r="M1117" s="16">
        <f t="shared" si="351"/>
        <v>91.916666666666671</v>
      </c>
      <c r="N1117" s="17">
        <f t="shared" si="344"/>
        <v>742.87304223845751</v>
      </c>
      <c r="O1117" s="18">
        <f t="shared" si="345"/>
        <v>1009.2085015430797</v>
      </c>
      <c r="P1117" s="19">
        <f t="shared" si="346"/>
        <v>2045.8790200610861</v>
      </c>
      <c r="Q1117" s="19">
        <f t="shared" si="347"/>
        <v>4.7580559880585079E-2</v>
      </c>
      <c r="R1117" s="17">
        <f t="shared" si="348"/>
        <v>760.08279201170694</v>
      </c>
      <c r="S1117" s="51">
        <f t="shared" si="349"/>
        <v>0.15804720986867632</v>
      </c>
      <c r="T1117" s="19">
        <f t="shared" si="350"/>
        <v>0.16568022787978381</v>
      </c>
    </row>
    <row r="1118" spans="1:20" x14ac:dyDescent="0.25">
      <c r="A1118" s="14">
        <v>1104</v>
      </c>
      <c r="B1118" s="15">
        <f t="shared" si="334"/>
        <v>5520</v>
      </c>
      <c r="C1118" s="16">
        <f t="shared" si="335"/>
        <v>92</v>
      </c>
      <c r="D1118" s="17">
        <f t="shared" si="336"/>
        <v>1006.8021336654923</v>
      </c>
      <c r="E1118" s="18">
        <f t="shared" si="337"/>
        <v>1009.3440344299844</v>
      </c>
      <c r="F1118" s="19">
        <f t="shared" si="338"/>
        <v>63.547519112302098</v>
      </c>
      <c r="G1118" s="20">
        <f t="shared" si="339"/>
        <v>593.90894879892903</v>
      </c>
      <c r="H1118" s="20">
        <f t="shared" si="340"/>
        <v>657.45646791123113</v>
      </c>
      <c r="I1118" s="19">
        <f t="shared" si="341"/>
        <v>650</v>
      </c>
      <c r="J1118" s="19">
        <f t="shared" si="342"/>
        <v>0.13851361156385567</v>
      </c>
      <c r="K1118" s="56">
        <v>1104</v>
      </c>
      <c r="L1118" s="21">
        <f t="shared" si="343"/>
        <v>5520</v>
      </c>
      <c r="M1118" s="16">
        <f t="shared" si="351"/>
        <v>92</v>
      </c>
      <c r="N1118" s="17">
        <f t="shared" si="344"/>
        <v>743.03872246633728</v>
      </c>
      <c r="O1118" s="18">
        <f t="shared" si="345"/>
        <v>1009.3440344299844</v>
      </c>
      <c r="P1118" s="19">
        <f t="shared" si="346"/>
        <v>2025.2235079202428</v>
      </c>
      <c r="Q1118" s="19">
        <f t="shared" si="347"/>
        <v>4.8065840062470187E-2</v>
      </c>
      <c r="R1118" s="17">
        <f t="shared" si="348"/>
        <v>760.24083922157558</v>
      </c>
      <c r="S1118" s="51">
        <f t="shared" si="349"/>
        <v>0.15964472453250222</v>
      </c>
      <c r="T1118" s="19">
        <f t="shared" si="350"/>
        <v>0.16732482996181722</v>
      </c>
    </row>
    <row r="1119" spans="1:20" x14ac:dyDescent="0.25">
      <c r="A1119" s="14">
        <v>1105</v>
      </c>
      <c r="B1119" s="15">
        <f t="shared" si="334"/>
        <v>5525</v>
      </c>
      <c r="C1119" s="16">
        <f t="shared" si="335"/>
        <v>92.083333333333329</v>
      </c>
      <c r="D1119" s="17">
        <f t="shared" si="336"/>
        <v>1006.9406472770562</v>
      </c>
      <c r="E1119" s="18">
        <f t="shared" si="337"/>
        <v>1009.4794448289493</v>
      </c>
      <c r="F1119" s="19">
        <f t="shared" si="338"/>
        <v>63.469938797328496</v>
      </c>
      <c r="G1119" s="20">
        <f t="shared" si="339"/>
        <v>593.37416480984973</v>
      </c>
      <c r="H1119" s="20">
        <f t="shared" si="340"/>
        <v>656.84410360717823</v>
      </c>
      <c r="I1119" s="19">
        <f t="shared" si="341"/>
        <v>650</v>
      </c>
      <c r="J1119" s="19">
        <f t="shared" si="342"/>
        <v>0.138384598016211</v>
      </c>
      <c r="K1119" s="56">
        <v>1105</v>
      </c>
      <c r="L1119" s="21">
        <f t="shared" si="343"/>
        <v>5525</v>
      </c>
      <c r="M1119" s="16">
        <f t="shared" si="351"/>
        <v>92.083333333333329</v>
      </c>
      <c r="N1119" s="17">
        <f t="shared" si="344"/>
        <v>743.20604729629906</v>
      </c>
      <c r="O1119" s="18">
        <f t="shared" si="345"/>
        <v>1009.4794448289493</v>
      </c>
      <c r="P1119" s="19">
        <f t="shared" si="346"/>
        <v>2004.9320785364414</v>
      </c>
      <c r="Q1119" s="19">
        <f t="shared" si="347"/>
        <v>4.8552302726139411E-2</v>
      </c>
      <c r="R1119" s="17">
        <f t="shared" si="348"/>
        <v>760.40048394610812</v>
      </c>
      <c r="S1119" s="51">
        <f t="shared" si="349"/>
        <v>0.16124476148661254</v>
      </c>
      <c r="T1119" s="19">
        <f t="shared" si="350"/>
        <v>0.16897145691498158</v>
      </c>
    </row>
    <row r="1120" spans="1:20" x14ac:dyDescent="0.25">
      <c r="A1120" s="14">
        <v>1106</v>
      </c>
      <c r="B1120" s="15">
        <f t="shared" si="334"/>
        <v>5530</v>
      </c>
      <c r="C1120" s="16">
        <f t="shared" si="335"/>
        <v>92.166666666666671</v>
      </c>
      <c r="D1120" s="17">
        <f t="shared" si="336"/>
        <v>1007.0790318750724</v>
      </c>
      <c r="E1120" s="18">
        <f t="shared" si="337"/>
        <v>1009.6147329611717</v>
      </c>
      <c r="F1120" s="19">
        <f t="shared" si="338"/>
        <v>63.39252715248449</v>
      </c>
      <c r="G1120" s="20">
        <f t="shared" si="339"/>
        <v>592.84035930726293</v>
      </c>
      <c r="H1120" s="20">
        <f t="shared" si="340"/>
        <v>656.23288645974742</v>
      </c>
      <c r="I1120" s="19">
        <f t="shared" si="341"/>
        <v>650</v>
      </c>
      <c r="J1120" s="19">
        <f t="shared" si="342"/>
        <v>0.13825582615271503</v>
      </c>
      <c r="K1120" s="56">
        <v>1106</v>
      </c>
      <c r="L1120" s="21">
        <f t="shared" si="343"/>
        <v>5530</v>
      </c>
      <c r="M1120" s="16">
        <f t="shared" si="351"/>
        <v>92.166666666666671</v>
      </c>
      <c r="N1120" s="17">
        <f t="shared" si="344"/>
        <v>743.37501875321402</v>
      </c>
      <c r="O1120" s="18">
        <f t="shared" si="345"/>
        <v>1009.6147329611717</v>
      </c>
      <c r="P1120" s="19">
        <f t="shared" si="346"/>
        <v>1984.9978178111298</v>
      </c>
      <c r="Q1120" s="19">
        <f t="shared" si="347"/>
        <v>4.9039887272919608E-2</v>
      </c>
      <c r="R1120" s="17">
        <f t="shared" si="348"/>
        <v>760.56172870759474</v>
      </c>
      <c r="S1120" s="51">
        <f t="shared" si="349"/>
        <v>0.16284708338103179</v>
      </c>
      <c r="T1120" s="19">
        <f t="shared" si="350"/>
        <v>0.17061986195070633</v>
      </c>
    </row>
    <row r="1121" spans="1:20" x14ac:dyDescent="0.25">
      <c r="A1121" s="14">
        <v>1107</v>
      </c>
      <c r="B1121" s="15">
        <f t="shared" si="334"/>
        <v>5535</v>
      </c>
      <c r="C1121" s="16">
        <f t="shared" si="335"/>
        <v>92.25</v>
      </c>
      <c r="D1121" s="17">
        <f t="shared" si="336"/>
        <v>1007.217287701225</v>
      </c>
      <c r="E1121" s="18">
        <f t="shared" si="337"/>
        <v>1009.7498990472502</v>
      </c>
      <c r="F1121" s="19">
        <f t="shared" si="338"/>
        <v>63.315283650629794</v>
      </c>
      <c r="G1121" s="20">
        <f t="shared" si="339"/>
        <v>592.30752957911091</v>
      </c>
      <c r="H1121" s="20">
        <f t="shared" si="340"/>
        <v>655.6228132297407</v>
      </c>
      <c r="I1121" s="19">
        <f t="shared" si="341"/>
        <v>650</v>
      </c>
      <c r="J1121" s="19">
        <f t="shared" si="342"/>
        <v>0.13812729529093018</v>
      </c>
      <c r="K1121" s="56">
        <v>1107</v>
      </c>
      <c r="L1121" s="21">
        <f t="shared" si="343"/>
        <v>5535</v>
      </c>
      <c r="M1121" s="16">
        <f t="shared" si="351"/>
        <v>92.25</v>
      </c>
      <c r="N1121" s="17">
        <f t="shared" si="344"/>
        <v>743.54563861516476</v>
      </c>
      <c r="O1121" s="18">
        <f t="shared" si="345"/>
        <v>1009.7498990472502</v>
      </c>
      <c r="P1121" s="19">
        <f t="shared" si="346"/>
        <v>1965.4139419781916</v>
      </c>
      <c r="Q1121" s="19">
        <f t="shared" si="347"/>
        <v>4.9528532968720215E-2</v>
      </c>
      <c r="R1121" s="17">
        <f t="shared" si="348"/>
        <v>760.72457579097579</v>
      </c>
      <c r="S1121" s="51">
        <f t="shared" si="349"/>
        <v>0.16445145243926129</v>
      </c>
      <c r="T1121" s="19">
        <f t="shared" si="350"/>
        <v>0.17226979816186261</v>
      </c>
    </row>
    <row r="1122" spans="1:20" x14ac:dyDescent="0.25">
      <c r="A1122" s="14">
        <v>1108</v>
      </c>
      <c r="B1122" s="15">
        <f t="shared" si="334"/>
        <v>5540</v>
      </c>
      <c r="C1122" s="16">
        <f t="shared" si="335"/>
        <v>92.333333333333329</v>
      </c>
      <c r="D1122" s="17">
        <f t="shared" si="336"/>
        <v>1007.3554149965159</v>
      </c>
      <c r="E1122" s="18">
        <f t="shared" si="337"/>
        <v>1009.8849433071869</v>
      </c>
      <c r="F1122" s="19">
        <f t="shared" si="338"/>
        <v>63.238207766772803</v>
      </c>
      <c r="G1122" s="20">
        <f t="shared" si="339"/>
        <v>591.77567292307651</v>
      </c>
      <c r="H1122" s="20">
        <f t="shared" si="340"/>
        <v>655.01388068984932</v>
      </c>
      <c r="I1122" s="19">
        <f t="shared" si="341"/>
        <v>650</v>
      </c>
      <c r="J1122" s="19">
        <f t="shared" si="342"/>
        <v>0.13799900475092367</v>
      </c>
      <c r="K1122" s="56">
        <v>1108</v>
      </c>
      <c r="L1122" s="21">
        <f t="shared" si="343"/>
        <v>5540</v>
      </c>
      <c r="M1122" s="16">
        <f t="shared" si="351"/>
        <v>92.333333333333329</v>
      </c>
      <c r="N1122" s="17">
        <f t="shared" si="344"/>
        <v>743.71790841332665</v>
      </c>
      <c r="O1122" s="18">
        <f t="shared" si="345"/>
        <v>1009.8849433071869</v>
      </c>
      <c r="P1122" s="19">
        <f t="shared" si="346"/>
        <v>1946.1737953173999</v>
      </c>
      <c r="Q1122" s="19">
        <f t="shared" si="347"/>
        <v>5.0018178981067543E-2</v>
      </c>
      <c r="R1122" s="17">
        <f t="shared" si="348"/>
        <v>760.88902724341506</v>
      </c>
      <c r="S1122" s="51">
        <f t="shared" si="349"/>
        <v>0.16605763060310141</v>
      </c>
      <c r="T1122" s="19">
        <f t="shared" si="350"/>
        <v>0.17392101867322315</v>
      </c>
    </row>
    <row r="1123" spans="1:20" x14ac:dyDescent="0.25">
      <c r="A1123" s="14">
        <v>1109</v>
      </c>
      <c r="B1123" s="15">
        <f t="shared" si="334"/>
        <v>5545</v>
      </c>
      <c r="C1123" s="16">
        <f t="shared" si="335"/>
        <v>92.416666666666671</v>
      </c>
      <c r="D1123" s="17">
        <f t="shared" si="336"/>
        <v>1007.4934140012668</v>
      </c>
      <c r="E1123" s="18">
        <f t="shared" si="337"/>
        <v>1010.0198659603892</v>
      </c>
      <c r="F1123" s="19">
        <f t="shared" si="338"/>
        <v>63.161298978059222</v>
      </c>
      <c r="G1123" s="20">
        <f t="shared" si="339"/>
        <v>591.24478664709829</v>
      </c>
      <c r="H1123" s="20">
        <f t="shared" si="340"/>
        <v>654.40608562515752</v>
      </c>
      <c r="I1123" s="19">
        <f t="shared" si="341"/>
        <v>650</v>
      </c>
      <c r="J1123" s="19">
        <f t="shared" si="342"/>
        <v>0.13787095385537371</v>
      </c>
      <c r="K1123" s="56">
        <v>1109</v>
      </c>
      <c r="L1123" s="21">
        <f t="shared" si="343"/>
        <v>5545</v>
      </c>
      <c r="M1123" s="16">
        <f t="shared" si="351"/>
        <v>92.416666666666671</v>
      </c>
      <c r="N1123" s="17">
        <f t="shared" si="344"/>
        <v>743.89182943199989</v>
      </c>
      <c r="O1123" s="18">
        <f t="shared" si="345"/>
        <v>1010.0198659603892</v>
      </c>
      <c r="P1123" s="19">
        <f t="shared" si="346"/>
        <v>1927.2708479036712</v>
      </c>
      <c r="Q1123" s="19">
        <f t="shared" si="347"/>
        <v>5.0508764415926388E-2</v>
      </c>
      <c r="R1123" s="17">
        <f t="shared" si="348"/>
        <v>761.05508487401812</v>
      </c>
      <c r="S1123" s="51">
        <f t="shared" si="349"/>
        <v>0.16766537967672268</v>
      </c>
      <c r="T1123" s="19">
        <f t="shared" si="350"/>
        <v>0.17557327679074505</v>
      </c>
    </row>
    <row r="1124" spans="1:20" x14ac:dyDescent="0.25">
      <c r="A1124" s="14">
        <v>1110</v>
      </c>
      <c r="B1124" s="15">
        <f t="shared" si="334"/>
        <v>5550</v>
      </c>
      <c r="C1124" s="16">
        <f t="shared" si="335"/>
        <v>92.5</v>
      </c>
      <c r="D1124" s="17">
        <f t="shared" si="336"/>
        <v>1007.6312849551222</v>
      </c>
      <c r="E1124" s="18">
        <f t="shared" si="337"/>
        <v>1010.1546672256733</v>
      </c>
      <c r="F1124" s="19">
        <f t="shared" si="338"/>
        <v>63.084556763777755</v>
      </c>
      <c r="G1124" s="20">
        <f t="shared" si="339"/>
        <v>590.71486806915345</v>
      </c>
      <c r="H1124" s="20">
        <f t="shared" si="340"/>
        <v>653.79942483293121</v>
      </c>
      <c r="I1124" s="19">
        <f t="shared" si="341"/>
        <v>650</v>
      </c>
      <c r="J1124" s="19">
        <f t="shared" si="342"/>
        <v>0.13774314192952494</v>
      </c>
      <c r="K1124" s="56">
        <v>1110</v>
      </c>
      <c r="L1124" s="21">
        <f t="shared" si="343"/>
        <v>5550</v>
      </c>
      <c r="M1124" s="16">
        <f t="shared" si="351"/>
        <v>92.5</v>
      </c>
      <c r="N1124" s="17">
        <f t="shared" si="344"/>
        <v>744.06740270879061</v>
      </c>
      <c r="O1124" s="18">
        <f t="shared" si="345"/>
        <v>1010.1546672256733</v>
      </c>
      <c r="P1124" s="19">
        <f t="shared" si="346"/>
        <v>1908.6986933916298</v>
      </c>
      <c r="Q1124" s="19">
        <f t="shared" si="347"/>
        <v>5.1000228354259165E-2</v>
      </c>
      <c r="R1124" s="17">
        <f t="shared" si="348"/>
        <v>761.22275025369481</v>
      </c>
      <c r="S1124" s="51">
        <f t="shared" si="349"/>
        <v>0.16927446146979175</v>
      </c>
      <c r="T1124" s="19">
        <f t="shared" si="350"/>
        <v>0.17722632614947251</v>
      </c>
    </row>
    <row r="1125" spans="1:20" x14ac:dyDescent="0.25">
      <c r="A1125" s="14">
        <v>1111</v>
      </c>
      <c r="B1125" s="15">
        <f t="shared" si="334"/>
        <v>5555</v>
      </c>
      <c r="C1125" s="16">
        <f t="shared" si="335"/>
        <v>92.583333333333329</v>
      </c>
      <c r="D1125" s="17">
        <f t="shared" si="336"/>
        <v>1007.7690280970517</v>
      </c>
      <c r="E1125" s="18">
        <f t="shared" si="337"/>
        <v>1010.2893473212642</v>
      </c>
      <c r="F1125" s="19">
        <f t="shared" si="338"/>
        <v>63.007980605314629</v>
      </c>
      <c r="G1125" s="20">
        <f t="shared" si="339"/>
        <v>590.18591451719044</v>
      </c>
      <c r="H1125" s="20">
        <f t="shared" si="340"/>
        <v>653.19389512250507</v>
      </c>
      <c r="I1125" s="19">
        <f t="shared" si="341"/>
        <v>650</v>
      </c>
      <c r="J1125" s="19">
        <f t="shared" si="342"/>
        <v>0.13761556830116473</v>
      </c>
      <c r="K1125" s="56">
        <v>1111</v>
      </c>
      <c r="L1125" s="21">
        <f t="shared" si="343"/>
        <v>5555</v>
      </c>
      <c r="M1125" s="16">
        <f t="shared" si="351"/>
        <v>92.583333333333329</v>
      </c>
      <c r="N1125" s="17">
        <f t="shared" si="344"/>
        <v>744.24462903494009</v>
      </c>
      <c r="O1125" s="18">
        <f t="shared" si="345"/>
        <v>1010.2893473212642</v>
      </c>
      <c r="P1125" s="19">
        <f t="shared" si="346"/>
        <v>1890.4510468348958</v>
      </c>
      <c r="Q1125" s="19">
        <f t="shared" si="347"/>
        <v>5.1492509888276868E-2</v>
      </c>
      <c r="R1125" s="17">
        <f t="shared" si="348"/>
        <v>761.39202471516455</v>
      </c>
      <c r="S1125" s="51">
        <f t="shared" si="349"/>
        <v>0.17088463793946967</v>
      </c>
      <c r="T1125" s="19">
        <f t="shared" si="350"/>
        <v>0.17887992085989615</v>
      </c>
    </row>
    <row r="1126" spans="1:20" x14ac:dyDescent="0.25">
      <c r="A1126" s="14">
        <v>1112</v>
      </c>
      <c r="B1126" s="15">
        <f t="shared" si="334"/>
        <v>5560</v>
      </c>
      <c r="C1126" s="16">
        <f t="shared" si="335"/>
        <v>92.666666666666671</v>
      </c>
      <c r="D1126" s="17">
        <f t="shared" si="336"/>
        <v>1007.9066436653528</v>
      </c>
      <c r="E1126" s="18">
        <f t="shared" si="337"/>
        <v>1010.4239064648</v>
      </c>
      <c r="F1126" s="19">
        <f t="shared" si="338"/>
        <v>62.93156998617917</v>
      </c>
      <c r="G1126" s="20">
        <f t="shared" si="339"/>
        <v>589.6579233288162</v>
      </c>
      <c r="H1126" s="20">
        <f t="shared" si="340"/>
        <v>652.58949331499537</v>
      </c>
      <c r="I1126" s="19">
        <f t="shared" si="341"/>
        <v>650</v>
      </c>
      <c r="J1126" s="19">
        <f t="shared" si="342"/>
        <v>0.13748823230056248</v>
      </c>
      <c r="K1126" s="56">
        <v>1112</v>
      </c>
      <c r="L1126" s="21">
        <f t="shared" si="343"/>
        <v>5560</v>
      </c>
      <c r="M1126" s="16">
        <f t="shared" si="351"/>
        <v>92.666666666666671</v>
      </c>
      <c r="N1126" s="17">
        <f t="shared" si="344"/>
        <v>744.4235089558</v>
      </c>
      <c r="O1126" s="18">
        <f t="shared" si="345"/>
        <v>1010.4239064648</v>
      </c>
      <c r="P1126" s="19">
        <f t="shared" si="346"/>
        <v>1872.5217425396338</v>
      </c>
      <c r="Q1126" s="19">
        <f t="shared" si="347"/>
        <v>5.1985548157334055E-2</v>
      </c>
      <c r="R1126" s="17">
        <f t="shared" si="348"/>
        <v>761.56290935310403</v>
      </c>
      <c r="S1126" s="51">
        <f t="shared" si="349"/>
        <v>0.17249567133109653</v>
      </c>
      <c r="T1126" s="19">
        <f t="shared" si="350"/>
        <v>0.1805338156525384</v>
      </c>
    </row>
    <row r="1127" spans="1:20" x14ac:dyDescent="0.25">
      <c r="A1127" s="14">
        <v>1113</v>
      </c>
      <c r="B1127" s="15">
        <f t="shared" si="334"/>
        <v>5565</v>
      </c>
      <c r="C1127" s="16">
        <f t="shared" si="335"/>
        <v>92.75</v>
      </c>
      <c r="D1127" s="17">
        <f t="shared" si="336"/>
        <v>1008.0441318976534</v>
      </c>
      <c r="E1127" s="18">
        <f t="shared" si="337"/>
        <v>1010.5583448733319</v>
      </c>
      <c r="F1127" s="19">
        <f t="shared" si="338"/>
        <v>62.855324391961176</v>
      </c>
      <c r="G1127" s="20">
        <f t="shared" si="339"/>
        <v>589.13089185177193</v>
      </c>
      <c r="H1127" s="20">
        <f t="shared" si="340"/>
        <v>651.98621624373311</v>
      </c>
      <c r="I1127" s="19">
        <f t="shared" si="341"/>
        <v>650</v>
      </c>
      <c r="J1127" s="19">
        <f t="shared" si="342"/>
        <v>0.13736113326056112</v>
      </c>
      <c r="K1127" s="56">
        <v>1113</v>
      </c>
      <c r="L1127" s="21">
        <f t="shared" si="343"/>
        <v>5565</v>
      </c>
      <c r="M1127" s="16">
        <f t="shared" si="351"/>
        <v>92.75</v>
      </c>
      <c r="N1127" s="17">
        <f t="shared" si="344"/>
        <v>744.60404277145255</v>
      </c>
      <c r="O1127" s="18">
        <f t="shared" si="345"/>
        <v>1010.5583448733319</v>
      </c>
      <c r="P1127" s="19">
        <f t="shared" si="346"/>
        <v>1854.904731951772</v>
      </c>
      <c r="Q1127" s="19">
        <f t="shared" si="347"/>
        <v>5.2479282383425502E-2</v>
      </c>
      <c r="R1127" s="17">
        <f t="shared" si="348"/>
        <v>761.73540502443518</v>
      </c>
      <c r="S1127" s="51">
        <f t="shared" si="349"/>
        <v>0.17410732431739126</v>
      </c>
      <c r="T1127" s="19">
        <f t="shared" si="350"/>
        <v>0.18218776602064499</v>
      </c>
    </row>
    <row r="1128" spans="1:20" x14ac:dyDescent="0.25">
      <c r="A1128" s="14">
        <v>1114</v>
      </c>
      <c r="B1128" s="15">
        <f t="shared" si="334"/>
        <v>5570</v>
      </c>
      <c r="C1128" s="16">
        <f t="shared" si="335"/>
        <v>92.833333333333329</v>
      </c>
      <c r="D1128" s="17">
        <f t="shared" si="336"/>
        <v>1008.181493030914</v>
      </c>
      <c r="E1128" s="18">
        <f t="shared" si="337"/>
        <v>1010.6926627633281</v>
      </c>
      <c r="F1128" s="19">
        <f t="shared" si="338"/>
        <v>62.77924331035365</v>
      </c>
      <c r="G1128" s="20">
        <f t="shared" si="339"/>
        <v>588.60481744359299</v>
      </c>
      <c r="H1128" s="20">
        <f t="shared" si="340"/>
        <v>651.38406075394664</v>
      </c>
      <c r="I1128" s="19">
        <f t="shared" si="341"/>
        <v>650</v>
      </c>
      <c r="J1128" s="19">
        <f t="shared" si="342"/>
        <v>0.13723427051651008</v>
      </c>
      <c r="K1128" s="56">
        <v>1114</v>
      </c>
      <c r="L1128" s="21">
        <f t="shared" si="343"/>
        <v>5570</v>
      </c>
      <c r="M1128" s="16">
        <f t="shared" si="351"/>
        <v>92.833333333333329</v>
      </c>
      <c r="N1128" s="17">
        <f t="shared" si="344"/>
        <v>744.78623053747322</v>
      </c>
      <c r="O1128" s="18">
        <f t="shared" si="345"/>
        <v>1010.6926627633281</v>
      </c>
      <c r="P1128" s="19">
        <f t="shared" si="346"/>
        <v>1837.5940815774366</v>
      </c>
      <c r="Q1128" s="19">
        <f t="shared" si="347"/>
        <v>5.2973651906239622E-2</v>
      </c>
      <c r="R1128" s="17">
        <f t="shared" si="348"/>
        <v>761.90951234875263</v>
      </c>
      <c r="S1128" s="51">
        <f t="shared" si="349"/>
        <v>0.17571936013599168</v>
      </c>
      <c r="T1128" s="19">
        <f t="shared" si="350"/>
        <v>0.18384152836075318</v>
      </c>
    </row>
    <row r="1129" spans="1:20" x14ac:dyDescent="0.25">
      <c r="A1129" s="14">
        <v>1115</v>
      </c>
      <c r="B1129" s="15">
        <f t="shared" si="334"/>
        <v>5575</v>
      </c>
      <c r="C1129" s="16">
        <f t="shared" si="335"/>
        <v>92.916666666666671</v>
      </c>
      <c r="D1129" s="17">
        <f t="shared" si="336"/>
        <v>1008.3187273014305</v>
      </c>
      <c r="E1129" s="18">
        <f t="shared" si="337"/>
        <v>1010.8268603506751</v>
      </c>
      <c r="F1129" s="19">
        <f t="shared" si="338"/>
        <v>62.703326231115852</v>
      </c>
      <c r="G1129" s="20">
        <f t="shared" si="339"/>
        <v>588.07969747147388</v>
      </c>
      <c r="H1129" s="20">
        <f t="shared" si="340"/>
        <v>650.78302370258973</v>
      </c>
      <c r="I1129" s="19">
        <f t="shared" si="341"/>
        <v>650</v>
      </c>
      <c r="J1129" s="19">
        <f t="shared" si="342"/>
        <v>0.13710764340622911</v>
      </c>
      <c r="K1129" s="56">
        <v>1115</v>
      </c>
      <c r="L1129" s="21">
        <f t="shared" si="343"/>
        <v>5575</v>
      </c>
      <c r="M1129" s="16">
        <f t="shared" si="351"/>
        <v>92.916666666666671</v>
      </c>
      <c r="N1129" s="17">
        <f t="shared" si="344"/>
        <v>744.97007206583396</v>
      </c>
      <c r="O1129" s="18">
        <f t="shared" si="345"/>
        <v>1010.8268603506751</v>
      </c>
      <c r="P1129" s="19">
        <f t="shared" si="346"/>
        <v>1820.5839709361021</v>
      </c>
      <c r="Q1129" s="19">
        <f t="shared" si="347"/>
        <v>5.3468596217727413E-2</v>
      </c>
      <c r="R1129" s="17">
        <f t="shared" si="348"/>
        <v>762.08523170888861</v>
      </c>
      <c r="S1129" s="51">
        <f t="shared" si="349"/>
        <v>0.17733154272516774</v>
      </c>
      <c r="T1129" s="19">
        <f t="shared" si="350"/>
        <v>0.18549486011102295</v>
      </c>
    </row>
    <row r="1130" spans="1:20" x14ac:dyDescent="0.25">
      <c r="A1130" s="14">
        <v>1116</v>
      </c>
      <c r="B1130" s="15">
        <f t="shared" si="334"/>
        <v>5580</v>
      </c>
      <c r="C1130" s="16">
        <f t="shared" si="335"/>
        <v>93</v>
      </c>
      <c r="D1130" s="17">
        <f t="shared" si="336"/>
        <v>1008.4558349448367</v>
      </c>
      <c r="E1130" s="18">
        <f t="shared" si="337"/>
        <v>1010.9609378506796</v>
      </c>
      <c r="F1130" s="19">
        <f t="shared" si="338"/>
        <v>62.627572646070462</v>
      </c>
      <c r="G1130" s="20">
        <f t="shared" si="339"/>
        <v>587.55552931244449</v>
      </c>
      <c r="H1130" s="20">
        <f t="shared" si="340"/>
        <v>650.18310195851495</v>
      </c>
      <c r="I1130" s="19">
        <f t="shared" si="341"/>
        <v>650</v>
      </c>
      <c r="J1130" s="19">
        <f t="shared" si="342"/>
        <v>0.13698125127004479</v>
      </c>
      <c r="K1130" s="56">
        <v>1116</v>
      </c>
      <c r="L1130" s="21">
        <f t="shared" si="343"/>
        <v>5580</v>
      </c>
      <c r="M1130" s="16">
        <f t="shared" si="351"/>
        <v>93</v>
      </c>
      <c r="N1130" s="17">
        <f t="shared" si="344"/>
        <v>745.15556692594498</v>
      </c>
      <c r="O1130" s="18">
        <f t="shared" si="345"/>
        <v>1010.9609378506796</v>
      </c>
      <c r="P1130" s="19">
        <f t="shared" si="346"/>
        <v>1803.8686905459558</v>
      </c>
      <c r="Q1130" s="19">
        <f t="shared" si="347"/>
        <v>5.3964054996146767E-2</v>
      </c>
      <c r="R1130" s="17">
        <f t="shared" si="348"/>
        <v>762.26256325161376</v>
      </c>
      <c r="S1130" s="51">
        <f t="shared" si="349"/>
        <v>0.1789436368575506</v>
      </c>
      <c r="T1130" s="19">
        <f t="shared" si="350"/>
        <v>0.18714751988713066</v>
      </c>
    </row>
    <row r="1131" spans="1:20" x14ac:dyDescent="0.25">
      <c r="A1131" s="14">
        <v>1117</v>
      </c>
      <c r="B1131" s="15">
        <f t="shared" si="334"/>
        <v>5585</v>
      </c>
      <c r="C1131" s="16">
        <f t="shared" si="335"/>
        <v>93.083333333333329</v>
      </c>
      <c r="D1131" s="17">
        <f t="shared" si="336"/>
        <v>1008.5928161961068</v>
      </c>
      <c r="E1131" s="18">
        <f t="shared" si="337"/>
        <v>1011.0948954780707</v>
      </c>
      <c r="F1131" s="19">
        <f t="shared" si="338"/>
        <v>62.551982049097887</v>
      </c>
      <c r="G1131" s="20">
        <f t="shared" si="339"/>
        <v>587.03231035307124</v>
      </c>
      <c r="H1131" s="20">
        <f t="shared" si="340"/>
        <v>649.58429240216913</v>
      </c>
      <c r="I1131" s="19">
        <f t="shared" si="341"/>
        <v>650</v>
      </c>
      <c r="J1131" s="19">
        <f t="shared" si="342"/>
        <v>0.13685509345072647</v>
      </c>
      <c r="K1131" s="56">
        <v>1117</v>
      </c>
      <c r="L1131" s="21">
        <f t="shared" si="343"/>
        <v>5585</v>
      </c>
      <c r="M1131" s="16">
        <f t="shared" si="351"/>
        <v>93.083333333333329</v>
      </c>
      <c r="N1131" s="17">
        <f t="shared" si="344"/>
        <v>745.34271444583214</v>
      </c>
      <c r="O1131" s="18">
        <f t="shared" si="345"/>
        <v>1011.0948954780707</v>
      </c>
      <c r="P1131" s="19">
        <f t="shared" si="346"/>
        <v>1787.4426399410274</v>
      </c>
      <c r="Q1131" s="19">
        <f t="shared" si="347"/>
        <v>5.4459968139543131E-2</v>
      </c>
      <c r="R1131" s="17">
        <f t="shared" si="348"/>
        <v>762.44150688847128</v>
      </c>
      <c r="S1131" s="51">
        <f t="shared" si="349"/>
        <v>0.18055540827172031</v>
      </c>
      <c r="T1131" s="19">
        <f t="shared" si="350"/>
        <v>0.18879926761559659</v>
      </c>
    </row>
    <row r="1132" spans="1:20" x14ac:dyDescent="0.25">
      <c r="A1132" s="14">
        <v>1118</v>
      </c>
      <c r="B1132" s="15">
        <f t="shared" si="334"/>
        <v>5590</v>
      </c>
      <c r="C1132" s="16">
        <f t="shared" si="335"/>
        <v>93.166666666666671</v>
      </c>
      <c r="D1132" s="17">
        <f t="shared" si="336"/>
        <v>1008.7296712895576</v>
      </c>
      <c r="E1132" s="18">
        <f t="shared" si="337"/>
        <v>1011.2287334470026</v>
      </c>
      <c r="F1132" s="19">
        <f t="shared" si="338"/>
        <v>62.476553936124901</v>
      </c>
      <c r="G1132" s="20">
        <f t="shared" si="339"/>
        <v>586.51003798983754</v>
      </c>
      <c r="H1132" s="20">
        <f t="shared" si="340"/>
        <v>648.98659192596244</v>
      </c>
      <c r="I1132" s="19">
        <f t="shared" si="341"/>
        <v>650</v>
      </c>
      <c r="J1132" s="19">
        <f t="shared" si="342"/>
        <v>0.13672916929356388</v>
      </c>
      <c r="K1132" s="56">
        <v>1118</v>
      </c>
      <c r="L1132" s="21">
        <f t="shared" si="343"/>
        <v>5590</v>
      </c>
      <c r="M1132" s="16">
        <f t="shared" si="351"/>
        <v>93.166666666666671</v>
      </c>
      <c r="N1132" s="17">
        <f t="shared" si="344"/>
        <v>745.53151371344779</v>
      </c>
      <c r="O1132" s="18">
        <f t="shared" si="345"/>
        <v>1011.2287334470026</v>
      </c>
      <c r="P1132" s="19">
        <f t="shared" si="346"/>
        <v>1771.3003257196094</v>
      </c>
      <c r="Q1132" s="19">
        <f t="shared" si="347"/>
        <v>5.495627579862955E-2</v>
      </c>
      <c r="R1132" s="17">
        <f t="shared" si="348"/>
        <v>762.62206229674302</v>
      </c>
      <c r="S1132" s="51">
        <f t="shared" si="349"/>
        <v>0.18216662380150486</v>
      </c>
      <c r="T1132" s="19">
        <f t="shared" si="350"/>
        <v>0.1904498646643957</v>
      </c>
    </row>
    <row r="1133" spans="1:20" x14ac:dyDescent="0.25">
      <c r="A1133" s="14">
        <v>1119</v>
      </c>
      <c r="B1133" s="15">
        <f t="shared" si="334"/>
        <v>5595</v>
      </c>
      <c r="C1133" s="16">
        <f t="shared" si="335"/>
        <v>93.25</v>
      </c>
      <c r="D1133" s="17">
        <f t="shared" si="336"/>
        <v>1008.8664004588511</v>
      </c>
      <c r="E1133" s="18">
        <f t="shared" si="337"/>
        <v>1011.3624519710556</v>
      </c>
      <c r="F1133" s="19">
        <f t="shared" si="338"/>
        <v>62.40128780511327</v>
      </c>
      <c r="G1133" s="20">
        <f t="shared" si="339"/>
        <v>585.98870962870922</v>
      </c>
      <c r="H1133" s="20">
        <f t="shared" si="340"/>
        <v>648.38999743382249</v>
      </c>
      <c r="I1133" s="19">
        <f t="shared" si="341"/>
        <v>650</v>
      </c>
      <c r="J1133" s="19">
        <f t="shared" si="342"/>
        <v>0.13660347814627324</v>
      </c>
      <c r="K1133" s="56">
        <v>1119</v>
      </c>
      <c r="L1133" s="21">
        <f t="shared" si="343"/>
        <v>5595</v>
      </c>
      <c r="M1133" s="16">
        <f t="shared" si="351"/>
        <v>93.25</v>
      </c>
      <c r="N1133" s="17">
        <f t="shared" si="344"/>
        <v>745.7219635781122</v>
      </c>
      <c r="O1133" s="18">
        <f t="shared" si="345"/>
        <v>1011.3624519710556</v>
      </c>
      <c r="P1133" s="19">
        <f t="shared" si="346"/>
        <v>1755.436359623508</v>
      </c>
      <c r="Q1133" s="19">
        <f t="shared" si="347"/>
        <v>5.5452918409031243E-2</v>
      </c>
      <c r="R1133" s="17">
        <f t="shared" si="348"/>
        <v>762.80422892054457</v>
      </c>
      <c r="S1133" s="51">
        <f t="shared" si="349"/>
        <v>0.1837770515028504</v>
      </c>
      <c r="T1133" s="19">
        <f t="shared" si="350"/>
        <v>0.19209907397071388</v>
      </c>
    </row>
    <row r="1134" spans="1:20" x14ac:dyDescent="0.25">
      <c r="A1134" s="14">
        <v>1120</v>
      </c>
      <c r="B1134" s="15">
        <f t="shared" si="334"/>
        <v>5600</v>
      </c>
      <c r="C1134" s="16">
        <f t="shared" si="335"/>
        <v>93.333333333333329</v>
      </c>
      <c r="D1134" s="17">
        <f t="shared" si="336"/>
        <v>1009.0030039369974</v>
      </c>
      <c r="E1134" s="18">
        <f t="shared" si="337"/>
        <v>1011.4960512632392</v>
      </c>
      <c r="F1134" s="19">
        <f t="shared" si="338"/>
        <v>62.326183156045545</v>
      </c>
      <c r="G1134" s="20">
        <f t="shared" si="339"/>
        <v>585.46832268498554</v>
      </c>
      <c r="H1134" s="20">
        <f t="shared" si="340"/>
        <v>647.79450584103108</v>
      </c>
      <c r="I1134" s="19">
        <f t="shared" si="341"/>
        <v>650</v>
      </c>
      <c r="J1134" s="19">
        <f t="shared" si="342"/>
        <v>0.13647801935896295</v>
      </c>
      <c r="K1134" s="56">
        <v>1120</v>
      </c>
      <c r="L1134" s="21">
        <f t="shared" si="343"/>
        <v>5600</v>
      </c>
      <c r="M1134" s="16">
        <f t="shared" si="351"/>
        <v>93.333333333333329</v>
      </c>
      <c r="N1134" s="17">
        <f t="shared" si="344"/>
        <v>745.91406265208286</v>
      </c>
      <c r="O1134" s="18">
        <f t="shared" si="345"/>
        <v>1011.4960512632392</v>
      </c>
      <c r="P1134" s="19">
        <f t="shared" si="346"/>
        <v>1739.8454566476762</v>
      </c>
      <c r="Q1134" s="19">
        <f t="shared" si="347"/>
        <v>5.5949836722861114E-2</v>
      </c>
      <c r="R1134" s="17">
        <f t="shared" si="348"/>
        <v>762.9880059720474</v>
      </c>
      <c r="S1134" s="51">
        <f t="shared" si="349"/>
        <v>0.1853864607781274</v>
      </c>
      <c r="T1134" s="19">
        <f t="shared" si="350"/>
        <v>0.19374666016571884</v>
      </c>
    </row>
    <row r="1135" spans="1:20" x14ac:dyDescent="0.25">
      <c r="A1135" s="14">
        <v>1121</v>
      </c>
      <c r="B1135" s="15">
        <f t="shared" si="334"/>
        <v>5605</v>
      </c>
      <c r="C1135" s="16">
        <f t="shared" si="335"/>
        <v>93.416666666666671</v>
      </c>
      <c r="D1135" s="17">
        <f t="shared" si="336"/>
        <v>1009.1394819563563</v>
      </c>
      <c r="E1135" s="18">
        <f t="shared" si="337"/>
        <v>1011.6295315359929</v>
      </c>
      <c r="F1135" s="19">
        <f t="shared" si="338"/>
        <v>62.25123949091369</v>
      </c>
      <c r="G1135" s="20">
        <f t="shared" si="339"/>
        <v>584.9488745837059</v>
      </c>
      <c r="H1135" s="20">
        <f t="shared" si="340"/>
        <v>647.20011407461959</v>
      </c>
      <c r="I1135" s="19">
        <f t="shared" si="341"/>
        <v>650</v>
      </c>
      <c r="J1135" s="19">
        <f t="shared" si="342"/>
        <v>0.13635279228421676</v>
      </c>
      <c r="K1135" s="56">
        <v>1121</v>
      </c>
      <c r="L1135" s="21">
        <f t="shared" si="343"/>
        <v>5605</v>
      </c>
      <c r="M1135" s="16">
        <f t="shared" si="351"/>
        <v>93.416666666666671</v>
      </c>
      <c r="N1135" s="17">
        <f t="shared" si="344"/>
        <v>746.10780931224861</v>
      </c>
      <c r="O1135" s="18">
        <f t="shared" si="345"/>
        <v>1011.6295315359929</v>
      </c>
      <c r="P1135" s="19">
        <f t="shared" si="346"/>
        <v>1724.5224331798056</v>
      </c>
      <c r="Q1135" s="19">
        <f t="shared" si="347"/>
        <v>5.6446971839594351E-2</v>
      </c>
      <c r="R1135" s="17">
        <f t="shared" si="348"/>
        <v>763.17339243282549</v>
      </c>
      <c r="S1135" s="51">
        <f t="shared" si="349"/>
        <v>0.18699462249774437</v>
      </c>
      <c r="T1135" s="19">
        <f t="shared" si="350"/>
        <v>0.19539238969623202</v>
      </c>
    </row>
    <row r="1136" spans="1:20" x14ac:dyDescent="0.25">
      <c r="A1136" s="14">
        <v>1122</v>
      </c>
      <c r="B1136" s="15">
        <f t="shared" si="334"/>
        <v>5610</v>
      </c>
      <c r="C1136" s="16">
        <f t="shared" si="335"/>
        <v>93.5</v>
      </c>
      <c r="D1136" s="17">
        <f t="shared" si="336"/>
        <v>1009.2758347486406</v>
      </c>
      <c r="E1136" s="18">
        <f t="shared" si="337"/>
        <v>1011.7628930011896</v>
      </c>
      <c r="F1136" s="19">
        <f t="shared" si="338"/>
        <v>62.176456313724771</v>
      </c>
      <c r="G1136" s="20">
        <f t="shared" si="339"/>
        <v>584.43036275928409</v>
      </c>
      <c r="H1136" s="20">
        <f t="shared" si="340"/>
        <v>646.60681907300886</v>
      </c>
      <c r="I1136" s="19">
        <f t="shared" si="341"/>
        <v>650</v>
      </c>
      <c r="J1136" s="19">
        <f t="shared" si="342"/>
        <v>0.13622779627701803</v>
      </c>
      <c r="K1136" s="56">
        <v>1122</v>
      </c>
      <c r="L1136" s="21">
        <f t="shared" si="343"/>
        <v>5610</v>
      </c>
      <c r="M1136" s="16">
        <f t="shared" si="351"/>
        <v>93.5</v>
      </c>
      <c r="N1136" s="17">
        <f t="shared" si="344"/>
        <v>746.30320170194489</v>
      </c>
      <c r="O1136" s="18">
        <f t="shared" si="345"/>
        <v>1011.7628930011896</v>
      </c>
      <c r="P1136" s="19">
        <f t="shared" si="346"/>
        <v>1709.4622051694746</v>
      </c>
      <c r="Q1136" s="19">
        <f t="shared" si="347"/>
        <v>5.6944265236211294E-2</v>
      </c>
      <c r="R1136" s="17">
        <f t="shared" si="348"/>
        <v>763.36038705532326</v>
      </c>
      <c r="S1136" s="51">
        <f t="shared" si="349"/>
        <v>0.18860130911894618</v>
      </c>
      <c r="T1136" s="19">
        <f t="shared" si="350"/>
        <v>0.19703603094316252</v>
      </c>
    </row>
    <row r="1137" spans="1:20" x14ac:dyDescent="0.25">
      <c r="A1137" s="14">
        <v>1123</v>
      </c>
      <c r="B1137" s="15">
        <f t="shared" si="334"/>
        <v>5615</v>
      </c>
      <c r="C1137" s="16">
        <f t="shared" si="335"/>
        <v>93.583333333333329</v>
      </c>
      <c r="D1137" s="17">
        <f t="shared" si="336"/>
        <v>1009.4120625449176</v>
      </c>
      <c r="E1137" s="18">
        <f t="shared" si="337"/>
        <v>1011.8961358701365</v>
      </c>
      <c r="F1137" s="19">
        <f t="shared" si="338"/>
        <v>62.101833130472528</v>
      </c>
      <c r="G1137" s="20">
        <f t="shared" si="339"/>
        <v>583.91278465556184</v>
      </c>
      <c r="H1137" s="20">
        <f t="shared" si="340"/>
        <v>646.01461778603436</v>
      </c>
      <c r="I1137" s="19">
        <f t="shared" si="341"/>
        <v>650</v>
      </c>
      <c r="J1137" s="19">
        <f t="shared" si="342"/>
        <v>0.13610303069475493</v>
      </c>
      <c r="K1137" s="56">
        <v>1123</v>
      </c>
      <c r="L1137" s="21">
        <f t="shared" si="343"/>
        <v>5615</v>
      </c>
      <c r="M1137" s="16">
        <f t="shared" si="351"/>
        <v>93.583333333333329</v>
      </c>
      <c r="N1137" s="17">
        <f t="shared" si="344"/>
        <v>746.50023773288808</v>
      </c>
      <c r="O1137" s="18">
        <f t="shared" si="345"/>
        <v>1011.8961358701365</v>
      </c>
      <c r="P1137" s="19">
        <f t="shared" si="346"/>
        <v>1694.6597863263669</v>
      </c>
      <c r="Q1137" s="19">
        <f t="shared" si="347"/>
        <v>5.744165879658289E-2</v>
      </c>
      <c r="R1137" s="17">
        <f t="shared" si="348"/>
        <v>763.54898836444215</v>
      </c>
      <c r="S1137" s="51">
        <f t="shared" si="349"/>
        <v>0.1902062948016898</v>
      </c>
      <c r="T1137" s="19">
        <f t="shared" si="350"/>
        <v>0.19867735433664177</v>
      </c>
    </row>
    <row r="1138" spans="1:20" x14ac:dyDescent="0.25">
      <c r="A1138" s="14">
        <v>1124</v>
      </c>
      <c r="B1138" s="15">
        <f t="shared" si="334"/>
        <v>5620</v>
      </c>
      <c r="C1138" s="16">
        <f t="shared" si="335"/>
        <v>93.666666666666671</v>
      </c>
      <c r="D1138" s="17">
        <f t="shared" si="336"/>
        <v>1009.5481655756123</v>
      </c>
      <c r="E1138" s="18">
        <f t="shared" si="337"/>
        <v>1012.0292603535779</v>
      </c>
      <c r="F1138" s="19">
        <f t="shared" si="338"/>
        <v>62.027369449140224</v>
      </c>
      <c r="G1138" s="20">
        <f t="shared" si="339"/>
        <v>583.3961377259451</v>
      </c>
      <c r="H1138" s="20">
        <f t="shared" si="340"/>
        <v>645.42350717508532</v>
      </c>
      <c r="I1138" s="19">
        <f t="shared" si="341"/>
        <v>650</v>
      </c>
      <c r="J1138" s="19">
        <f t="shared" si="342"/>
        <v>0.13597849489724972</v>
      </c>
      <c r="K1138" s="56">
        <v>1124</v>
      </c>
      <c r="L1138" s="21">
        <f t="shared" si="343"/>
        <v>5620</v>
      </c>
      <c r="M1138" s="16">
        <f t="shared" si="351"/>
        <v>93.666666666666671</v>
      </c>
      <c r="N1138" s="17">
        <f t="shared" si="344"/>
        <v>746.69891508722469</v>
      </c>
      <c r="O1138" s="18">
        <f t="shared" si="345"/>
        <v>1012.0292603535779</v>
      </c>
      <c r="P1138" s="19">
        <f t="shared" si="346"/>
        <v>1680.1102863472001</v>
      </c>
      <c r="Q1138" s="19">
        <f t="shared" si="347"/>
        <v>5.7939094840070968E-2</v>
      </c>
      <c r="R1138" s="17">
        <f t="shared" si="348"/>
        <v>763.73919465924382</v>
      </c>
      <c r="S1138" s="51">
        <f t="shared" si="349"/>
        <v>0.19180935552148629</v>
      </c>
      <c r="T1138" s="19">
        <f t="shared" si="350"/>
        <v>0.20031613246771021</v>
      </c>
    </row>
    <row r="1139" spans="1:20" x14ac:dyDescent="0.25">
      <c r="A1139" s="14">
        <v>1125</v>
      </c>
      <c r="B1139" s="15">
        <f t="shared" si="334"/>
        <v>5625</v>
      </c>
      <c r="C1139" s="16">
        <f t="shared" si="335"/>
        <v>93.75</v>
      </c>
      <c r="D1139" s="17">
        <f t="shared" si="336"/>
        <v>1009.6841440705095</v>
      </c>
      <c r="E1139" s="18">
        <f t="shared" si="337"/>
        <v>1012.1622666616967</v>
      </c>
      <c r="F1139" s="19">
        <f t="shared" si="338"/>
        <v>61.953064779677902</v>
      </c>
      <c r="G1139" s="20">
        <f t="shared" si="339"/>
        <v>582.88041943288829</v>
      </c>
      <c r="H1139" s="20">
        <f t="shared" si="340"/>
        <v>644.83348421256619</v>
      </c>
      <c r="I1139" s="19">
        <f t="shared" si="341"/>
        <v>650</v>
      </c>
      <c r="J1139" s="19">
        <f t="shared" si="342"/>
        <v>0.1358541882466455</v>
      </c>
      <c r="K1139" s="56">
        <v>1125</v>
      </c>
      <c r="L1139" s="21">
        <f t="shared" si="343"/>
        <v>5625</v>
      </c>
      <c r="M1139" s="16">
        <f t="shared" si="351"/>
        <v>93.75</v>
      </c>
      <c r="N1139" s="17">
        <f t="shared" si="344"/>
        <v>746.89923121969241</v>
      </c>
      <c r="O1139" s="18">
        <f t="shared" si="345"/>
        <v>1012.1622666616967</v>
      </c>
      <c r="P1139" s="19">
        <f t="shared" si="346"/>
        <v>1665.8089091709396</v>
      </c>
      <c r="Q1139" s="19">
        <f t="shared" si="347"/>
        <v>5.8436516149320286E-2</v>
      </c>
      <c r="R1139" s="17">
        <f t="shared" si="348"/>
        <v>763.93100401476534</v>
      </c>
      <c r="S1139" s="51">
        <f t="shared" si="349"/>
        <v>0.19341026917911422</v>
      </c>
      <c r="T1139" s="19">
        <f t="shared" si="350"/>
        <v>0.20195214019650892</v>
      </c>
    </row>
    <row r="1140" spans="1:20" x14ac:dyDescent="0.25">
      <c r="A1140" s="14">
        <v>1126</v>
      </c>
      <c r="B1140" s="15">
        <f t="shared" si="334"/>
        <v>5630</v>
      </c>
      <c r="C1140" s="16">
        <f t="shared" si="335"/>
        <v>93.833333333333329</v>
      </c>
      <c r="D1140" s="17">
        <f t="shared" si="336"/>
        <v>1009.8199982587562</v>
      </c>
      <c r="E1140" s="18">
        <f t="shared" si="337"/>
        <v>1012.2951550041165</v>
      </c>
      <c r="F1140" s="19">
        <f t="shared" si="338"/>
        <v>61.878918634008073</v>
      </c>
      <c r="G1140" s="20">
        <f t="shared" si="339"/>
        <v>582.36562724820612</v>
      </c>
      <c r="H1140" s="20">
        <f t="shared" si="340"/>
        <v>644.2445458822142</v>
      </c>
      <c r="I1140" s="19">
        <f t="shared" si="341"/>
        <v>650</v>
      </c>
      <c r="J1140" s="19">
        <f t="shared" si="342"/>
        <v>0.13573011010747285</v>
      </c>
      <c r="K1140" s="56">
        <v>1126</v>
      </c>
      <c r="L1140" s="21">
        <f t="shared" si="343"/>
        <v>5630</v>
      </c>
      <c r="M1140" s="16">
        <f t="shared" si="351"/>
        <v>93.833333333333329</v>
      </c>
      <c r="N1140" s="17">
        <f t="shared" si="344"/>
        <v>747.10118335988886</v>
      </c>
      <c r="O1140" s="18">
        <f t="shared" si="345"/>
        <v>1012.2951550041165</v>
      </c>
      <c r="P1140" s="19">
        <f t="shared" si="346"/>
        <v>1651.7509512619449</v>
      </c>
      <c r="Q1140" s="19">
        <f t="shared" si="347"/>
        <v>5.893386599721824E-2</v>
      </c>
      <c r="R1140" s="17">
        <f t="shared" si="348"/>
        <v>764.12441428394447</v>
      </c>
      <c r="S1140" s="51">
        <f t="shared" si="349"/>
        <v>0.19500881570710679</v>
      </c>
      <c r="T1140" s="19">
        <f t="shared" si="350"/>
        <v>0.20358515475686154</v>
      </c>
    </row>
    <row r="1141" spans="1:20" x14ac:dyDescent="0.25">
      <c r="A1141" s="14">
        <v>1127</v>
      </c>
      <c r="B1141" s="15">
        <f t="shared" si="334"/>
        <v>5635</v>
      </c>
      <c r="C1141" s="16">
        <f t="shared" si="335"/>
        <v>93.916666666666671</v>
      </c>
      <c r="D1141" s="17">
        <f t="shared" si="336"/>
        <v>1009.9557283688637</v>
      </c>
      <c r="E1141" s="18">
        <f t="shared" si="337"/>
        <v>1012.4279255899039</v>
      </c>
      <c r="F1141" s="19">
        <f t="shared" si="338"/>
        <v>61.804930526005819</v>
      </c>
      <c r="G1141" s="20">
        <f t="shared" si="339"/>
        <v>581.85175865306041</v>
      </c>
      <c r="H1141" s="20">
        <f t="shared" si="340"/>
        <v>643.65668917906623</v>
      </c>
      <c r="I1141" s="19">
        <f t="shared" si="341"/>
        <v>650</v>
      </c>
      <c r="J1141" s="19">
        <f t="shared" si="342"/>
        <v>0.13560625984664307</v>
      </c>
      <c r="K1141" s="56">
        <v>1127</v>
      </c>
      <c r="L1141" s="21">
        <f t="shared" si="343"/>
        <v>5635</v>
      </c>
      <c r="M1141" s="16">
        <f t="shared" si="351"/>
        <v>93.916666666666671</v>
      </c>
      <c r="N1141" s="17">
        <f t="shared" si="344"/>
        <v>747.30476851464573</v>
      </c>
      <c r="O1141" s="18">
        <f t="shared" si="345"/>
        <v>1012.4279255899039</v>
      </c>
      <c r="P1141" s="19">
        <f t="shared" si="346"/>
        <v>1637.9317999205703</v>
      </c>
      <c r="Q1141" s="19">
        <f t="shared" si="347"/>
        <v>5.9431088173005624E-2</v>
      </c>
      <c r="R1141" s="17">
        <f t="shared" si="348"/>
        <v>764.31942309965154</v>
      </c>
      <c r="S1141" s="51">
        <f t="shared" si="349"/>
        <v>0.19660477717294095</v>
      </c>
      <c r="T1141" s="19">
        <f t="shared" si="350"/>
        <v>0.20521495585720045</v>
      </c>
    </row>
    <row r="1142" spans="1:20" x14ac:dyDescent="0.25">
      <c r="A1142" s="14">
        <v>1128</v>
      </c>
      <c r="B1142" s="15">
        <f t="shared" si="334"/>
        <v>5640</v>
      </c>
      <c r="C1142" s="16">
        <f t="shared" si="335"/>
        <v>94</v>
      </c>
      <c r="D1142" s="17">
        <f t="shared" si="336"/>
        <v>1010.0913346287103</v>
      </c>
      <c r="E1142" s="18">
        <f t="shared" si="337"/>
        <v>1012.5605786275698</v>
      </c>
      <c r="F1142" s="19">
        <f t="shared" si="338"/>
        <v>61.731099971487424</v>
      </c>
      <c r="G1142" s="20">
        <f t="shared" si="339"/>
        <v>581.33881113781058</v>
      </c>
      <c r="H1142" s="20">
        <f t="shared" si="340"/>
        <v>643.069911109298</v>
      </c>
      <c r="I1142" s="19">
        <f t="shared" si="341"/>
        <v>650</v>
      </c>
      <c r="J1142" s="19">
        <f t="shared" si="342"/>
        <v>0.13548263683341411</v>
      </c>
      <c r="K1142" s="56">
        <v>1128</v>
      </c>
      <c r="L1142" s="21">
        <f t="shared" si="343"/>
        <v>5640</v>
      </c>
      <c r="M1142" s="16">
        <f t="shared" si="351"/>
        <v>94</v>
      </c>
      <c r="N1142" s="17">
        <f t="shared" si="344"/>
        <v>747.5099834705029</v>
      </c>
      <c r="O1142" s="18">
        <f t="shared" si="345"/>
        <v>1012.5605786275698</v>
      </c>
      <c r="P1142" s="19">
        <f t="shared" si="346"/>
        <v>1624.3469316209553</v>
      </c>
      <c r="Q1142" s="19">
        <f t="shared" si="347"/>
        <v>5.9928127007515812E-2</v>
      </c>
      <c r="R1142" s="17">
        <f t="shared" si="348"/>
        <v>764.51602787682452</v>
      </c>
      <c r="S1142" s="51">
        <f t="shared" si="349"/>
        <v>0.19819793787883822</v>
      </c>
      <c r="T1142" s="19">
        <f t="shared" si="350"/>
        <v>0.20684132577775038</v>
      </c>
    </row>
    <row r="1143" spans="1:20" x14ac:dyDescent="0.25">
      <c r="A1143" s="14">
        <v>1129</v>
      </c>
      <c r="B1143" s="15">
        <f t="shared" si="334"/>
        <v>5645</v>
      </c>
      <c r="C1143" s="16">
        <f t="shared" si="335"/>
        <v>94.083333333333329</v>
      </c>
      <c r="D1143" s="17">
        <f t="shared" si="336"/>
        <v>1010.2268172655438</v>
      </c>
      <c r="E1143" s="18">
        <f t="shared" si="337"/>
        <v>1012.693114325072</v>
      </c>
      <c r="F1143" s="19">
        <f t="shared" si="338"/>
        <v>61.657426488204692</v>
      </c>
      <c r="G1143" s="20">
        <f t="shared" si="339"/>
        <v>580.82678220179673</v>
      </c>
      <c r="H1143" s="20">
        <f t="shared" si="340"/>
        <v>642.48420869000142</v>
      </c>
      <c r="I1143" s="19">
        <f t="shared" si="341"/>
        <v>650</v>
      </c>
      <c r="J1143" s="19">
        <f t="shared" si="342"/>
        <v>0.13535924043934378</v>
      </c>
      <c r="K1143" s="56">
        <v>1129</v>
      </c>
      <c r="L1143" s="21">
        <f t="shared" si="343"/>
        <v>5645</v>
      </c>
      <c r="M1143" s="16">
        <f t="shared" si="351"/>
        <v>94.083333333333329</v>
      </c>
      <c r="N1143" s="17">
        <f t="shared" si="344"/>
        <v>747.71682479628066</v>
      </c>
      <c r="O1143" s="18">
        <f t="shared" si="345"/>
        <v>1012.693114325072</v>
      </c>
      <c r="P1143" s="19">
        <f t="shared" si="346"/>
        <v>1610.9919103755149</v>
      </c>
      <c r="Q1143" s="19">
        <f t="shared" si="347"/>
        <v>6.0424927397530359E-2</v>
      </c>
      <c r="R1143" s="17">
        <f t="shared" si="348"/>
        <v>764.71422581470335</v>
      </c>
      <c r="S1143" s="51">
        <f t="shared" si="349"/>
        <v>0.19978808445812396</v>
      </c>
      <c r="T1143" s="19">
        <f t="shared" si="350"/>
        <v>0.20846404946392483</v>
      </c>
    </row>
    <row r="1144" spans="1:20" x14ac:dyDescent="0.25">
      <c r="A1144" s="14">
        <v>1130</v>
      </c>
      <c r="B1144" s="15">
        <f t="shared" si="334"/>
        <v>5650</v>
      </c>
      <c r="C1144" s="16">
        <f t="shared" si="335"/>
        <v>94.166666666666671</v>
      </c>
      <c r="D1144" s="17">
        <f t="shared" si="336"/>
        <v>1010.3621765059831</v>
      </c>
      <c r="E1144" s="18">
        <f t="shared" si="337"/>
        <v>1012.8255328898172</v>
      </c>
      <c r="F1144" s="19">
        <f t="shared" si="338"/>
        <v>61.583909595850628</v>
      </c>
      <c r="G1144" s="20">
        <f t="shared" si="339"/>
        <v>580.31566935382796</v>
      </c>
      <c r="H1144" s="20">
        <f t="shared" si="340"/>
        <v>641.89957894967858</v>
      </c>
      <c r="I1144" s="19">
        <f t="shared" si="341"/>
        <v>650</v>
      </c>
      <c r="J1144" s="19">
        <f t="shared" si="342"/>
        <v>0.13523607003839383</v>
      </c>
      <c r="K1144" s="56">
        <v>1130</v>
      </c>
      <c r="L1144" s="21">
        <f t="shared" si="343"/>
        <v>5650</v>
      </c>
      <c r="M1144" s="16">
        <f t="shared" si="351"/>
        <v>94.166666666666671</v>
      </c>
      <c r="N1144" s="17">
        <f t="shared" si="344"/>
        <v>747.9252888457446</v>
      </c>
      <c r="O1144" s="18">
        <f t="shared" si="345"/>
        <v>1012.8255328898172</v>
      </c>
      <c r="P1144" s="19">
        <f t="shared" si="346"/>
        <v>1597.8623861258561</v>
      </c>
      <c r="Q1144" s="19">
        <f t="shared" si="347"/>
        <v>6.0921434829233095E-2</v>
      </c>
      <c r="R1144" s="17">
        <f t="shared" si="348"/>
        <v>764.91401389916143</v>
      </c>
      <c r="S1144" s="51">
        <f t="shared" si="349"/>
        <v>0.2013750059680722</v>
      </c>
      <c r="T1144" s="19">
        <f t="shared" si="350"/>
        <v>0.21008291461587833</v>
      </c>
    </row>
    <row r="1145" spans="1:20" x14ac:dyDescent="0.25">
      <c r="A1145" s="14">
        <v>1131</v>
      </c>
      <c r="B1145" s="15">
        <f t="shared" si="334"/>
        <v>5655</v>
      </c>
      <c r="C1145" s="16">
        <f t="shared" si="335"/>
        <v>94.25</v>
      </c>
      <c r="D1145" s="17">
        <f t="shared" si="336"/>
        <v>1010.4974125760216</v>
      </c>
      <c r="E1145" s="18">
        <f t="shared" si="337"/>
        <v>1012.957834528662</v>
      </c>
      <c r="F1145" s="19">
        <f t="shared" si="338"/>
        <v>61.510548816011124</v>
      </c>
      <c r="G1145" s="20">
        <f t="shared" si="339"/>
        <v>579.80547011138185</v>
      </c>
      <c r="H1145" s="20">
        <f t="shared" si="340"/>
        <v>641.31601892739297</v>
      </c>
      <c r="I1145" s="19">
        <f t="shared" si="341"/>
        <v>650</v>
      </c>
      <c r="J1145" s="19">
        <f t="shared" si="342"/>
        <v>0.1351131250067511</v>
      </c>
      <c r="K1145" s="56">
        <v>1131</v>
      </c>
      <c r="L1145" s="21">
        <f t="shared" si="343"/>
        <v>5655</v>
      </c>
      <c r="M1145" s="16">
        <f t="shared" si="351"/>
        <v>94.25</v>
      </c>
      <c r="N1145" s="17">
        <f t="shared" si="344"/>
        <v>748.1353717603605</v>
      </c>
      <c r="O1145" s="18">
        <f t="shared" si="345"/>
        <v>1012.957834528662</v>
      </c>
      <c r="P1145" s="19">
        <f t="shared" si="346"/>
        <v>1584.954093159698</v>
      </c>
      <c r="Q1145" s="19">
        <f t="shared" si="347"/>
        <v>6.1417595400752693E-2</v>
      </c>
      <c r="R1145" s="17">
        <f t="shared" si="348"/>
        <v>765.11538890512952</v>
      </c>
      <c r="S1145" s="51">
        <f t="shared" si="349"/>
        <v>0.20295849397918889</v>
      </c>
      <c r="T1145" s="19">
        <f t="shared" si="350"/>
        <v>0.21169771177419203</v>
      </c>
    </row>
    <row r="1146" spans="1:20" x14ac:dyDescent="0.25">
      <c r="A1146" s="14">
        <v>1132</v>
      </c>
      <c r="B1146" s="15">
        <f t="shared" si="334"/>
        <v>5660</v>
      </c>
      <c r="C1146" s="16">
        <f t="shared" si="335"/>
        <v>94.333333333333329</v>
      </c>
      <c r="D1146" s="17">
        <f t="shared" si="336"/>
        <v>1010.6325257010284</v>
      </c>
      <c r="E1146" s="18">
        <f t="shared" si="337"/>
        <v>1013.0900194479162</v>
      </c>
      <c r="F1146" s="19">
        <f t="shared" si="338"/>
        <v>61.437343672196221</v>
      </c>
      <c r="G1146" s="20">
        <f t="shared" si="339"/>
        <v>579.29618200126959</v>
      </c>
      <c r="H1146" s="20">
        <f t="shared" si="340"/>
        <v>640.73352567346581</v>
      </c>
      <c r="I1146" s="19">
        <f t="shared" si="341"/>
        <v>650</v>
      </c>
      <c r="J1146" s="19">
        <f t="shared" si="342"/>
        <v>0.13499040472297419</v>
      </c>
      <c r="K1146" s="56">
        <v>1132</v>
      </c>
      <c r="L1146" s="21">
        <f t="shared" si="343"/>
        <v>5660</v>
      </c>
      <c r="M1146" s="16">
        <f t="shared" si="351"/>
        <v>94.333333333333329</v>
      </c>
      <c r="N1146" s="17">
        <f t="shared" si="344"/>
        <v>748.34706947213465</v>
      </c>
      <c r="O1146" s="18">
        <f t="shared" si="345"/>
        <v>1013.0900194479162</v>
      </c>
      <c r="P1146" s="19">
        <f t="shared" si="346"/>
        <v>1572.2628485534713</v>
      </c>
      <c r="Q1146" s="19">
        <f t="shared" si="347"/>
        <v>6.1913355843781888E-2</v>
      </c>
      <c r="R1146" s="17">
        <f t="shared" si="348"/>
        <v>765.31834739910869</v>
      </c>
      <c r="S1146" s="51">
        <f t="shared" si="349"/>
        <v>0.20453834266088861</v>
      </c>
      <c r="T1146" s="19">
        <f t="shared" si="350"/>
        <v>0.21330823440161797</v>
      </c>
    </row>
    <row r="1147" spans="1:20" x14ac:dyDescent="0.25">
      <c r="A1147" s="14">
        <v>1133</v>
      </c>
      <c r="B1147" s="15">
        <f t="shared" si="334"/>
        <v>5665</v>
      </c>
      <c r="C1147" s="16">
        <f t="shared" si="335"/>
        <v>94.416666666666671</v>
      </c>
      <c r="D1147" s="17">
        <f t="shared" si="336"/>
        <v>1010.7675161057514</v>
      </c>
      <c r="E1147" s="18">
        <f t="shared" si="337"/>
        <v>1013.2220878533439</v>
      </c>
      <c r="F1147" s="19">
        <f t="shared" si="338"/>
        <v>61.364293689811689</v>
      </c>
      <c r="G1147" s="20">
        <f t="shared" si="339"/>
        <v>578.78780255926938</v>
      </c>
      <c r="H1147" s="20">
        <f t="shared" si="340"/>
        <v>640.15209624908107</v>
      </c>
      <c r="I1147" s="19">
        <f t="shared" si="341"/>
        <v>650</v>
      </c>
      <c r="J1147" s="19">
        <f t="shared" si="342"/>
        <v>0.13486790856791028</v>
      </c>
      <c r="K1147" s="56">
        <v>1133</v>
      </c>
      <c r="L1147" s="21">
        <f t="shared" si="343"/>
        <v>5665</v>
      </c>
      <c r="M1147" s="16">
        <f t="shared" si="351"/>
        <v>94.416666666666671</v>
      </c>
      <c r="N1147" s="17">
        <f t="shared" si="344"/>
        <v>748.56037770653631</v>
      </c>
      <c r="O1147" s="18">
        <f t="shared" si="345"/>
        <v>1013.2220878533439</v>
      </c>
      <c r="P1147" s="19">
        <f t="shared" si="346"/>
        <v>1559.7845506402205</v>
      </c>
      <c r="Q1147" s="19">
        <f t="shared" si="347"/>
        <v>6.2408663544265726E-2</v>
      </c>
      <c r="R1147" s="17">
        <f t="shared" si="348"/>
        <v>765.52288574176953</v>
      </c>
      <c r="S1147" s="51">
        <f t="shared" si="349"/>
        <v>0.2061143488635242</v>
      </c>
      <c r="T1147" s="19">
        <f t="shared" si="350"/>
        <v>0.21491427896091012</v>
      </c>
    </row>
    <row r="1148" spans="1:20" x14ac:dyDescent="0.25">
      <c r="A1148" s="14">
        <v>1134</v>
      </c>
      <c r="B1148" s="15">
        <f t="shared" si="334"/>
        <v>5670</v>
      </c>
      <c r="C1148" s="16">
        <f t="shared" si="335"/>
        <v>94.5</v>
      </c>
      <c r="D1148" s="17">
        <f t="shared" si="336"/>
        <v>1010.9023840143193</v>
      </c>
      <c r="E1148" s="18">
        <f t="shared" si="337"/>
        <v>1013.354039950165</v>
      </c>
      <c r="F1148" s="19">
        <f t="shared" si="338"/>
        <v>61.291398396141972</v>
      </c>
      <c r="G1148" s="20">
        <f t="shared" si="339"/>
        <v>578.28032932984127</v>
      </c>
      <c r="H1148" s="20">
        <f t="shared" si="340"/>
        <v>639.57172772598324</v>
      </c>
      <c r="I1148" s="19">
        <f t="shared" si="341"/>
        <v>650</v>
      </c>
      <c r="J1148" s="19">
        <f t="shared" si="342"/>
        <v>0.13474563592463146</v>
      </c>
      <c r="K1148" s="56">
        <v>1134</v>
      </c>
      <c r="L1148" s="21">
        <f t="shared" si="343"/>
        <v>5670</v>
      </c>
      <c r="M1148" s="16">
        <f t="shared" si="351"/>
        <v>94.5</v>
      </c>
      <c r="N1148" s="17">
        <f t="shared" si="344"/>
        <v>748.77529198549723</v>
      </c>
      <c r="O1148" s="18">
        <f t="shared" si="345"/>
        <v>1013.354039950165</v>
      </c>
      <c r="P1148" s="19">
        <f t="shared" si="346"/>
        <v>1547.5151775025267</v>
      </c>
      <c r="Q1148" s="19">
        <f t="shared" si="347"/>
        <v>6.290346656214961E-2</v>
      </c>
      <c r="R1148" s="17">
        <f t="shared" si="348"/>
        <v>765.72900009063301</v>
      </c>
      <c r="S1148" s="51">
        <f t="shared" si="349"/>
        <v>0.20768631219673378</v>
      </c>
      <c r="T1148" s="19">
        <f t="shared" si="350"/>
        <v>0.21651564498867995</v>
      </c>
    </row>
    <row r="1149" spans="1:20" x14ac:dyDescent="0.25">
      <c r="A1149" s="14">
        <v>1135</v>
      </c>
      <c r="B1149" s="15">
        <f t="shared" si="334"/>
        <v>5675</v>
      </c>
      <c r="C1149" s="16">
        <f t="shared" si="335"/>
        <v>94.583333333333329</v>
      </c>
      <c r="D1149" s="17">
        <f t="shared" si="336"/>
        <v>1011.037129650244</v>
      </c>
      <c r="E1149" s="18">
        <f t="shared" si="337"/>
        <v>1013.4858759430584</v>
      </c>
      <c r="F1149" s="19">
        <f t="shared" si="338"/>
        <v>61.218657320361558</v>
      </c>
      <c r="G1149" s="20">
        <f t="shared" si="339"/>
        <v>577.77375986679272</v>
      </c>
      <c r="H1149" s="20">
        <f t="shared" si="340"/>
        <v>638.99241718715427</v>
      </c>
      <c r="I1149" s="19">
        <f t="shared" si="341"/>
        <v>650</v>
      </c>
      <c r="J1149" s="19">
        <f t="shared" si="342"/>
        <v>0.13462358617857734</v>
      </c>
      <c r="K1149" s="56">
        <v>1135</v>
      </c>
      <c r="L1149" s="21">
        <f t="shared" si="343"/>
        <v>5675</v>
      </c>
      <c r="M1149" s="16">
        <f t="shared" si="351"/>
        <v>94.583333333333329</v>
      </c>
      <c r="N1149" s="17">
        <f t="shared" si="344"/>
        <v>748.99180763048594</v>
      </c>
      <c r="O1149" s="18">
        <f t="shared" si="345"/>
        <v>1013.4858759430584</v>
      </c>
      <c r="P1149" s="19">
        <f t="shared" si="346"/>
        <v>1535.4507854900125</v>
      </c>
      <c r="Q1149" s="19">
        <f t="shared" si="347"/>
        <v>6.3397713650186163E-2</v>
      </c>
      <c r="R1149" s="17">
        <f t="shared" si="348"/>
        <v>765.93668640282976</v>
      </c>
      <c r="S1149" s="51">
        <f t="shared" si="349"/>
        <v>0.20925403510409432</v>
      </c>
      <c r="T1149" s="19">
        <f t="shared" si="350"/>
        <v>0.21811213516528344</v>
      </c>
    </row>
    <row r="1150" spans="1:20" x14ac:dyDescent="0.25">
      <c r="A1150" s="14">
        <v>1136</v>
      </c>
      <c r="B1150" s="15">
        <f t="shared" si="334"/>
        <v>5680</v>
      </c>
      <c r="C1150" s="16">
        <f t="shared" si="335"/>
        <v>94.666666666666671</v>
      </c>
      <c r="D1150" s="17">
        <f t="shared" si="336"/>
        <v>1011.1717532364225</v>
      </c>
      <c r="E1150" s="18">
        <f t="shared" si="337"/>
        <v>1013.617596036163</v>
      </c>
      <c r="F1150" s="19">
        <f t="shared" si="338"/>
        <v>61.146069993512242</v>
      </c>
      <c r="G1150" s="20">
        <f t="shared" si="339"/>
        <v>577.26809173240963</v>
      </c>
      <c r="H1150" s="20">
        <f t="shared" si="340"/>
        <v>638.41416172592187</v>
      </c>
      <c r="I1150" s="19">
        <f t="shared" si="341"/>
        <v>650</v>
      </c>
      <c r="J1150" s="19">
        <f t="shared" si="342"/>
        <v>0.13450175871736716</v>
      </c>
      <c r="K1150" s="56">
        <v>1136</v>
      </c>
      <c r="L1150" s="21">
        <f t="shared" si="343"/>
        <v>5680</v>
      </c>
      <c r="M1150" s="16">
        <f t="shared" si="351"/>
        <v>94.666666666666671</v>
      </c>
      <c r="N1150" s="17">
        <f t="shared" si="344"/>
        <v>749.20991976565119</v>
      </c>
      <c r="O1150" s="18">
        <f t="shared" si="345"/>
        <v>1013.617596036163</v>
      </c>
      <c r="P1150" s="19">
        <f t="shared" si="346"/>
        <v>1523.587507761199</v>
      </c>
      <c r="Q1150" s="19">
        <f t="shared" si="347"/>
        <v>6.3891354271793183E-2</v>
      </c>
      <c r="R1150" s="17">
        <f t="shared" si="348"/>
        <v>766.14594043793386</v>
      </c>
      <c r="S1150" s="51">
        <f t="shared" si="349"/>
        <v>0.21081732293404867</v>
      </c>
      <c r="T1150" s="19">
        <f t="shared" si="350"/>
        <v>0.21970355538074393</v>
      </c>
    </row>
    <row r="1151" spans="1:20" x14ac:dyDescent="0.25">
      <c r="A1151" s="14">
        <v>1137</v>
      </c>
      <c r="B1151" s="15">
        <f t="shared" si="334"/>
        <v>5685</v>
      </c>
      <c r="C1151" s="16">
        <f t="shared" si="335"/>
        <v>94.75</v>
      </c>
      <c r="D1151" s="17">
        <f t="shared" si="336"/>
        <v>1011.30625499514</v>
      </c>
      <c r="E1151" s="18">
        <f t="shared" si="337"/>
        <v>1013.7492004330796</v>
      </c>
      <c r="F1151" s="19">
        <f t="shared" si="338"/>
        <v>61.073635948491756</v>
      </c>
      <c r="G1151" s="20">
        <f t="shared" si="339"/>
        <v>576.76332249806717</v>
      </c>
      <c r="H1151" s="20">
        <f t="shared" si="340"/>
        <v>637.83695844655892</v>
      </c>
      <c r="I1151" s="19">
        <f t="shared" si="341"/>
        <v>650</v>
      </c>
      <c r="J1151" s="19">
        <f t="shared" si="342"/>
        <v>0.1343801529309262</v>
      </c>
      <c r="K1151" s="56">
        <v>1137</v>
      </c>
      <c r="L1151" s="21">
        <f t="shared" si="343"/>
        <v>5685</v>
      </c>
      <c r="M1151" s="16">
        <f t="shared" si="351"/>
        <v>94.75</v>
      </c>
      <c r="N1151" s="17">
        <f t="shared" si="344"/>
        <v>749.42962332103195</v>
      </c>
      <c r="O1151" s="18">
        <f t="shared" si="345"/>
        <v>1013.7492004330796</v>
      </c>
      <c r="P1151" s="19">
        <f t="shared" si="346"/>
        <v>1511.921552849306</v>
      </c>
      <c r="Q1151" s="19">
        <f t="shared" si="347"/>
        <v>6.4384338617965026E-2</v>
      </c>
      <c r="R1151" s="17">
        <f t="shared" si="348"/>
        <v>766.35675776086794</v>
      </c>
      <c r="S1151" s="51">
        <f t="shared" si="349"/>
        <v>0.21237598400710903</v>
      </c>
      <c r="T1151" s="19">
        <f t="shared" si="350"/>
        <v>0.22128971479669621</v>
      </c>
    </row>
    <row r="1152" spans="1:20" x14ac:dyDescent="0.25">
      <c r="A1152" s="14">
        <v>1138</v>
      </c>
      <c r="B1152" s="15">
        <f t="shared" si="334"/>
        <v>5690</v>
      </c>
      <c r="C1152" s="16">
        <f t="shared" si="335"/>
        <v>94.833333333333329</v>
      </c>
      <c r="D1152" s="17">
        <f t="shared" si="336"/>
        <v>1011.4406351480709</v>
      </c>
      <c r="E1152" s="18">
        <f t="shared" si="337"/>
        <v>1013.880689336873</v>
      </c>
      <c r="F1152" s="19">
        <f t="shared" si="338"/>
        <v>61.001354720053769</v>
      </c>
      <c r="G1152" s="20">
        <f t="shared" si="339"/>
        <v>576.25944974382242</v>
      </c>
      <c r="H1152" s="20">
        <f t="shared" si="340"/>
        <v>637.26080446387618</v>
      </c>
      <c r="I1152" s="19">
        <f t="shared" si="341"/>
        <v>650</v>
      </c>
      <c r="J1152" s="19">
        <f t="shared" si="342"/>
        <v>0.13425876821139968</v>
      </c>
      <c r="K1152" s="56">
        <v>1138</v>
      </c>
      <c r="L1152" s="21">
        <f t="shared" si="343"/>
        <v>5690</v>
      </c>
      <c r="M1152" s="16">
        <f t="shared" si="351"/>
        <v>94.833333333333329</v>
      </c>
      <c r="N1152" s="17">
        <f t="shared" si="344"/>
        <v>749.65091303582869</v>
      </c>
      <c r="O1152" s="18">
        <f t="shared" si="345"/>
        <v>1013.880689336873</v>
      </c>
      <c r="P1152" s="19">
        <f t="shared" si="346"/>
        <v>1500.4492032517392</v>
      </c>
      <c r="Q1152" s="19">
        <f t="shared" si="347"/>
        <v>6.4876617623234017E-2</v>
      </c>
      <c r="R1152" s="17">
        <f t="shared" si="348"/>
        <v>766.56913374487499</v>
      </c>
      <c r="S1152" s="51">
        <f t="shared" si="349"/>
        <v>0.2139298296793232</v>
      </c>
      <c r="T1152" s="19">
        <f t="shared" si="350"/>
        <v>0.22287042590437089</v>
      </c>
    </row>
    <row r="1153" spans="1:20" x14ac:dyDescent="0.25">
      <c r="A1153" s="14">
        <v>1139</v>
      </c>
      <c r="B1153" s="15">
        <f t="shared" si="334"/>
        <v>5695</v>
      </c>
      <c r="C1153" s="16">
        <f t="shared" si="335"/>
        <v>94.916666666666671</v>
      </c>
      <c r="D1153" s="17">
        <f t="shared" si="336"/>
        <v>1011.5748939162823</v>
      </c>
      <c r="E1153" s="18">
        <f t="shared" si="337"/>
        <v>1014.012062950074</v>
      </c>
      <c r="F1153" s="19">
        <f t="shared" si="338"/>
        <v>60.929225844790835</v>
      </c>
      <c r="G1153" s="20">
        <f t="shared" si="339"/>
        <v>575.75647105841506</v>
      </c>
      <c r="H1153" s="20">
        <f t="shared" si="340"/>
        <v>636.68569690320589</v>
      </c>
      <c r="I1153" s="19">
        <f t="shared" si="341"/>
        <v>650</v>
      </c>
      <c r="J1153" s="19">
        <f t="shared" si="342"/>
        <v>0.13413760395314969</v>
      </c>
      <c r="K1153" s="56">
        <v>1139</v>
      </c>
      <c r="L1153" s="21">
        <f t="shared" si="343"/>
        <v>5695</v>
      </c>
      <c r="M1153" s="16">
        <f t="shared" si="351"/>
        <v>94.916666666666671</v>
      </c>
      <c r="N1153" s="17">
        <f t="shared" si="344"/>
        <v>749.87378346173307</v>
      </c>
      <c r="O1153" s="18">
        <f t="shared" si="345"/>
        <v>1014.012062950074</v>
      </c>
      <c r="P1153" s="19">
        <f t="shared" si="346"/>
        <v>1489.1668140428953</v>
      </c>
      <c r="Q1153" s="19">
        <f t="shared" si="347"/>
        <v>6.5368142980686411E-2</v>
      </c>
      <c r="R1153" s="17">
        <f t="shared" si="348"/>
        <v>766.78306357455426</v>
      </c>
      <c r="S1153" s="51">
        <f t="shared" si="349"/>
        <v>0.21547867440201338</v>
      </c>
      <c r="T1153" s="19">
        <f t="shared" si="350"/>
        <v>0.22444550457863782</v>
      </c>
    </row>
    <row r="1154" spans="1:20" x14ac:dyDescent="0.25">
      <c r="A1154" s="14">
        <v>1140</v>
      </c>
      <c r="B1154" s="15">
        <f t="shared" si="334"/>
        <v>5700</v>
      </c>
      <c r="C1154" s="16">
        <f t="shared" si="335"/>
        <v>95</v>
      </c>
      <c r="D1154" s="17">
        <f t="shared" si="336"/>
        <v>1011.7090315202355</v>
      </c>
      <c r="E1154" s="18">
        <f t="shared" si="337"/>
        <v>1014.1433214746811</v>
      </c>
      <c r="F1154" s="19">
        <f t="shared" si="338"/>
        <v>60.857248861140079</v>
      </c>
      <c r="G1154" s="20">
        <f t="shared" si="339"/>
        <v>575.25438403956502</v>
      </c>
      <c r="H1154" s="20">
        <f t="shared" si="340"/>
        <v>636.1116329007051</v>
      </c>
      <c r="I1154" s="19">
        <f t="shared" si="341"/>
        <v>650</v>
      </c>
      <c r="J1154" s="19">
        <f t="shared" si="342"/>
        <v>0.13401665955281883</v>
      </c>
      <c r="K1154" s="56">
        <v>1140</v>
      </c>
      <c r="L1154" s="21">
        <f t="shared" si="343"/>
        <v>5700</v>
      </c>
      <c r="M1154" s="16">
        <f t="shared" si="351"/>
        <v>95</v>
      </c>
      <c r="N1154" s="17">
        <f t="shared" si="344"/>
        <v>750.09822896631169</v>
      </c>
      <c r="O1154" s="18">
        <f t="shared" si="345"/>
        <v>1014.1433214746811</v>
      </c>
      <c r="P1154" s="19">
        <f t="shared" si="346"/>
        <v>1478.0708115099874</v>
      </c>
      <c r="Q1154" s="19">
        <f t="shared" si="347"/>
        <v>6.5858867156035075E-2</v>
      </c>
      <c r="R1154" s="17">
        <f t="shared" si="348"/>
        <v>766.99854224895626</v>
      </c>
      <c r="S1154" s="51">
        <f t="shared" si="349"/>
        <v>0.21702233577779503</v>
      </c>
      <c r="T1154" s="19">
        <f t="shared" si="350"/>
        <v>0.22601477012812757</v>
      </c>
    </row>
    <row r="1155" spans="1:20" x14ac:dyDescent="0.25">
      <c r="A1155" s="14">
        <v>1141</v>
      </c>
      <c r="B1155" s="15">
        <f t="shared" si="334"/>
        <v>5705</v>
      </c>
      <c r="C1155" s="16">
        <f t="shared" si="335"/>
        <v>95.083333333333329</v>
      </c>
      <c r="D1155" s="17">
        <f t="shared" si="336"/>
        <v>1011.8430481797883</v>
      </c>
      <c r="E1155" s="18">
        <f t="shared" si="337"/>
        <v>1014.2744651121623</v>
      </c>
      <c r="F1155" s="19">
        <f t="shared" si="338"/>
        <v>60.785423309349085</v>
      </c>
      <c r="G1155" s="20">
        <f t="shared" si="339"/>
        <v>574.75318629330854</v>
      </c>
      <c r="H1155" s="20">
        <f t="shared" si="340"/>
        <v>635.53860960265763</v>
      </c>
      <c r="I1155" s="19">
        <f t="shared" si="341"/>
        <v>650</v>
      </c>
      <c r="J1155" s="19">
        <f t="shared" si="342"/>
        <v>0.13389593440918313</v>
      </c>
      <c r="K1155" s="56">
        <v>1141</v>
      </c>
      <c r="L1155" s="21">
        <f t="shared" si="343"/>
        <v>5705</v>
      </c>
      <c r="M1155" s="16">
        <f t="shared" si="351"/>
        <v>95.083333333333329</v>
      </c>
      <c r="N1155" s="17">
        <f t="shared" si="344"/>
        <v>750.32424373643983</v>
      </c>
      <c r="O1155" s="18">
        <f t="shared" si="345"/>
        <v>1014.2744651121623</v>
      </c>
      <c r="P1155" s="19">
        <f t="shared" si="346"/>
        <v>1467.1576918115938</v>
      </c>
      <c r="Q1155" s="19">
        <f t="shared" si="347"/>
        <v>6.6348743400753502E-2</v>
      </c>
      <c r="R1155" s="17">
        <f t="shared" si="348"/>
        <v>767.21556458473401</v>
      </c>
      <c r="S1155" s="51">
        <f t="shared" si="349"/>
        <v>0.21856063461288822</v>
      </c>
      <c r="T1155" s="19">
        <f t="shared" si="350"/>
        <v>0.22757804534146522</v>
      </c>
    </row>
    <row r="1156" spans="1:20" x14ac:dyDescent="0.25">
      <c r="A1156" s="14">
        <v>1142</v>
      </c>
      <c r="B1156" s="15">
        <f t="shared" si="334"/>
        <v>5710</v>
      </c>
      <c r="C1156" s="16">
        <f t="shared" si="335"/>
        <v>95.166666666666671</v>
      </c>
      <c r="D1156" s="17">
        <f t="shared" si="336"/>
        <v>1011.9769441141975</v>
      </c>
      <c r="E1156" s="18">
        <f t="shared" si="337"/>
        <v>1014.4054940634569</v>
      </c>
      <c r="F1156" s="19">
        <f t="shared" si="338"/>
        <v>60.713748731484429</v>
      </c>
      <c r="G1156" s="20">
        <f t="shared" si="339"/>
        <v>574.25287543452646</v>
      </c>
      <c r="H1156" s="20">
        <f t="shared" si="340"/>
        <v>634.96662416601089</v>
      </c>
      <c r="I1156" s="19">
        <f t="shared" si="341"/>
        <v>650</v>
      </c>
      <c r="J1156" s="19">
        <f t="shared" si="342"/>
        <v>0.13377542792326541</v>
      </c>
      <c r="K1156" s="56">
        <v>1142</v>
      </c>
      <c r="L1156" s="21">
        <f t="shared" si="343"/>
        <v>5710</v>
      </c>
      <c r="M1156" s="16">
        <f t="shared" si="351"/>
        <v>95.166666666666671</v>
      </c>
      <c r="N1156" s="17">
        <f t="shared" si="344"/>
        <v>750.55182178178131</v>
      </c>
      <c r="O1156" s="18">
        <f t="shared" si="345"/>
        <v>1014.4054940634569</v>
      </c>
      <c r="P1156" s="19">
        <f t="shared" si="346"/>
        <v>1456.4240196586156</v>
      </c>
      <c r="Q1156" s="19">
        <f t="shared" si="347"/>
        <v>6.6837725764277475E-2</v>
      </c>
      <c r="R1156" s="17">
        <f t="shared" si="348"/>
        <v>767.43412521934692</v>
      </c>
      <c r="S1156" s="51">
        <f t="shared" si="349"/>
        <v>0.22009339496574459</v>
      </c>
      <c r="T1156" s="19">
        <f t="shared" si="350"/>
        <v>0.22913515652963576</v>
      </c>
    </row>
    <row r="1157" spans="1:20" x14ac:dyDescent="0.25">
      <c r="A1157" s="14">
        <v>1143</v>
      </c>
      <c r="B1157" s="15">
        <f t="shared" si="334"/>
        <v>5715</v>
      </c>
      <c r="C1157" s="16">
        <f t="shared" si="335"/>
        <v>95.25</v>
      </c>
      <c r="D1157" s="17">
        <f t="shared" si="336"/>
        <v>1012.1107195421208</v>
      </c>
      <c r="E1157" s="18">
        <f t="shared" si="337"/>
        <v>1014.5364085289779</v>
      </c>
      <c r="F1157" s="19">
        <f t="shared" si="338"/>
        <v>60.642224671425993</v>
      </c>
      <c r="G1157" s="20">
        <f t="shared" si="339"/>
        <v>573.75344908668706</v>
      </c>
      <c r="H1157" s="20">
        <f t="shared" si="340"/>
        <v>634.39567375811305</v>
      </c>
      <c r="I1157" s="19">
        <f t="shared" si="341"/>
        <v>650</v>
      </c>
      <c r="J1157" s="19">
        <f t="shared" si="342"/>
        <v>0.13365513949827959</v>
      </c>
      <c r="K1157" s="56">
        <v>1143</v>
      </c>
      <c r="L1157" s="21">
        <f t="shared" si="343"/>
        <v>5715</v>
      </c>
      <c r="M1157" s="16">
        <f t="shared" si="351"/>
        <v>95.25</v>
      </c>
      <c r="N1157" s="17">
        <f t="shared" si="344"/>
        <v>750.78095693831096</v>
      </c>
      <c r="O1157" s="18">
        <f t="shared" si="345"/>
        <v>1014.5364085289779</v>
      </c>
      <c r="P1157" s="19">
        <f t="shared" si="346"/>
        <v>1445.8664270173369</v>
      </c>
      <c r="Q1157" s="19">
        <f t="shared" si="347"/>
        <v>6.7325769105282637E-2</v>
      </c>
      <c r="R1157" s="17">
        <f t="shared" si="348"/>
        <v>767.65421861431264</v>
      </c>
      <c r="S1157" s="51">
        <f t="shared" si="349"/>
        <v>0.22162044419201715</v>
      </c>
      <c r="T1157" s="19">
        <f t="shared" si="350"/>
        <v>0.23068593356454256</v>
      </c>
    </row>
    <row r="1158" spans="1:20" x14ac:dyDescent="0.25">
      <c r="A1158" s="14">
        <v>1144</v>
      </c>
      <c r="B1158" s="15">
        <f t="shared" si="334"/>
        <v>5720</v>
      </c>
      <c r="C1158" s="16">
        <f t="shared" si="335"/>
        <v>95.333333333333329</v>
      </c>
      <c r="D1158" s="17">
        <f t="shared" si="336"/>
        <v>1012.2443746816191</v>
      </c>
      <c r="E1158" s="18">
        <f t="shared" si="337"/>
        <v>1014.667208708613</v>
      </c>
      <c r="F1158" s="19">
        <f t="shared" si="338"/>
        <v>60.570850674847065</v>
      </c>
      <c r="G1158" s="20">
        <f t="shared" si="339"/>
        <v>573.2549048818322</v>
      </c>
      <c r="H1158" s="20">
        <f t="shared" si="340"/>
        <v>633.82575555667927</v>
      </c>
      <c r="I1158" s="19">
        <f t="shared" si="341"/>
        <v>650</v>
      </c>
      <c r="J1158" s="19">
        <f t="shared" si="342"/>
        <v>0.13353506853962377</v>
      </c>
      <c r="K1158" s="56">
        <v>1144</v>
      </c>
      <c r="L1158" s="21">
        <f t="shared" si="343"/>
        <v>5720</v>
      </c>
      <c r="M1158" s="16">
        <f t="shared" si="351"/>
        <v>95.333333333333329</v>
      </c>
      <c r="N1158" s="17">
        <f t="shared" si="344"/>
        <v>751.01164287187555</v>
      </c>
      <c r="O1158" s="18">
        <f t="shared" si="345"/>
        <v>1014.667208708613</v>
      </c>
      <c r="P1158" s="19">
        <f t="shared" si="346"/>
        <v>1435.481611834294</v>
      </c>
      <c r="Q1158" s="19">
        <f t="shared" si="347"/>
        <v>6.7812829102046501E-2</v>
      </c>
      <c r="R1158" s="17">
        <f t="shared" si="348"/>
        <v>767.87583905850465</v>
      </c>
      <c r="S1158" s="51">
        <f t="shared" si="349"/>
        <v>0.22314161298590371</v>
      </c>
      <c r="T1158" s="19">
        <f t="shared" si="350"/>
        <v>0.23223020991379364</v>
      </c>
    </row>
    <row r="1159" spans="1:20" x14ac:dyDescent="0.25">
      <c r="A1159" s="14">
        <v>1145</v>
      </c>
      <c r="B1159" s="15">
        <f t="shared" ref="B1159:B1222" si="352">B1158+G$9</f>
        <v>5725</v>
      </c>
      <c r="C1159" s="16">
        <f t="shared" ref="C1159:C1222" si="353">B1159/60</f>
        <v>95.416666666666671</v>
      </c>
      <c r="D1159" s="17">
        <f t="shared" ref="D1159:D1222" si="354">D1158+J1158</f>
        <v>1012.3779097501587</v>
      </c>
      <c r="E1159" s="18">
        <f t="shared" ref="E1159:E1222" si="355">20+345*LOG10(8*(B1159+G$9/2)/60+1)</f>
        <v>1014.7978948017272</v>
      </c>
      <c r="F1159" s="19">
        <f t="shared" ref="F1159:F1222" si="356">G$5*(E1159-D1159)</f>
        <v>60.499626289214348</v>
      </c>
      <c r="G1159" s="20">
        <f t="shared" ref="G1159:G1222" si="357">1*G$6*5.67*POWER(10,-8)*G$8*(POWER(E1159+273,4)-POWER(D1159+273,4))</f>
        <v>572.75724046033326</v>
      </c>
      <c r="H1159" s="20">
        <f t="shared" ref="H1159:H1222" si="358">F1159+G1159</f>
        <v>633.25686674954761</v>
      </c>
      <c r="I1159" s="19">
        <f t="shared" ref="I1159:I1222" si="359">IF(D1159&lt;=600,425+7.73*POWER(10,-1)*D1159-1.69*POWER(10,-3)*POWER(D1159,2)+2.22*POWER(10,-6)*POWER(D1159,3),IF(D1159&lt;=735,666-(13002/(D1159-738)),IF(D1159&lt;=900,545+(17820/(D1159-731)),650)))</f>
        <v>650</v>
      </c>
      <c r="J1159" s="19">
        <f t="shared" ref="J1159:J1222" si="360">G$7/(I1159*7850)*H1159*G$9</f>
        <v>0.13341521445482873</v>
      </c>
      <c r="K1159" s="56">
        <v>1145</v>
      </c>
      <c r="L1159" s="21">
        <f t="shared" ref="L1159:L1222" si="361">L1158+N$9</f>
        <v>5725</v>
      </c>
      <c r="M1159" s="16">
        <f t="shared" si="351"/>
        <v>95.416666666666671</v>
      </c>
      <c r="N1159" s="17">
        <f t="shared" ref="N1159:N1222" si="362">IF(T1158&gt;0,N1158+T1158,N1158)</f>
        <v>751.24387308178939</v>
      </c>
      <c r="O1159" s="18">
        <f t="shared" ref="O1159:O1222" si="363">20+345*LOG10(8*(L1159+N$9/2)/60+1)</f>
        <v>1014.7978948017272</v>
      </c>
      <c r="P1159" s="19">
        <f t="shared" ref="P1159:P1222" si="364">IF(N1159&lt;=600,425+7.73*POWER(10,-1)*N1159-1.69*POWER(10,-3)*POWER(N1159,2)+2.22*POWER(10,-6)*POWER(N1159,3),IF(N1159&lt;=735,666+(13002/(738-N1159)),IF(N1159&lt;=900,545+(17820/(N1159-731)),650)))</f>
        <v>1425.2663367826676</v>
      </c>
      <c r="Q1159" s="19">
        <f t="shared" ref="Q1159:Q1222" si="365">S$5*S$6*S$7*N$7/(P1159*S$8)</f>
        <v>6.829886226190493E-2</v>
      </c>
      <c r="R1159" s="17">
        <f t="shared" ref="R1159:R1222" si="366">R1158+S1158</f>
        <v>768.09898067149061</v>
      </c>
      <c r="S1159" s="51">
        <f t="shared" ref="S1159:S1222" si="367">N$8*(O1159-R1159)*N$9/(P1159*S$8)</f>
        <v>0.22465673541790057</v>
      </c>
      <c r="T1159" s="19">
        <f t="shared" ref="T1159:T1222" si="368">N$8*(O1159-N1159)*N$9/(P1159*S$8)/(1+Q1159/3)-(EXP(Q1159/10)-1)*(O1159-O1158)</f>
        <v>0.23376782267176002</v>
      </c>
    </row>
    <row r="1160" spans="1:20" x14ac:dyDescent="0.25">
      <c r="A1160" s="14">
        <v>1146</v>
      </c>
      <c r="B1160" s="15">
        <f t="shared" si="352"/>
        <v>5730</v>
      </c>
      <c r="C1160" s="16">
        <f t="shared" si="353"/>
        <v>95.5</v>
      </c>
      <c r="D1160" s="17">
        <f t="shared" si="354"/>
        <v>1012.5113249646136</v>
      </c>
      <c r="E1160" s="18">
        <f t="shared" si="355"/>
        <v>1014.9284670071644</v>
      </c>
      <c r="F1160" s="19">
        <f t="shared" si="356"/>
        <v>60.428551063770897</v>
      </c>
      <c r="G1160" s="20">
        <f t="shared" si="357"/>
        <v>572.26045347139302</v>
      </c>
      <c r="H1160" s="20">
        <f t="shared" si="358"/>
        <v>632.68900453516392</v>
      </c>
      <c r="I1160" s="19">
        <f t="shared" si="359"/>
        <v>650</v>
      </c>
      <c r="J1160" s="19">
        <f t="shared" si="360"/>
        <v>0.13329557665366021</v>
      </c>
      <c r="K1160" s="56">
        <v>1146</v>
      </c>
      <c r="L1160" s="21">
        <f t="shared" si="361"/>
        <v>5730</v>
      </c>
      <c r="M1160" s="16">
        <f t="shared" si="351"/>
        <v>95.5</v>
      </c>
      <c r="N1160" s="17">
        <f t="shared" si="362"/>
        <v>751.47764090446117</v>
      </c>
      <c r="O1160" s="18">
        <f t="shared" si="363"/>
        <v>1014.9284670071644</v>
      </c>
      <c r="P1160" s="19">
        <f t="shared" si="364"/>
        <v>1415.2174280298964</v>
      </c>
      <c r="Q1160" s="19">
        <f t="shared" si="365"/>
        <v>6.8783825929815245E-2</v>
      </c>
      <c r="R1160" s="17">
        <f t="shared" si="366"/>
        <v>768.32363740690846</v>
      </c>
      <c r="S1160" s="51">
        <f t="shared" si="367"/>
        <v>0.22616564896900998</v>
      </c>
      <c r="T1160" s="19">
        <f t="shared" si="368"/>
        <v>0.2352986125869771</v>
      </c>
    </row>
    <row r="1161" spans="1:20" x14ac:dyDescent="0.25">
      <c r="A1161" s="14">
        <v>1147</v>
      </c>
      <c r="B1161" s="15">
        <f t="shared" si="352"/>
        <v>5735</v>
      </c>
      <c r="C1161" s="16">
        <f t="shared" si="353"/>
        <v>95.583333333333329</v>
      </c>
      <c r="D1161" s="17">
        <f t="shared" si="354"/>
        <v>1012.6446205412672</v>
      </c>
      <c r="E1161" s="18">
        <f t="shared" si="355"/>
        <v>1015.0589255232484</v>
      </c>
      <c r="F1161" s="19">
        <f t="shared" si="356"/>
        <v>60.357624549530442</v>
      </c>
      <c r="G1161" s="20">
        <f t="shared" si="357"/>
        <v>571.76454157232672</v>
      </c>
      <c r="H1161" s="20">
        <f t="shared" si="358"/>
        <v>632.12216612185716</v>
      </c>
      <c r="I1161" s="19">
        <f t="shared" si="359"/>
        <v>650</v>
      </c>
      <c r="J1161" s="19">
        <f t="shared" si="360"/>
        <v>0.133176154547966</v>
      </c>
      <c r="K1161" s="56">
        <v>1147</v>
      </c>
      <c r="L1161" s="21">
        <f t="shared" si="361"/>
        <v>5735</v>
      </c>
      <c r="M1161" s="16">
        <f t="shared" si="351"/>
        <v>95.583333333333329</v>
      </c>
      <c r="N1161" s="17">
        <f t="shared" si="362"/>
        <v>751.7129395170482</v>
      </c>
      <c r="O1161" s="18">
        <f t="shared" si="363"/>
        <v>1015.0589255232484</v>
      </c>
      <c r="P1161" s="19">
        <f t="shared" si="364"/>
        <v>1405.331774026226</v>
      </c>
      <c r="Q1161" s="19">
        <f t="shared" si="365"/>
        <v>6.9267678296038165E-2</v>
      </c>
      <c r="R1161" s="17">
        <f t="shared" si="366"/>
        <v>768.54980305587742</v>
      </c>
      <c r="S1161" s="51">
        <f t="shared" si="367"/>
        <v>0.22766819456144699</v>
      </c>
      <c r="T1161" s="19">
        <f t="shared" si="368"/>
        <v>0.23682242408593746</v>
      </c>
    </row>
    <row r="1162" spans="1:20" x14ac:dyDescent="0.25">
      <c r="A1162" s="14">
        <v>1148</v>
      </c>
      <c r="B1162" s="15">
        <f t="shared" si="352"/>
        <v>5740</v>
      </c>
      <c r="C1162" s="16">
        <f t="shared" si="353"/>
        <v>95.666666666666671</v>
      </c>
      <c r="D1162" s="17">
        <f t="shared" si="354"/>
        <v>1012.7777966958151</v>
      </c>
      <c r="E1162" s="18">
        <f t="shared" si="355"/>
        <v>1015.189270547786</v>
      </c>
      <c r="F1162" s="19">
        <f t="shared" si="356"/>
        <v>60.286846299271701</v>
      </c>
      <c r="G1162" s="20">
        <f t="shared" si="357"/>
        <v>571.26950242883322</v>
      </c>
      <c r="H1162" s="20">
        <f t="shared" si="358"/>
        <v>631.55634872810492</v>
      </c>
      <c r="I1162" s="19">
        <f t="shared" si="359"/>
        <v>650</v>
      </c>
      <c r="J1162" s="19">
        <f t="shared" si="360"/>
        <v>0.13305694755173206</v>
      </c>
      <c r="K1162" s="56">
        <v>1148</v>
      </c>
      <c r="L1162" s="21">
        <f t="shared" si="361"/>
        <v>5740</v>
      </c>
      <c r="M1162" s="16">
        <f t="shared" si="351"/>
        <v>95.666666666666671</v>
      </c>
      <c r="N1162" s="17">
        <f t="shared" si="362"/>
        <v>751.94976194113417</v>
      </c>
      <c r="O1162" s="18">
        <f t="shared" si="363"/>
        <v>1015.189270547786</v>
      </c>
      <c r="P1162" s="19">
        <f t="shared" si="364"/>
        <v>1395.6063243139301</v>
      </c>
      <c r="Q1162" s="19">
        <f t="shared" si="365"/>
        <v>6.9750378402951757E-2</v>
      </c>
      <c r="R1162" s="17">
        <f t="shared" si="366"/>
        <v>768.77747125043891</v>
      </c>
      <c r="S1162" s="51">
        <f t="shared" si="367"/>
        <v>0.22916421658589545</v>
      </c>
      <c r="T1162" s="19">
        <f t="shared" si="368"/>
        <v>0.23833910529333127</v>
      </c>
    </row>
    <row r="1163" spans="1:20" x14ac:dyDescent="0.25">
      <c r="A1163" s="14">
        <v>1149</v>
      </c>
      <c r="B1163" s="15">
        <f t="shared" si="352"/>
        <v>5745</v>
      </c>
      <c r="C1163" s="16">
        <f t="shared" si="353"/>
        <v>95.75</v>
      </c>
      <c r="D1163" s="17">
        <f t="shared" si="354"/>
        <v>1012.9108536433669</v>
      </c>
      <c r="E1163" s="18">
        <f t="shared" si="355"/>
        <v>1015.3195022780682</v>
      </c>
      <c r="F1163" s="19">
        <f t="shared" si="356"/>
        <v>60.216215867532696</v>
      </c>
      <c r="G1163" s="20">
        <f t="shared" si="357"/>
        <v>570.77533371528</v>
      </c>
      <c r="H1163" s="20">
        <f t="shared" si="358"/>
        <v>630.9915495828127</v>
      </c>
      <c r="I1163" s="19">
        <f t="shared" si="359"/>
        <v>650</v>
      </c>
      <c r="J1163" s="19">
        <f t="shared" si="360"/>
        <v>0.13293795508114134</v>
      </c>
      <c r="K1163" s="56">
        <v>1149</v>
      </c>
      <c r="L1163" s="21">
        <f t="shared" si="361"/>
        <v>5745</v>
      </c>
      <c r="M1163" s="16">
        <f t="shared" si="351"/>
        <v>95.75</v>
      </c>
      <c r="N1163" s="17">
        <f t="shared" si="362"/>
        <v>752.18810104642751</v>
      </c>
      <c r="O1163" s="18">
        <f t="shared" si="363"/>
        <v>1015.3195022780682</v>
      </c>
      <c r="P1163" s="19">
        <f t="shared" si="364"/>
        <v>1386.0380883568896</v>
      </c>
      <c r="Q1163" s="19">
        <f t="shared" si="365"/>
        <v>7.0231886151013334E-2</v>
      </c>
      <c r="R1163" s="17">
        <f t="shared" si="366"/>
        <v>769.00663546702481</v>
      </c>
      <c r="S1163" s="51">
        <f t="shared" si="367"/>
        <v>0.23065356292537206</v>
      </c>
      <c r="T1163" s="19">
        <f t="shared" si="368"/>
        <v>0.2398485080488317</v>
      </c>
    </row>
    <row r="1164" spans="1:20" x14ac:dyDescent="0.25">
      <c r="A1164" s="14">
        <v>1150</v>
      </c>
      <c r="B1164" s="15">
        <f t="shared" si="352"/>
        <v>5750</v>
      </c>
      <c r="C1164" s="16">
        <f t="shared" si="353"/>
        <v>95.833333333333329</v>
      </c>
      <c r="D1164" s="17">
        <f t="shared" si="354"/>
        <v>1013.043791598448</v>
      </c>
      <c r="E1164" s="18">
        <f t="shared" si="355"/>
        <v>1015.4496209108717</v>
      </c>
      <c r="F1164" s="19">
        <f t="shared" si="356"/>
        <v>60.145732810590857</v>
      </c>
      <c r="G1164" s="20">
        <f t="shared" si="357"/>
        <v>570.28203311406583</v>
      </c>
      <c r="H1164" s="20">
        <f t="shared" si="358"/>
        <v>630.42776592465668</v>
      </c>
      <c r="I1164" s="19">
        <f t="shared" si="359"/>
        <v>650</v>
      </c>
      <c r="J1164" s="19">
        <f t="shared" si="360"/>
        <v>0.13281917655443526</v>
      </c>
      <c r="K1164" s="56">
        <v>1150</v>
      </c>
      <c r="L1164" s="21">
        <f t="shared" si="361"/>
        <v>5750</v>
      </c>
      <c r="M1164" s="16">
        <f t="shared" si="351"/>
        <v>95.833333333333329</v>
      </c>
      <c r="N1164" s="17">
        <f t="shared" si="362"/>
        <v>752.4279495544763</v>
      </c>
      <c r="O1164" s="18">
        <f t="shared" si="363"/>
        <v>1015.4496209108717</v>
      </c>
      <c r="P1164" s="19">
        <f t="shared" si="364"/>
        <v>1376.624134390283</v>
      </c>
      <c r="Q1164" s="19">
        <f t="shared" si="365"/>
        <v>7.0712162303883788E-2</v>
      </c>
      <c r="R1164" s="17">
        <f t="shared" si="366"/>
        <v>769.23728902995015</v>
      </c>
      <c r="S1164" s="51">
        <f t="shared" si="367"/>
        <v>0.2321360849757523</v>
      </c>
      <c r="T1164" s="19">
        <f t="shared" si="368"/>
        <v>0.24135048792046268</v>
      </c>
    </row>
    <row r="1165" spans="1:20" x14ac:dyDescent="0.25">
      <c r="A1165" s="14">
        <v>1151</v>
      </c>
      <c r="B1165" s="15">
        <f t="shared" si="352"/>
        <v>5755</v>
      </c>
      <c r="C1165" s="16">
        <f t="shared" si="353"/>
        <v>95.916666666666671</v>
      </c>
      <c r="D1165" s="17">
        <f t="shared" si="354"/>
        <v>1013.1766107750025</v>
      </c>
      <c r="E1165" s="18">
        <f t="shared" si="355"/>
        <v>1015.5796266424611</v>
      </c>
      <c r="F1165" s="19">
        <f t="shared" si="356"/>
        <v>60.075396686465865</v>
      </c>
      <c r="G1165" s="20">
        <f t="shared" si="357"/>
        <v>569.78959831610848</v>
      </c>
      <c r="H1165" s="20">
        <f t="shared" si="358"/>
        <v>629.86499500257435</v>
      </c>
      <c r="I1165" s="19">
        <f t="shared" si="359"/>
        <v>650</v>
      </c>
      <c r="J1165" s="19">
        <f t="shared" si="360"/>
        <v>0.13270061139201714</v>
      </c>
      <c r="K1165" s="56">
        <v>1151</v>
      </c>
      <c r="L1165" s="21">
        <f t="shared" si="361"/>
        <v>5755</v>
      </c>
      <c r="M1165" s="16">
        <f t="shared" si="351"/>
        <v>95.916666666666671</v>
      </c>
      <c r="N1165" s="17">
        <f t="shared" si="362"/>
        <v>752.6693000423968</v>
      </c>
      <c r="O1165" s="18">
        <f t="shared" si="363"/>
        <v>1015.5796266424611</v>
      </c>
      <c r="P1165" s="19">
        <f t="shared" si="364"/>
        <v>1367.3615882900926</v>
      </c>
      <c r="Q1165" s="19">
        <f t="shared" si="365"/>
        <v>7.1191168492731702E-2</v>
      </c>
      <c r="R1165" s="17">
        <f t="shared" si="366"/>
        <v>769.46942511492591</v>
      </c>
      <c r="S1165" s="51">
        <f t="shared" si="367"/>
        <v>0.23361163766302551</v>
      </c>
      <c r="T1165" s="19">
        <f t="shared" si="368"/>
        <v>0.24284490421464316</v>
      </c>
    </row>
    <row r="1166" spans="1:20" x14ac:dyDescent="0.25">
      <c r="A1166" s="14">
        <v>1152</v>
      </c>
      <c r="B1166" s="15">
        <f t="shared" si="352"/>
        <v>5760</v>
      </c>
      <c r="C1166" s="16">
        <f t="shared" si="353"/>
        <v>96</v>
      </c>
      <c r="D1166" s="17">
        <f t="shared" si="354"/>
        <v>1013.3093113863945</v>
      </c>
      <c r="E1166" s="18">
        <f t="shared" si="355"/>
        <v>1015.7095196685908</v>
      </c>
      <c r="F1166" s="19">
        <f t="shared" si="356"/>
        <v>60.005207054908283</v>
      </c>
      <c r="G1166" s="20">
        <f t="shared" si="357"/>
        <v>569.29802702042491</v>
      </c>
      <c r="H1166" s="20">
        <f t="shared" si="358"/>
        <v>629.30323407533319</v>
      </c>
      <c r="I1166" s="19">
        <f t="shared" si="359"/>
        <v>650</v>
      </c>
      <c r="J1166" s="19">
        <f t="shared" si="360"/>
        <v>0.13258225901636123</v>
      </c>
      <c r="K1166" s="56">
        <v>1152</v>
      </c>
      <c r="L1166" s="21">
        <f t="shared" si="361"/>
        <v>5760</v>
      </c>
      <c r="M1166" s="16">
        <f t="shared" si="351"/>
        <v>96</v>
      </c>
      <c r="N1166" s="17">
        <f t="shared" si="362"/>
        <v>752.91214494661142</v>
      </c>
      <c r="O1166" s="18">
        <f t="shared" si="363"/>
        <v>1015.7095196685908</v>
      </c>
      <c r="P1166" s="19">
        <f t="shared" si="364"/>
        <v>1358.2476324621864</v>
      </c>
      <c r="Q1166" s="19">
        <f t="shared" si="365"/>
        <v>7.1668867219733062E-2</v>
      </c>
      <c r="R1166" s="17">
        <f t="shared" si="366"/>
        <v>769.7030367525889</v>
      </c>
      <c r="S1166" s="51">
        <f t="shared" si="367"/>
        <v>0.23508007945733958</v>
      </c>
      <c r="T1166" s="19">
        <f t="shared" si="368"/>
        <v>0.24433161998297934</v>
      </c>
    </row>
    <row r="1167" spans="1:20" x14ac:dyDescent="0.25">
      <c r="A1167" s="14">
        <v>1153</v>
      </c>
      <c r="B1167" s="15">
        <f t="shared" si="352"/>
        <v>5765</v>
      </c>
      <c r="C1167" s="16">
        <f t="shared" si="353"/>
        <v>96.083333333333329</v>
      </c>
      <c r="D1167" s="17">
        <f t="shared" si="354"/>
        <v>1013.4418936454108</v>
      </c>
      <c r="E1167" s="18">
        <f t="shared" si="355"/>
        <v>1015.8393001845062</v>
      </c>
      <c r="F1167" s="19">
        <f t="shared" si="356"/>
        <v>59.935163477385345</v>
      </c>
      <c r="G1167" s="20">
        <f t="shared" si="357"/>
        <v>568.807316934185</v>
      </c>
      <c r="H1167" s="20">
        <f t="shared" si="358"/>
        <v>628.74248041157034</v>
      </c>
      <c r="I1167" s="19">
        <f t="shared" si="359"/>
        <v>650</v>
      </c>
      <c r="J1167" s="19">
        <f t="shared" si="360"/>
        <v>0.1324641188520212</v>
      </c>
      <c r="K1167" s="56">
        <v>1153</v>
      </c>
      <c r="L1167" s="21">
        <f t="shared" si="361"/>
        <v>5765</v>
      </c>
      <c r="M1167" s="16">
        <f t="shared" si="351"/>
        <v>96.083333333333329</v>
      </c>
      <c r="N1167" s="17">
        <f t="shared" si="362"/>
        <v>753.15647656659439</v>
      </c>
      <c r="O1167" s="18">
        <f t="shared" si="363"/>
        <v>1015.8393001845062</v>
      </c>
      <c r="P1167" s="19">
        <f t="shared" si="364"/>
        <v>1349.2795047506536</v>
      </c>
      <c r="Q1167" s="19">
        <f t="shared" si="365"/>
        <v>7.2145221860787381E-2</v>
      </c>
      <c r="R1167" s="17">
        <f t="shared" si="366"/>
        <v>769.93811683204626</v>
      </c>
      <c r="S1167" s="51">
        <f t="shared" si="367"/>
        <v>0.2365412723839117</v>
      </c>
      <c r="T1167" s="19">
        <f t="shared" si="368"/>
        <v>0.24581050202589264</v>
      </c>
    </row>
    <row r="1168" spans="1:20" x14ac:dyDescent="0.25">
      <c r="A1168" s="14">
        <v>1154</v>
      </c>
      <c r="B1168" s="15">
        <f t="shared" si="352"/>
        <v>5770</v>
      </c>
      <c r="C1168" s="16">
        <f t="shared" si="353"/>
        <v>96.166666666666671</v>
      </c>
      <c r="D1168" s="17">
        <f t="shared" si="354"/>
        <v>1013.5743577642628</v>
      </c>
      <c r="E1168" s="18">
        <f t="shared" si="355"/>
        <v>1015.9689683849459</v>
      </c>
      <c r="F1168" s="19">
        <f t="shared" si="356"/>
        <v>59.865265517078114</v>
      </c>
      <c r="G1168" s="20">
        <f t="shared" si="357"/>
        <v>568.31746577298316</v>
      </c>
      <c r="H1168" s="20">
        <f t="shared" si="358"/>
        <v>628.18273129006127</v>
      </c>
      <c r="I1168" s="19">
        <f t="shared" si="359"/>
        <v>650</v>
      </c>
      <c r="J1168" s="19">
        <f t="shared" si="360"/>
        <v>0.13234619032568662</v>
      </c>
      <c r="K1168" s="56">
        <v>1154</v>
      </c>
      <c r="L1168" s="21">
        <f t="shared" si="361"/>
        <v>5770</v>
      </c>
      <c r="M1168" s="16">
        <f t="shared" ref="M1168:M1231" si="369">L1168/60</f>
        <v>96.166666666666671</v>
      </c>
      <c r="N1168" s="17">
        <f t="shared" si="362"/>
        <v>753.40228706862024</v>
      </c>
      <c r="O1168" s="18">
        <f t="shared" si="363"/>
        <v>1015.9689683849459</v>
      </c>
      <c r="P1168" s="19">
        <f t="shared" si="364"/>
        <v>1340.4544973651896</v>
      </c>
      <c r="Q1168" s="19">
        <f t="shared" si="365"/>
        <v>7.26201966674659E-2</v>
      </c>
      <c r="R1168" s="17">
        <f t="shared" si="366"/>
        <v>770.17465810443014</v>
      </c>
      <c r="S1168" s="51">
        <f t="shared" si="367"/>
        <v>0.23799508203086917</v>
      </c>
      <c r="T1168" s="19">
        <f t="shared" si="368"/>
        <v>0.24728142089315172</v>
      </c>
    </row>
    <row r="1169" spans="1:20" x14ac:dyDescent="0.25">
      <c r="A1169" s="14">
        <v>1155</v>
      </c>
      <c r="B1169" s="15">
        <f t="shared" si="352"/>
        <v>5775</v>
      </c>
      <c r="C1169" s="16">
        <f t="shared" si="353"/>
        <v>96.25</v>
      </c>
      <c r="D1169" s="17">
        <f t="shared" si="354"/>
        <v>1013.7067039545885</v>
      </c>
      <c r="E1169" s="18">
        <f t="shared" si="355"/>
        <v>1016.0985244641436</v>
      </c>
      <c r="F1169" s="19">
        <f t="shared" si="356"/>
        <v>59.7955127388758</v>
      </c>
      <c r="G1169" s="20">
        <f t="shared" si="357"/>
        <v>567.82847126032266</v>
      </c>
      <c r="H1169" s="20">
        <f t="shared" si="358"/>
        <v>627.62398399919846</v>
      </c>
      <c r="I1169" s="19">
        <f t="shared" si="359"/>
        <v>650</v>
      </c>
      <c r="J1169" s="19">
        <f t="shared" si="360"/>
        <v>0.13222847286607317</v>
      </c>
      <c r="K1169" s="56">
        <v>1155</v>
      </c>
      <c r="L1169" s="21">
        <f t="shared" si="361"/>
        <v>5775</v>
      </c>
      <c r="M1169" s="16">
        <f t="shared" si="369"/>
        <v>96.25</v>
      </c>
      <c r="N1169" s="17">
        <f t="shared" si="362"/>
        <v>753.6495684895134</v>
      </c>
      <c r="O1169" s="18">
        <f t="shared" si="363"/>
        <v>1016.0985244641436</v>
      </c>
      <c r="P1169" s="19">
        <f t="shared" si="364"/>
        <v>1331.7699558272177</v>
      </c>
      <c r="Q1169" s="19">
        <f t="shared" si="365"/>
        <v>7.30937567682136E-2</v>
      </c>
      <c r="R1169" s="17">
        <f t="shared" si="366"/>
        <v>770.41265318646106</v>
      </c>
      <c r="S1169" s="51">
        <f t="shared" si="367"/>
        <v>0.2394413775541008</v>
      </c>
      <c r="T1169" s="19">
        <f t="shared" si="368"/>
        <v>0.24874425088141017</v>
      </c>
    </row>
    <row r="1170" spans="1:20" x14ac:dyDescent="0.25">
      <c r="A1170" s="14">
        <v>1156</v>
      </c>
      <c r="B1170" s="15">
        <f t="shared" si="352"/>
        <v>5780</v>
      </c>
      <c r="C1170" s="16">
        <f t="shared" si="353"/>
        <v>96.333333333333329</v>
      </c>
      <c r="D1170" s="17">
        <f t="shared" si="354"/>
        <v>1013.8389324274546</v>
      </c>
      <c r="E1170" s="18">
        <f t="shared" si="355"/>
        <v>1016.2279686158289</v>
      </c>
      <c r="F1170" s="19">
        <f t="shared" si="356"/>
        <v>59.725904709358701</v>
      </c>
      <c r="G1170" s="20">
        <f t="shared" si="357"/>
        <v>567.3403311280091</v>
      </c>
      <c r="H1170" s="20">
        <f t="shared" si="358"/>
        <v>627.0662358373678</v>
      </c>
      <c r="I1170" s="19">
        <f t="shared" si="359"/>
        <v>650</v>
      </c>
      <c r="J1170" s="19">
        <f t="shared" si="360"/>
        <v>0.13211096590400204</v>
      </c>
      <c r="K1170" s="56">
        <v>1156</v>
      </c>
      <c r="L1170" s="21">
        <f t="shared" si="361"/>
        <v>5780</v>
      </c>
      <c r="M1170" s="16">
        <f t="shared" si="369"/>
        <v>96.333333333333329</v>
      </c>
      <c r="N1170" s="17">
        <f t="shared" si="362"/>
        <v>753.89831274039477</v>
      </c>
      <c r="O1170" s="18">
        <f t="shared" si="363"/>
        <v>1016.2279686158289</v>
      </c>
      <c r="P1170" s="19">
        <f t="shared" si="364"/>
        <v>1323.2232779345286</v>
      </c>
      <c r="Q1170" s="19">
        <f t="shared" si="365"/>
        <v>7.3565868168822893E-2</v>
      </c>
      <c r="R1170" s="17">
        <f t="shared" si="366"/>
        <v>770.6520945640151</v>
      </c>
      <c r="S1170" s="51">
        <f t="shared" si="367"/>
        <v>0.24088003167918914</v>
      </c>
      <c r="T1170" s="19">
        <f t="shared" si="368"/>
        <v>0.25019887002883012</v>
      </c>
    </row>
    <row r="1171" spans="1:20" x14ac:dyDescent="0.25">
      <c r="A1171" s="14">
        <v>1157</v>
      </c>
      <c r="B1171" s="15">
        <f t="shared" si="352"/>
        <v>5785</v>
      </c>
      <c r="C1171" s="16">
        <f t="shared" si="353"/>
        <v>96.416666666666671</v>
      </c>
      <c r="D1171" s="17">
        <f t="shared" si="354"/>
        <v>1013.9710433933585</v>
      </c>
      <c r="E1171" s="18">
        <f t="shared" si="355"/>
        <v>1016.3573010332306</v>
      </c>
      <c r="F1171" s="19">
        <f t="shared" si="356"/>
        <v>59.656440996801052</v>
      </c>
      <c r="G1171" s="20">
        <f t="shared" si="357"/>
        <v>566.85304311562152</v>
      </c>
      <c r="H1171" s="20">
        <f t="shared" si="358"/>
        <v>626.50948411242257</v>
      </c>
      <c r="I1171" s="19">
        <f t="shared" si="359"/>
        <v>650</v>
      </c>
      <c r="J1171" s="19">
        <f t="shared" si="360"/>
        <v>0.13199366887228894</v>
      </c>
      <c r="K1171" s="56">
        <v>1157</v>
      </c>
      <c r="L1171" s="21">
        <f t="shared" si="361"/>
        <v>5785</v>
      </c>
      <c r="M1171" s="16">
        <f t="shared" si="369"/>
        <v>96.416666666666671</v>
      </c>
      <c r="N1171" s="17">
        <f t="shared" si="362"/>
        <v>754.14851161042361</v>
      </c>
      <c r="O1171" s="18">
        <f t="shared" si="363"/>
        <v>1016.3573010332306</v>
      </c>
      <c r="P1171" s="19">
        <f t="shared" si="364"/>
        <v>1314.8119127441341</v>
      </c>
      <c r="Q1171" s="19">
        <f t="shared" si="365"/>
        <v>7.403649775220178E-2</v>
      </c>
      <c r="R1171" s="17">
        <f t="shared" si="366"/>
        <v>770.89297459569434</v>
      </c>
      <c r="S1171" s="51">
        <f t="shared" si="367"/>
        <v>0.24231092070051166</v>
      </c>
      <c r="T1171" s="19">
        <f t="shared" si="368"/>
        <v>0.25164516010686949</v>
      </c>
    </row>
    <row r="1172" spans="1:20" x14ac:dyDescent="0.25">
      <c r="A1172" s="14">
        <v>1158</v>
      </c>
      <c r="B1172" s="15">
        <f t="shared" si="352"/>
        <v>5790</v>
      </c>
      <c r="C1172" s="16">
        <f t="shared" si="353"/>
        <v>96.5</v>
      </c>
      <c r="D1172" s="17">
        <f t="shared" si="354"/>
        <v>1014.1030370622308</v>
      </c>
      <c r="E1172" s="18">
        <f t="shared" si="355"/>
        <v>1016.4865219090768</v>
      </c>
      <c r="F1172" s="19">
        <f t="shared" si="356"/>
        <v>59.587121171151125</v>
      </c>
      <c r="G1172" s="20">
        <f t="shared" si="357"/>
        <v>566.36660497100047</v>
      </c>
      <c r="H1172" s="20">
        <f t="shared" si="358"/>
        <v>625.9537261421516</v>
      </c>
      <c r="I1172" s="19">
        <f t="shared" si="359"/>
        <v>650</v>
      </c>
      <c r="J1172" s="19">
        <f t="shared" si="360"/>
        <v>0.13187658120584281</v>
      </c>
      <c r="K1172" s="56">
        <v>1158</v>
      </c>
      <c r="L1172" s="21">
        <f t="shared" si="361"/>
        <v>5790</v>
      </c>
      <c r="M1172" s="16">
        <f t="shared" si="369"/>
        <v>96.5</v>
      </c>
      <c r="N1172" s="17">
        <f t="shared" si="362"/>
        <v>754.40015677053043</v>
      </c>
      <c r="O1172" s="18">
        <f t="shared" si="363"/>
        <v>1016.4865219090768</v>
      </c>
      <c r="P1172" s="19">
        <f t="shared" si="364"/>
        <v>1306.5333595731317</v>
      </c>
      <c r="Q1172" s="19">
        <f t="shared" si="365"/>
        <v>7.4505613277454544E-2</v>
      </c>
      <c r="R1172" s="17">
        <f t="shared" si="366"/>
        <v>771.1352855163949</v>
      </c>
      <c r="S1172" s="51">
        <f t="shared" si="367"/>
        <v>0.24373392447757983</v>
      </c>
      <c r="T1172" s="19">
        <f t="shared" si="368"/>
        <v>0.25308300660935351</v>
      </c>
    </row>
    <row r="1173" spans="1:20" x14ac:dyDescent="0.25">
      <c r="A1173" s="14">
        <v>1159</v>
      </c>
      <c r="B1173" s="15">
        <f t="shared" si="352"/>
        <v>5795</v>
      </c>
      <c r="C1173" s="16">
        <f t="shared" si="353"/>
        <v>96.583333333333329</v>
      </c>
      <c r="D1173" s="17">
        <f t="shared" si="354"/>
        <v>1014.2349136434366</v>
      </c>
      <c r="E1173" s="18">
        <f t="shared" si="355"/>
        <v>1016.6156314355979</v>
      </c>
      <c r="F1173" s="19">
        <f t="shared" si="356"/>
        <v>59.517944804034073</v>
      </c>
      <c r="G1173" s="20">
        <f t="shared" si="357"/>
        <v>565.88101445000382</v>
      </c>
      <c r="H1173" s="20">
        <f t="shared" si="358"/>
        <v>625.39895925403789</v>
      </c>
      <c r="I1173" s="19">
        <f t="shared" si="359"/>
        <v>650</v>
      </c>
      <c r="J1173" s="19">
        <f t="shared" si="360"/>
        <v>0.13175970234161505</v>
      </c>
      <c r="K1173" s="56">
        <v>1159</v>
      </c>
      <c r="L1173" s="21">
        <f t="shared" si="361"/>
        <v>5795</v>
      </c>
      <c r="M1173" s="16">
        <f t="shared" si="369"/>
        <v>96.583333333333329</v>
      </c>
      <c r="N1173" s="17">
        <f t="shared" si="362"/>
        <v>754.65323977713979</v>
      </c>
      <c r="O1173" s="18">
        <f t="shared" si="363"/>
        <v>1016.6156314355979</v>
      </c>
      <c r="P1173" s="19">
        <f t="shared" si="364"/>
        <v>1298.3851670172703</v>
      </c>
      <c r="Q1173" s="19">
        <f t="shared" si="365"/>
        <v>7.497318337829903E-2</v>
      </c>
      <c r="R1173" s="17">
        <f t="shared" si="366"/>
        <v>771.37901944087253</v>
      </c>
      <c r="S1173" s="51">
        <f t="shared" si="367"/>
        <v>0.24514892642871089</v>
      </c>
      <c r="T1173" s="19">
        <f t="shared" si="368"/>
        <v>0.25451229873888392</v>
      </c>
    </row>
    <row r="1174" spans="1:20" x14ac:dyDescent="0.25">
      <c r="A1174" s="14">
        <v>1160</v>
      </c>
      <c r="B1174" s="15">
        <f t="shared" si="352"/>
        <v>5800</v>
      </c>
      <c r="C1174" s="16">
        <f t="shared" si="353"/>
        <v>96.666666666666671</v>
      </c>
      <c r="D1174" s="17">
        <f t="shared" si="354"/>
        <v>1014.3666733457782</v>
      </c>
      <c r="E1174" s="18">
        <f t="shared" si="355"/>
        <v>1016.7446298045276</v>
      </c>
      <c r="F1174" s="19">
        <f t="shared" si="356"/>
        <v>59.448911468734877</v>
      </c>
      <c r="G1174" s="20">
        <f t="shared" si="357"/>
        <v>565.39626931629016</v>
      </c>
      <c r="H1174" s="20">
        <f t="shared" si="358"/>
        <v>624.84518078502504</v>
      </c>
      <c r="I1174" s="19">
        <f t="shared" si="359"/>
        <v>650</v>
      </c>
      <c r="J1174" s="19">
        <f t="shared" si="360"/>
        <v>0.13164303171855013</v>
      </c>
      <c r="K1174" s="56">
        <v>1160</v>
      </c>
      <c r="L1174" s="21">
        <f t="shared" si="361"/>
        <v>5800</v>
      </c>
      <c r="M1174" s="16">
        <f t="shared" si="369"/>
        <v>96.666666666666671</v>
      </c>
      <c r="N1174" s="17">
        <f t="shared" si="362"/>
        <v>754.90775207587865</v>
      </c>
      <c r="O1174" s="18">
        <f t="shared" si="363"/>
        <v>1016.7446298045276</v>
      </c>
      <c r="P1174" s="19">
        <f t="shared" si="364"/>
        <v>1290.3649319870274</v>
      </c>
      <c r="Q1174" s="19">
        <f t="shared" si="365"/>
        <v>7.5439177560838941E-2</v>
      </c>
      <c r="R1174" s="17">
        <f t="shared" si="366"/>
        <v>771.62416836730119</v>
      </c>
      <c r="S1174" s="51">
        <f t="shared" si="367"/>
        <v>0.24655581352210254</v>
      </c>
      <c r="T1174" s="19">
        <f t="shared" si="368"/>
        <v>0.25593292939070983</v>
      </c>
    </row>
    <row r="1175" spans="1:20" x14ac:dyDescent="0.25">
      <c r="A1175" s="14">
        <v>1161</v>
      </c>
      <c r="B1175" s="15">
        <f t="shared" si="352"/>
        <v>5805</v>
      </c>
      <c r="C1175" s="16">
        <f t="shared" si="353"/>
        <v>96.75</v>
      </c>
      <c r="D1175" s="17">
        <f t="shared" si="354"/>
        <v>1014.4983163774967</v>
      </c>
      <c r="E1175" s="18">
        <f t="shared" si="355"/>
        <v>1016.8735172071047</v>
      </c>
      <c r="F1175" s="19">
        <f t="shared" si="356"/>
        <v>59.380020740198347</v>
      </c>
      <c r="G1175" s="20">
        <f t="shared" si="357"/>
        <v>564.91236734154893</v>
      </c>
      <c r="H1175" s="20">
        <f t="shared" si="358"/>
        <v>624.29238808174728</v>
      </c>
      <c r="I1175" s="19">
        <f t="shared" si="359"/>
        <v>650</v>
      </c>
      <c r="J1175" s="19">
        <f t="shared" si="360"/>
        <v>0.13152656877763416</v>
      </c>
      <c r="K1175" s="56">
        <v>1161</v>
      </c>
      <c r="L1175" s="21">
        <f t="shared" si="361"/>
        <v>5805</v>
      </c>
      <c r="M1175" s="16">
        <f t="shared" si="369"/>
        <v>96.75</v>
      </c>
      <c r="N1175" s="17">
        <f t="shared" si="362"/>
        <v>755.16368500526937</v>
      </c>
      <c r="O1175" s="18">
        <f t="shared" si="363"/>
        <v>1016.8735172071047</v>
      </c>
      <c r="P1175" s="19">
        <f t="shared" si="364"/>
        <v>1282.4702987608885</v>
      </c>
      <c r="Q1175" s="19">
        <f t="shared" si="365"/>
        <v>7.5903566200716074E-2</v>
      </c>
      <c r="R1175" s="17">
        <f t="shared" si="366"/>
        <v>771.87072418082334</v>
      </c>
      <c r="S1175" s="51">
        <f t="shared" si="367"/>
        <v>0.24795447626440906</v>
      </c>
      <c r="T1175" s="19">
        <f t="shared" si="368"/>
        <v>0.25734479513413533</v>
      </c>
    </row>
    <row r="1176" spans="1:20" x14ac:dyDescent="0.25">
      <c r="A1176" s="14">
        <v>1162</v>
      </c>
      <c r="B1176" s="15">
        <f t="shared" si="352"/>
        <v>5810</v>
      </c>
      <c r="C1176" s="16">
        <f t="shared" si="353"/>
        <v>96.833333333333329</v>
      </c>
      <c r="D1176" s="17">
        <f t="shared" si="354"/>
        <v>1014.6298429462744</v>
      </c>
      <c r="E1176" s="18">
        <f t="shared" si="355"/>
        <v>1017.0022938340751</v>
      </c>
      <c r="F1176" s="19">
        <f t="shared" si="356"/>
        <v>59.31127219501775</v>
      </c>
      <c r="G1176" s="20">
        <f t="shared" si="357"/>
        <v>564.42930630543265</v>
      </c>
      <c r="H1176" s="20">
        <f t="shared" si="358"/>
        <v>623.7405785004504</v>
      </c>
      <c r="I1176" s="19">
        <f t="shared" si="359"/>
        <v>650</v>
      </c>
      <c r="J1176" s="19">
        <f t="shared" si="360"/>
        <v>0.13141031296187833</v>
      </c>
      <c r="K1176" s="56">
        <v>1162</v>
      </c>
      <c r="L1176" s="21">
        <f t="shared" si="361"/>
        <v>5810</v>
      </c>
      <c r="M1176" s="16">
        <f t="shared" si="369"/>
        <v>96.833333333333329</v>
      </c>
      <c r="N1176" s="17">
        <f t="shared" si="362"/>
        <v>755.42102980040352</v>
      </c>
      <c r="O1176" s="18">
        <f t="shared" si="363"/>
        <v>1017.0022938340751</v>
      </c>
      <c r="P1176" s="19">
        <f t="shared" si="364"/>
        <v>1274.6989580556326</v>
      </c>
      <c r="Q1176" s="19">
        <f t="shared" si="365"/>
        <v>7.6366320539661706E-2</v>
      </c>
      <c r="R1176" s="17">
        <f t="shared" si="366"/>
        <v>772.1186786570878</v>
      </c>
      <c r="S1176" s="51">
        <f t="shared" si="367"/>
        <v>0.24934480868689302</v>
      </c>
      <c r="T1176" s="19">
        <f t="shared" si="368"/>
        <v>0.25874779619156868</v>
      </c>
    </row>
    <row r="1177" spans="1:20" x14ac:dyDescent="0.25">
      <c r="A1177" s="14">
        <v>1163</v>
      </c>
      <c r="B1177" s="15">
        <f t="shared" si="352"/>
        <v>5815</v>
      </c>
      <c r="C1177" s="16">
        <f t="shared" si="353"/>
        <v>96.916666666666671</v>
      </c>
      <c r="D1177" s="17">
        <f t="shared" si="354"/>
        <v>1014.7612532592362</v>
      </c>
      <c r="E1177" s="18">
        <f t="shared" si="355"/>
        <v>1017.1309598756931</v>
      </c>
      <c r="F1177" s="19">
        <f t="shared" si="356"/>
        <v>59.242665411420603</v>
      </c>
      <c r="G1177" s="20">
        <f t="shared" si="357"/>
        <v>563.94708399527235</v>
      </c>
      <c r="H1177" s="20">
        <f t="shared" si="358"/>
        <v>623.18974940669295</v>
      </c>
      <c r="I1177" s="19">
        <f t="shared" si="359"/>
        <v>650</v>
      </c>
      <c r="J1177" s="19">
        <f t="shared" si="360"/>
        <v>0.13129426371625574</v>
      </c>
      <c r="K1177" s="56">
        <v>1163</v>
      </c>
      <c r="L1177" s="21">
        <f t="shared" si="361"/>
        <v>5815</v>
      </c>
      <c r="M1177" s="16">
        <f t="shared" si="369"/>
        <v>96.916666666666671</v>
      </c>
      <c r="N1177" s="17">
        <f t="shared" si="362"/>
        <v>755.67977759659504</v>
      </c>
      <c r="O1177" s="18">
        <f t="shared" si="363"/>
        <v>1017.1309598756931</v>
      </c>
      <c r="P1177" s="19">
        <f t="shared" si="364"/>
        <v>1267.0486461133482</v>
      </c>
      <c r="Q1177" s="19">
        <f t="shared" si="365"/>
        <v>7.6827412681470933E-2</v>
      </c>
      <c r="R1177" s="17">
        <f t="shared" si="366"/>
        <v>772.36802346577474</v>
      </c>
      <c r="S1177" s="51">
        <f t="shared" si="367"/>
        <v>0.2507267083292456</v>
      </c>
      <c r="T1177" s="19">
        <f t="shared" si="368"/>
        <v>0.26014183641529887</v>
      </c>
    </row>
    <row r="1178" spans="1:20" x14ac:dyDescent="0.25">
      <c r="A1178" s="14">
        <v>1164</v>
      </c>
      <c r="B1178" s="15">
        <f t="shared" si="352"/>
        <v>5820</v>
      </c>
      <c r="C1178" s="16">
        <f t="shared" si="353"/>
        <v>97</v>
      </c>
      <c r="D1178" s="17">
        <f t="shared" si="354"/>
        <v>1014.8925475229524</v>
      </c>
      <c r="E1178" s="18">
        <f t="shared" si="355"/>
        <v>1017.2595155217233</v>
      </c>
      <c r="F1178" s="19">
        <f t="shared" si="356"/>
        <v>59.174199969271513</v>
      </c>
      <c r="G1178" s="20">
        <f t="shared" si="357"/>
        <v>563.46569820623995</v>
      </c>
      <c r="H1178" s="20">
        <f t="shared" si="358"/>
        <v>622.63989817551146</v>
      </c>
      <c r="I1178" s="19">
        <f t="shared" si="359"/>
        <v>650</v>
      </c>
      <c r="J1178" s="19">
        <f t="shared" si="360"/>
        <v>0.13117842048773637</v>
      </c>
      <c r="K1178" s="56">
        <v>1164</v>
      </c>
      <c r="L1178" s="21">
        <f t="shared" si="361"/>
        <v>5820</v>
      </c>
      <c r="M1178" s="16">
        <f t="shared" si="369"/>
        <v>97</v>
      </c>
      <c r="N1178" s="17">
        <f t="shared" si="362"/>
        <v>755.93991943301035</v>
      </c>
      <c r="O1178" s="18">
        <f t="shared" si="363"/>
        <v>1017.2595155217233</v>
      </c>
      <c r="P1178" s="19">
        <f t="shared" si="364"/>
        <v>1259.5171438049451</v>
      </c>
      <c r="Q1178" s="19">
        <f t="shared" si="365"/>
        <v>7.7286815587421967E-2</v>
      </c>
      <c r="R1178" s="17">
        <f t="shared" si="366"/>
        <v>772.61875017410398</v>
      </c>
      <c r="S1178" s="51">
        <f t="shared" si="367"/>
        <v>0.25210007622116293</v>
      </c>
      <c r="T1178" s="19">
        <f t="shared" si="368"/>
        <v>0.26152682326209747</v>
      </c>
    </row>
    <row r="1179" spans="1:20" x14ac:dyDescent="0.25">
      <c r="A1179" s="14">
        <v>1165</v>
      </c>
      <c r="B1179" s="15">
        <f t="shared" si="352"/>
        <v>5825</v>
      </c>
      <c r="C1179" s="16">
        <f t="shared" si="353"/>
        <v>97.083333333333329</v>
      </c>
      <c r="D1179" s="17">
        <f t="shared" si="354"/>
        <v>1015.0237259434401</v>
      </c>
      <c r="E1179" s="18">
        <f t="shared" si="355"/>
        <v>1017.3879609614427</v>
      </c>
      <c r="F1179" s="19">
        <f t="shared" si="356"/>
        <v>59.10587545006365</v>
      </c>
      <c r="G1179" s="20">
        <f t="shared" si="357"/>
        <v>562.9851467415117</v>
      </c>
      <c r="H1179" s="20">
        <f t="shared" si="358"/>
        <v>622.09102219157535</v>
      </c>
      <c r="I1179" s="19">
        <f t="shared" si="359"/>
        <v>650</v>
      </c>
      <c r="J1179" s="19">
        <f t="shared" si="360"/>
        <v>0.13106278272531965</v>
      </c>
      <c r="K1179" s="56">
        <v>1165</v>
      </c>
      <c r="L1179" s="21">
        <f t="shared" si="361"/>
        <v>5825</v>
      </c>
      <c r="M1179" s="16">
        <f t="shared" si="369"/>
        <v>97.083333333333329</v>
      </c>
      <c r="N1179" s="17">
        <f t="shared" si="362"/>
        <v>756.20144625627245</v>
      </c>
      <c r="O1179" s="18">
        <f t="shared" si="363"/>
        <v>1017.3879609614427</v>
      </c>
      <c r="P1179" s="19">
        <f t="shared" si="364"/>
        <v>1252.1022757499379</v>
      </c>
      <c r="Q1179" s="19">
        <f t="shared" si="365"/>
        <v>7.7744503071161389E-2</v>
      </c>
      <c r="R1179" s="17">
        <f t="shared" si="366"/>
        <v>772.87085025032513</v>
      </c>
      <c r="S1179" s="51">
        <f t="shared" si="367"/>
        <v>0.25346481686175981</v>
      </c>
      <c r="T1179" s="19">
        <f t="shared" si="368"/>
        <v>0.26290266776574306</v>
      </c>
    </row>
    <row r="1180" spans="1:20" x14ac:dyDescent="0.25">
      <c r="A1180" s="14">
        <v>1166</v>
      </c>
      <c r="B1180" s="15">
        <f t="shared" si="352"/>
        <v>5830</v>
      </c>
      <c r="C1180" s="16">
        <f t="shared" si="353"/>
        <v>97.166666666666671</v>
      </c>
      <c r="D1180" s="17">
        <f t="shared" si="354"/>
        <v>1015.1547887261654</v>
      </c>
      <c r="E1180" s="18">
        <f t="shared" si="355"/>
        <v>1017.5162963836414</v>
      </c>
      <c r="F1180" s="19">
        <f t="shared" si="356"/>
        <v>59.037691436898854</v>
      </c>
      <c r="G1180" s="20">
        <f t="shared" si="357"/>
        <v>562.50542741176514</v>
      </c>
      <c r="H1180" s="20">
        <f t="shared" si="358"/>
        <v>621.54311884866399</v>
      </c>
      <c r="I1180" s="19">
        <f t="shared" si="359"/>
        <v>650</v>
      </c>
      <c r="J1180" s="19">
        <f t="shared" si="360"/>
        <v>0.13094734987992432</v>
      </c>
      <c r="K1180" s="56">
        <v>1166</v>
      </c>
      <c r="L1180" s="21">
        <f t="shared" si="361"/>
        <v>5830</v>
      </c>
      <c r="M1180" s="16">
        <f t="shared" si="369"/>
        <v>97.166666666666671</v>
      </c>
      <c r="N1180" s="17">
        <f t="shared" si="362"/>
        <v>756.46434892403818</v>
      </c>
      <c r="O1180" s="18">
        <f t="shared" si="363"/>
        <v>1017.5162963836414</v>
      </c>
      <c r="P1180" s="19">
        <f t="shared" si="364"/>
        <v>1244.8019094522397</v>
      </c>
      <c r="Q1180" s="19">
        <f t="shared" si="365"/>
        <v>7.8200449793079385E-2</v>
      </c>
      <c r="R1180" s="17">
        <f t="shared" si="366"/>
        <v>773.1243150671869</v>
      </c>
      <c r="S1180" s="51">
        <f t="shared" si="367"/>
        <v>0.25482083819691453</v>
      </c>
      <c r="T1180" s="19">
        <f t="shared" si="368"/>
        <v>0.26426928450756348</v>
      </c>
    </row>
    <row r="1181" spans="1:20" x14ac:dyDescent="0.25">
      <c r="A1181" s="14">
        <v>1167</v>
      </c>
      <c r="B1181" s="15">
        <f t="shared" si="352"/>
        <v>5835</v>
      </c>
      <c r="C1181" s="16">
        <f t="shared" si="353"/>
        <v>97.25</v>
      </c>
      <c r="D1181" s="17">
        <f t="shared" si="354"/>
        <v>1015.2857360760453</v>
      </c>
      <c r="E1181" s="18">
        <f t="shared" si="355"/>
        <v>1017.6445219766248</v>
      </c>
      <c r="F1181" s="19">
        <f t="shared" si="356"/>
        <v>58.969647514487633</v>
      </c>
      <c r="G1181" s="20">
        <f t="shared" si="357"/>
        <v>562.02653803530245</v>
      </c>
      <c r="H1181" s="20">
        <f t="shared" si="358"/>
        <v>620.99618554979008</v>
      </c>
      <c r="I1181" s="19">
        <f t="shared" si="359"/>
        <v>650</v>
      </c>
      <c r="J1181" s="19">
        <f t="shared" si="360"/>
        <v>0.13083212140441439</v>
      </c>
      <c r="K1181" s="56">
        <v>1167</v>
      </c>
      <c r="L1181" s="21">
        <f t="shared" si="361"/>
        <v>5835</v>
      </c>
      <c r="M1181" s="16">
        <f t="shared" si="369"/>
        <v>97.25</v>
      </c>
      <c r="N1181" s="17">
        <f t="shared" si="362"/>
        <v>756.72861820854575</v>
      </c>
      <c r="O1181" s="18">
        <f t="shared" si="363"/>
        <v>1017.6445219766248</v>
      </c>
      <c r="P1181" s="19">
        <f t="shared" si="364"/>
        <v>1237.6139544517432</v>
      </c>
      <c r="Q1181" s="19">
        <f t="shared" si="365"/>
        <v>7.8654631254196028E-2</v>
      </c>
      <c r="R1181" s="17">
        <f t="shared" si="366"/>
        <v>773.37913590538381</v>
      </c>
      <c r="S1181" s="51">
        <f t="shared" si="367"/>
        <v>0.25616805159463046</v>
      </c>
      <c r="T1181" s="19">
        <f t="shared" si="368"/>
        <v>0.26562659158507623</v>
      </c>
    </row>
    <row r="1182" spans="1:20" x14ac:dyDescent="0.25">
      <c r="A1182" s="14">
        <v>1168</v>
      </c>
      <c r="B1182" s="15">
        <f t="shared" si="352"/>
        <v>5840</v>
      </c>
      <c r="C1182" s="16">
        <f t="shared" si="353"/>
        <v>97.333333333333329</v>
      </c>
      <c r="D1182" s="17">
        <f t="shared" si="354"/>
        <v>1015.4165681974497</v>
      </c>
      <c r="E1182" s="18">
        <f t="shared" si="355"/>
        <v>1017.7726379282158</v>
      </c>
      <c r="F1182" s="19">
        <f t="shared" si="356"/>
        <v>58.901743269152007</v>
      </c>
      <c r="G1182" s="20">
        <f t="shared" si="357"/>
        <v>561.54847643861933</v>
      </c>
      <c r="H1182" s="20">
        <f t="shared" si="358"/>
        <v>620.45021970777134</v>
      </c>
      <c r="I1182" s="19">
        <f t="shared" si="359"/>
        <v>650</v>
      </c>
      <c r="J1182" s="19">
        <f t="shared" si="360"/>
        <v>0.13071709675371959</v>
      </c>
      <c r="K1182" s="56">
        <v>1168</v>
      </c>
      <c r="L1182" s="21">
        <f t="shared" si="361"/>
        <v>5840</v>
      </c>
      <c r="M1182" s="16">
        <f t="shared" si="369"/>
        <v>97.333333333333329</v>
      </c>
      <c r="N1182" s="17">
        <f t="shared" si="362"/>
        <v>756.99424480013079</v>
      </c>
      <c r="O1182" s="18">
        <f t="shared" si="363"/>
        <v>1017.7726379282158</v>
      </c>
      <c r="P1182" s="19">
        <f t="shared" si="364"/>
        <v>1230.5363614914613</v>
      </c>
      <c r="Q1182" s="19">
        <f t="shared" si="365"/>
        <v>7.9107023789580788E-2</v>
      </c>
      <c r="R1182" s="17">
        <f t="shared" si="366"/>
        <v>773.63530395697842</v>
      </c>
      <c r="S1182" s="51">
        <f t="shared" si="367"/>
        <v>0.2575063718185</v>
      </c>
      <c r="T1182" s="19">
        <f t="shared" si="368"/>
        <v>0.26697451057883259</v>
      </c>
    </row>
    <row r="1183" spans="1:20" x14ac:dyDescent="0.25">
      <c r="A1183" s="14">
        <v>1169</v>
      </c>
      <c r="B1183" s="15">
        <f t="shared" si="352"/>
        <v>5845</v>
      </c>
      <c r="C1183" s="16">
        <f t="shared" si="353"/>
        <v>97.416666666666671</v>
      </c>
      <c r="D1183" s="17">
        <f t="shared" si="354"/>
        <v>1015.5472852942034</v>
      </c>
      <c r="E1183" s="18">
        <f t="shared" si="355"/>
        <v>1017.9006444257553</v>
      </c>
      <c r="F1183" s="19">
        <f t="shared" si="356"/>
        <v>58.833978288797084</v>
      </c>
      <c r="G1183" s="20">
        <f t="shared" si="357"/>
        <v>561.07124045523858</v>
      </c>
      <c r="H1183" s="20">
        <f t="shared" si="358"/>
        <v>619.90521874403566</v>
      </c>
      <c r="I1183" s="19">
        <f t="shared" si="359"/>
        <v>650</v>
      </c>
      <c r="J1183" s="19">
        <f t="shared" si="360"/>
        <v>0.13060227538458372</v>
      </c>
      <c r="K1183" s="56">
        <v>1169</v>
      </c>
      <c r="L1183" s="21">
        <f t="shared" si="361"/>
        <v>5845</v>
      </c>
      <c r="M1183" s="16">
        <f t="shared" si="369"/>
        <v>97.416666666666671</v>
      </c>
      <c r="N1183" s="17">
        <f t="shared" si="362"/>
        <v>757.26121931070963</v>
      </c>
      <c r="O1183" s="18">
        <f t="shared" si="363"/>
        <v>1017.9006444257553</v>
      </c>
      <c r="P1183" s="19">
        <f t="shared" si="364"/>
        <v>1223.5671216999735</v>
      </c>
      <c r="Q1183" s="19">
        <f t="shared" si="365"/>
        <v>7.9557604561328363E-2</v>
      </c>
      <c r="R1183" s="17">
        <f t="shared" si="366"/>
        <v>773.89281032879694</v>
      </c>
      <c r="S1183" s="51">
        <f t="shared" si="367"/>
        <v>0.25883571699936037</v>
      </c>
      <c r="T1183" s="19">
        <f t="shared" si="368"/>
        <v>0.26831296651756986</v>
      </c>
    </row>
    <row r="1184" spans="1:20" x14ac:dyDescent="0.25">
      <c r="A1184" s="14">
        <v>1170</v>
      </c>
      <c r="B1184" s="15">
        <f t="shared" si="352"/>
        <v>5850</v>
      </c>
      <c r="C1184" s="16">
        <f t="shared" si="353"/>
        <v>97.5</v>
      </c>
      <c r="D1184" s="17">
        <f t="shared" si="354"/>
        <v>1015.6778875695881</v>
      </c>
      <c r="E1184" s="18">
        <f t="shared" si="355"/>
        <v>1018.0285416561048</v>
      </c>
      <c r="F1184" s="19">
        <f t="shared" si="356"/>
        <v>58.766352162919588</v>
      </c>
      <c r="G1184" s="20">
        <f t="shared" si="357"/>
        <v>560.59482792671417</v>
      </c>
      <c r="H1184" s="20">
        <f t="shared" si="358"/>
        <v>619.36118008963376</v>
      </c>
      <c r="I1184" s="19">
        <f t="shared" si="359"/>
        <v>650</v>
      </c>
      <c r="J1184" s="19">
        <f t="shared" si="360"/>
        <v>0.13048765675577781</v>
      </c>
      <c r="K1184" s="56">
        <v>1170</v>
      </c>
      <c r="L1184" s="21">
        <f t="shared" si="361"/>
        <v>5850</v>
      </c>
      <c r="M1184" s="16">
        <f t="shared" si="369"/>
        <v>97.5</v>
      </c>
      <c r="N1184" s="17">
        <f t="shared" si="362"/>
        <v>757.52953227722719</v>
      </c>
      <c r="O1184" s="18">
        <f t="shared" si="363"/>
        <v>1018.0285416561048</v>
      </c>
      <c r="P1184" s="19">
        <f t="shared" si="364"/>
        <v>1216.7042657889824</v>
      </c>
      <c r="Q1184" s="19">
        <f t="shared" si="365"/>
        <v>8.0006351551110591E-2</v>
      </c>
      <c r="R1184" s="17">
        <f t="shared" si="366"/>
        <v>774.15164604579627</v>
      </c>
      <c r="S1184" s="51">
        <f t="shared" si="367"/>
        <v>0.26015600860522453</v>
      </c>
      <c r="T1184" s="19">
        <f t="shared" si="368"/>
        <v>0.26964188784172405</v>
      </c>
    </row>
    <row r="1185" spans="1:20" x14ac:dyDescent="0.25">
      <c r="A1185" s="14">
        <v>1171</v>
      </c>
      <c r="B1185" s="15">
        <f t="shared" si="352"/>
        <v>5855</v>
      </c>
      <c r="C1185" s="16">
        <f t="shared" si="353"/>
        <v>97.583333333333329</v>
      </c>
      <c r="D1185" s="17">
        <f t="shared" si="354"/>
        <v>1015.8083752263439</v>
      </c>
      <c r="E1185" s="18">
        <f t="shared" si="355"/>
        <v>1018.1563298056476</v>
      </c>
      <c r="F1185" s="19">
        <f t="shared" si="356"/>
        <v>58.698864482593649</v>
      </c>
      <c r="G1185" s="20">
        <f t="shared" si="357"/>
        <v>560.11923670208853</v>
      </c>
      <c r="H1185" s="20">
        <f t="shared" si="358"/>
        <v>618.81810118468218</v>
      </c>
      <c r="I1185" s="19">
        <f t="shared" si="359"/>
        <v>650</v>
      </c>
      <c r="J1185" s="19">
        <f t="shared" si="360"/>
        <v>0.13037324032798303</v>
      </c>
      <c r="K1185" s="56">
        <v>1171</v>
      </c>
      <c r="L1185" s="21">
        <f t="shared" si="361"/>
        <v>5855</v>
      </c>
      <c r="M1185" s="16">
        <f t="shared" si="369"/>
        <v>97.583333333333329</v>
      </c>
      <c r="N1185" s="17">
        <f t="shared" si="362"/>
        <v>757.79917416506896</v>
      </c>
      <c r="O1185" s="18">
        <f t="shared" si="363"/>
        <v>1018.1563298056476</v>
      </c>
      <c r="P1185" s="19">
        <f t="shared" si="364"/>
        <v>1209.9458632657138</v>
      </c>
      <c r="Q1185" s="19">
        <f t="shared" si="365"/>
        <v>8.0453243552328815E-2</v>
      </c>
      <c r="R1185" s="17">
        <f t="shared" si="366"/>
        <v>774.41180205440151</v>
      </c>
      <c r="S1185" s="51">
        <f t="shared" si="367"/>
        <v>0.26146717140957826</v>
      </c>
      <c r="T1185" s="19">
        <f t="shared" si="368"/>
        <v>0.27096120636543825</v>
      </c>
    </row>
    <row r="1186" spans="1:20" x14ac:dyDescent="0.25">
      <c r="A1186" s="14">
        <v>1172</v>
      </c>
      <c r="B1186" s="15">
        <f t="shared" si="352"/>
        <v>5860</v>
      </c>
      <c r="C1186" s="16">
        <f t="shared" si="353"/>
        <v>97.666666666666671</v>
      </c>
      <c r="D1186" s="17">
        <f t="shared" si="354"/>
        <v>1015.9387484666719</v>
      </c>
      <c r="E1186" s="18">
        <f t="shared" si="355"/>
        <v>1018.2840090602905</v>
      </c>
      <c r="F1186" s="19">
        <f t="shared" si="356"/>
        <v>58.631514840465115</v>
      </c>
      <c r="G1186" s="20">
        <f t="shared" si="357"/>
        <v>559.64446463771594</v>
      </c>
      <c r="H1186" s="20">
        <f t="shared" si="358"/>
        <v>618.27597947818106</v>
      </c>
      <c r="I1186" s="19">
        <f t="shared" si="359"/>
        <v>650</v>
      </c>
      <c r="J1186" s="19">
        <f t="shared" si="360"/>
        <v>0.13025902556375202</v>
      </c>
      <c r="K1186" s="56">
        <v>1172</v>
      </c>
      <c r="L1186" s="21">
        <f t="shared" si="361"/>
        <v>5860</v>
      </c>
      <c r="M1186" s="16">
        <f t="shared" si="369"/>
        <v>97.666666666666671</v>
      </c>
      <c r="N1186" s="17">
        <f t="shared" si="362"/>
        <v>758.07013537143439</v>
      </c>
      <c r="O1186" s="18">
        <f t="shared" si="363"/>
        <v>1018.2840090602905</v>
      </c>
      <c r="P1186" s="19">
        <f t="shared" si="364"/>
        <v>1203.2900216599751</v>
      </c>
      <c r="Q1186" s="19">
        <f t="shared" si="365"/>
        <v>8.0898260161885269E-2</v>
      </c>
      <c r="R1186" s="17">
        <f t="shared" si="366"/>
        <v>774.67326922581105</v>
      </c>
      <c r="S1186" s="51">
        <f t="shared" si="367"/>
        <v>0.26276913345812086</v>
      </c>
      <c r="T1186" s="19">
        <f t="shared" si="368"/>
        <v>0.27227085723712513</v>
      </c>
    </row>
    <row r="1187" spans="1:20" x14ac:dyDescent="0.25">
      <c r="A1187" s="14">
        <v>1173</v>
      </c>
      <c r="B1187" s="15">
        <f t="shared" si="352"/>
        <v>5865</v>
      </c>
      <c r="C1187" s="16">
        <f t="shared" si="353"/>
        <v>97.75</v>
      </c>
      <c r="D1187" s="17">
        <f t="shared" si="354"/>
        <v>1016.0690074922356</v>
      </c>
      <c r="E1187" s="18">
        <f t="shared" si="355"/>
        <v>1018.4115796054654</v>
      </c>
      <c r="F1187" s="19">
        <f t="shared" si="356"/>
        <v>58.564302830743031</v>
      </c>
      <c r="G1187" s="20">
        <f t="shared" si="357"/>
        <v>559.17050959776464</v>
      </c>
      <c r="H1187" s="20">
        <f t="shared" si="358"/>
        <v>617.73481242850767</v>
      </c>
      <c r="I1187" s="19">
        <f t="shared" si="359"/>
        <v>650</v>
      </c>
      <c r="J1187" s="19">
        <f t="shared" si="360"/>
        <v>0.13014501192761307</v>
      </c>
      <c r="K1187" s="56">
        <v>1173</v>
      </c>
      <c r="L1187" s="21">
        <f t="shared" si="361"/>
        <v>5865</v>
      </c>
      <c r="M1187" s="16">
        <f t="shared" si="369"/>
        <v>97.75</v>
      </c>
      <c r="N1187" s="17">
        <f t="shared" si="362"/>
        <v>758.34240622867151</v>
      </c>
      <c r="O1187" s="18">
        <f t="shared" si="363"/>
        <v>1018.4115796054654</v>
      </c>
      <c r="P1187" s="19">
        <f t="shared" si="364"/>
        <v>1196.7348857656052</v>
      </c>
      <c r="Q1187" s="19">
        <f t="shared" si="365"/>
        <v>8.1341381771597498E-2</v>
      </c>
      <c r="R1187" s="17">
        <f t="shared" si="366"/>
        <v>774.93603835926922</v>
      </c>
      <c r="S1187" s="51">
        <f t="shared" si="367"/>
        <v>0.26406182603404232</v>
      </c>
      <c r="T1187" s="19">
        <f t="shared" si="368"/>
        <v>0.27357077889868964</v>
      </c>
    </row>
    <row r="1188" spans="1:20" x14ac:dyDescent="0.25">
      <c r="A1188" s="14">
        <v>1174</v>
      </c>
      <c r="B1188" s="15">
        <f t="shared" si="352"/>
        <v>5870</v>
      </c>
      <c r="C1188" s="16">
        <f t="shared" si="353"/>
        <v>97.833333333333329</v>
      </c>
      <c r="D1188" s="17">
        <f t="shared" si="354"/>
        <v>1016.1991525041633</v>
      </c>
      <c r="E1188" s="18">
        <f t="shared" si="355"/>
        <v>1018.5390416261313</v>
      </c>
      <c r="F1188" s="19">
        <f t="shared" si="356"/>
        <v>58.497228049199634</v>
      </c>
      <c r="G1188" s="20">
        <f t="shared" si="357"/>
        <v>558.6973694538641</v>
      </c>
      <c r="H1188" s="20">
        <f t="shared" si="358"/>
        <v>617.19459750306373</v>
      </c>
      <c r="I1188" s="19">
        <f t="shared" si="359"/>
        <v>650</v>
      </c>
      <c r="J1188" s="19">
        <f t="shared" si="360"/>
        <v>0.13003119888599579</v>
      </c>
      <c r="K1188" s="56">
        <v>1174</v>
      </c>
      <c r="L1188" s="21">
        <f t="shared" si="361"/>
        <v>5870</v>
      </c>
      <c r="M1188" s="16">
        <f t="shared" si="369"/>
        <v>97.833333333333329</v>
      </c>
      <c r="N1188" s="17">
        <f t="shared" si="362"/>
        <v>758.61597700757022</v>
      </c>
      <c r="O1188" s="18">
        <f t="shared" si="363"/>
        <v>1018.5390416261313</v>
      </c>
      <c r="P1188" s="19">
        <f t="shared" si="364"/>
        <v>1190.2786368961379</v>
      </c>
      <c r="Q1188" s="19">
        <f t="shared" si="365"/>
        <v>8.1782589559274213E-2</v>
      </c>
      <c r="R1188" s="17">
        <f t="shared" si="366"/>
        <v>775.20010018530331</v>
      </c>
      <c r="S1188" s="51">
        <f t="shared" si="367"/>
        <v>0.26534518362191323</v>
      </c>
      <c r="T1188" s="19">
        <f t="shared" si="368"/>
        <v>0.27486091304348059</v>
      </c>
    </row>
    <row r="1189" spans="1:20" x14ac:dyDescent="0.25">
      <c r="A1189" s="14">
        <v>1175</v>
      </c>
      <c r="B1189" s="15">
        <f t="shared" si="352"/>
        <v>5875</v>
      </c>
      <c r="C1189" s="16">
        <f t="shared" si="353"/>
        <v>97.916666666666671</v>
      </c>
      <c r="D1189" s="17">
        <f t="shared" si="354"/>
        <v>1016.3291837030492</v>
      </c>
      <c r="E1189" s="18">
        <f t="shared" si="355"/>
        <v>1018.6663953067749</v>
      </c>
      <c r="F1189" s="19">
        <f t="shared" si="356"/>
        <v>58.430290093141934</v>
      </c>
      <c r="G1189" s="20">
        <f t="shared" si="357"/>
        <v>558.2250420849698</v>
      </c>
      <c r="H1189" s="20">
        <f t="shared" si="358"/>
        <v>616.65533217811173</v>
      </c>
      <c r="I1189" s="19">
        <f t="shared" si="359"/>
        <v>650</v>
      </c>
      <c r="J1189" s="19">
        <f t="shared" si="360"/>
        <v>0.12991758590719649</v>
      </c>
      <c r="K1189" s="56">
        <v>1175</v>
      </c>
      <c r="L1189" s="21">
        <f t="shared" si="361"/>
        <v>5875</v>
      </c>
      <c r="M1189" s="16">
        <f t="shared" si="369"/>
        <v>97.916666666666671</v>
      </c>
      <c r="N1189" s="17">
        <f t="shared" si="362"/>
        <v>758.89083792061365</v>
      </c>
      <c r="O1189" s="18">
        <f t="shared" si="363"/>
        <v>1018.6663953067749</v>
      </c>
      <c r="P1189" s="19">
        <f t="shared" si="364"/>
        <v>1183.9194921544304</v>
      </c>
      <c r="Q1189" s="19">
        <f t="shared" si="365"/>
        <v>8.2221865479474396E-2</v>
      </c>
      <c r="R1189" s="17">
        <f t="shared" si="366"/>
        <v>775.4654453689252</v>
      </c>
      <c r="S1189" s="51">
        <f t="shared" si="367"/>
        <v>0.26661914387027019</v>
      </c>
      <c r="T1189" s="19">
        <f t="shared" si="368"/>
        <v>0.276141204573087</v>
      </c>
    </row>
    <row r="1190" spans="1:20" x14ac:dyDescent="0.25">
      <c r="A1190" s="14">
        <v>1176</v>
      </c>
      <c r="B1190" s="15">
        <f t="shared" si="352"/>
        <v>5880</v>
      </c>
      <c r="C1190" s="16">
        <f t="shared" si="353"/>
        <v>98</v>
      </c>
      <c r="D1190" s="17">
        <f t="shared" si="354"/>
        <v>1016.4591012889564</v>
      </c>
      <c r="E1190" s="18">
        <f t="shared" si="355"/>
        <v>1018.7936408314135</v>
      </c>
      <c r="F1190" s="19">
        <f t="shared" si="356"/>
        <v>58.363488561428767</v>
      </c>
      <c r="G1190" s="20">
        <f t="shared" si="357"/>
        <v>557.75352537733511</v>
      </c>
      <c r="H1190" s="20">
        <f t="shared" si="358"/>
        <v>616.11701393876388</v>
      </c>
      <c r="I1190" s="19">
        <f t="shared" si="359"/>
        <v>650</v>
      </c>
      <c r="J1190" s="19">
        <f t="shared" si="360"/>
        <v>0.12980417246137602</v>
      </c>
      <c r="K1190" s="56">
        <v>1176</v>
      </c>
      <c r="L1190" s="21">
        <f t="shared" si="361"/>
        <v>5880</v>
      </c>
      <c r="M1190" s="16">
        <f t="shared" si="369"/>
        <v>98</v>
      </c>
      <c r="N1190" s="17">
        <f t="shared" si="362"/>
        <v>759.16697912518669</v>
      </c>
      <c r="O1190" s="18">
        <f t="shared" si="363"/>
        <v>1018.7936408314135</v>
      </c>
      <c r="P1190" s="19">
        <f t="shared" si="364"/>
        <v>1177.6557037160403</v>
      </c>
      <c r="Q1190" s="19">
        <f t="shared" si="365"/>
        <v>8.2659192253970601E-2</v>
      </c>
      <c r="R1190" s="17">
        <f t="shared" si="366"/>
        <v>775.73206451279543</v>
      </c>
      <c r="S1190" s="51">
        <f t="shared" si="367"/>
        <v>0.26788364755298399</v>
      </c>
      <c r="T1190" s="19">
        <f t="shared" si="368"/>
        <v>0.27741160155301103</v>
      </c>
    </row>
    <row r="1191" spans="1:20" x14ac:dyDescent="0.25">
      <c r="A1191" s="14">
        <v>1177</v>
      </c>
      <c r="B1191" s="15">
        <f t="shared" si="352"/>
        <v>5885</v>
      </c>
      <c r="C1191" s="16">
        <f t="shared" si="353"/>
        <v>98.083333333333329</v>
      </c>
      <c r="D1191" s="17">
        <f t="shared" si="354"/>
        <v>1016.5889054614178</v>
      </c>
      <c r="E1191" s="18">
        <f t="shared" si="355"/>
        <v>1018.9207783835957</v>
      </c>
      <c r="F1191" s="19">
        <f t="shared" si="356"/>
        <v>58.296823054448055</v>
      </c>
      <c r="G1191" s="20">
        <f t="shared" si="357"/>
        <v>557.28281722487839</v>
      </c>
      <c r="H1191" s="20">
        <f t="shared" si="358"/>
        <v>615.57964027932644</v>
      </c>
      <c r="I1191" s="19">
        <f t="shared" si="359"/>
        <v>650</v>
      </c>
      <c r="J1191" s="19">
        <f t="shared" si="360"/>
        <v>0.12969095802063224</v>
      </c>
      <c r="K1191" s="56">
        <v>1177</v>
      </c>
      <c r="L1191" s="21">
        <f t="shared" si="361"/>
        <v>5885</v>
      </c>
      <c r="M1191" s="16">
        <f t="shared" si="369"/>
        <v>98.083333333333329</v>
      </c>
      <c r="N1191" s="17">
        <f t="shared" si="362"/>
        <v>759.4443907267397</v>
      </c>
      <c r="O1191" s="18">
        <f t="shared" si="363"/>
        <v>1018.9207783835957</v>
      </c>
      <c r="P1191" s="19">
        <f t="shared" si="364"/>
        <v>1171.4855581261568</v>
      </c>
      <c r="Q1191" s="19">
        <f t="shared" si="365"/>
        <v>8.3094553361934206E-2</v>
      </c>
      <c r="R1191" s="17">
        <f t="shared" si="366"/>
        <v>775.99994816034837</v>
      </c>
      <c r="S1191" s="51">
        <f t="shared" si="367"/>
        <v>0.26913863852947978</v>
      </c>
      <c r="T1191" s="19">
        <f t="shared" si="368"/>
        <v>0.27867205516736754</v>
      </c>
    </row>
    <row r="1192" spans="1:20" x14ac:dyDescent="0.25">
      <c r="A1192" s="14">
        <v>1178</v>
      </c>
      <c r="B1192" s="15">
        <f t="shared" si="352"/>
        <v>5890</v>
      </c>
      <c r="C1192" s="16">
        <f t="shared" si="353"/>
        <v>98.166666666666671</v>
      </c>
      <c r="D1192" s="17">
        <f t="shared" si="354"/>
        <v>1016.7185964194384</v>
      </c>
      <c r="E1192" s="18">
        <f t="shared" si="355"/>
        <v>1019.0478081464032</v>
      </c>
      <c r="F1192" s="19">
        <f t="shared" si="356"/>
        <v>58.230293174119652</v>
      </c>
      <c r="G1192" s="20">
        <f t="shared" si="357"/>
        <v>556.81291552861319</v>
      </c>
      <c r="H1192" s="20">
        <f t="shared" si="358"/>
        <v>615.04320870273284</v>
      </c>
      <c r="I1192" s="19">
        <f t="shared" si="359"/>
        <v>650</v>
      </c>
      <c r="J1192" s="19">
        <f t="shared" si="360"/>
        <v>0.12957794205888051</v>
      </c>
      <c r="K1192" s="56">
        <v>1178</v>
      </c>
      <c r="L1192" s="21">
        <f t="shared" si="361"/>
        <v>5890</v>
      </c>
      <c r="M1192" s="16">
        <f t="shared" si="369"/>
        <v>98.166666666666671</v>
      </c>
      <c r="N1192" s="17">
        <f t="shared" si="362"/>
        <v>759.72306278190706</v>
      </c>
      <c r="O1192" s="18">
        <f t="shared" si="363"/>
        <v>1019.0478081464032</v>
      </c>
      <c r="P1192" s="19">
        <f t="shared" si="364"/>
        <v>1165.4073756098528</v>
      </c>
      <c r="Q1192" s="19">
        <f t="shared" si="365"/>
        <v>8.3527933029863888E-2</v>
      </c>
      <c r="R1192" s="17">
        <f t="shared" si="366"/>
        <v>776.26908679887788</v>
      </c>
      <c r="S1192" s="51">
        <f t="shared" si="367"/>
        <v>0.2703840637038944</v>
      </c>
      <c r="T1192" s="19">
        <f t="shared" si="368"/>
        <v>0.27992251967262427</v>
      </c>
    </row>
    <row r="1193" spans="1:20" x14ac:dyDescent="0.25">
      <c r="A1193" s="14">
        <v>1179</v>
      </c>
      <c r="B1193" s="15">
        <f t="shared" si="352"/>
        <v>5895</v>
      </c>
      <c r="C1193" s="16">
        <f t="shared" si="353"/>
        <v>98.25</v>
      </c>
      <c r="D1193" s="17">
        <f t="shared" si="354"/>
        <v>1016.8481743614973</v>
      </c>
      <c r="E1193" s="18">
        <f t="shared" si="355"/>
        <v>1019.1747303024525</v>
      </c>
      <c r="F1193" s="19">
        <f t="shared" si="356"/>
        <v>58.16389852388113</v>
      </c>
      <c r="G1193" s="20">
        <f t="shared" si="357"/>
        <v>556.34381819705459</v>
      </c>
      <c r="H1193" s="20">
        <f t="shared" si="358"/>
        <v>614.50771672093572</v>
      </c>
      <c r="I1193" s="19">
        <f t="shared" si="359"/>
        <v>650</v>
      </c>
      <c r="J1193" s="19">
        <f t="shared" si="360"/>
        <v>0.12946512405193647</v>
      </c>
      <c r="K1193" s="56">
        <v>1179</v>
      </c>
      <c r="L1193" s="21">
        <f t="shared" si="361"/>
        <v>5895</v>
      </c>
      <c r="M1193" s="16">
        <f t="shared" si="369"/>
        <v>98.25</v>
      </c>
      <c r="N1193" s="17">
        <f t="shared" si="362"/>
        <v>760.00298530157966</v>
      </c>
      <c r="O1193" s="18">
        <f t="shared" si="363"/>
        <v>1019.1747303024525</v>
      </c>
      <c r="P1193" s="19">
        <f t="shared" si="364"/>
        <v>1159.4195093954493</v>
      </c>
      <c r="Q1193" s="19">
        <f t="shared" si="365"/>
        <v>8.3959316221276017E-2</v>
      </c>
      <c r="R1193" s="17">
        <f t="shared" si="366"/>
        <v>776.53947086258177</v>
      </c>
      <c r="S1193" s="51">
        <f t="shared" si="367"/>
        <v>0.27161987298324602</v>
      </c>
      <c r="T1193" s="19">
        <f t="shared" si="368"/>
        <v>0.28116295235051059</v>
      </c>
    </row>
    <row r="1194" spans="1:20" x14ac:dyDescent="0.25">
      <c r="A1194" s="14">
        <v>1180</v>
      </c>
      <c r="B1194" s="15">
        <f t="shared" si="352"/>
        <v>5900</v>
      </c>
      <c r="C1194" s="16">
        <f t="shared" si="353"/>
        <v>98.333333333333329</v>
      </c>
      <c r="D1194" s="17">
        <f t="shared" si="354"/>
        <v>1016.9776394855493</v>
      </c>
      <c r="E1194" s="18">
        <f t="shared" si="355"/>
        <v>1019.3015450338967</v>
      </c>
      <c r="F1194" s="19">
        <f t="shared" si="356"/>
        <v>58.09763870868494</v>
      </c>
      <c r="G1194" s="20">
        <f t="shared" si="357"/>
        <v>555.87552314589436</v>
      </c>
      <c r="H1194" s="20">
        <f t="shared" si="358"/>
        <v>613.9731618545793</v>
      </c>
      <c r="I1194" s="19">
        <f t="shared" si="359"/>
        <v>650</v>
      </c>
      <c r="J1194" s="19">
        <f t="shared" si="360"/>
        <v>0.1293525034774469</v>
      </c>
      <c r="K1194" s="56">
        <v>1180</v>
      </c>
      <c r="L1194" s="21">
        <f t="shared" si="361"/>
        <v>5900</v>
      </c>
      <c r="M1194" s="16">
        <f t="shared" si="369"/>
        <v>98.333333333333329</v>
      </c>
      <c r="N1194" s="17">
        <f t="shared" si="362"/>
        <v>760.2841482539302</v>
      </c>
      <c r="O1194" s="18">
        <f t="shared" si="363"/>
        <v>1019.3015450338967</v>
      </c>
      <c r="P1194" s="19">
        <f t="shared" si="364"/>
        <v>1153.5203450507868</v>
      </c>
      <c r="Q1194" s="19">
        <f t="shared" si="365"/>
        <v>8.4388688626175379E-2</v>
      </c>
      <c r="R1194" s="17">
        <f t="shared" si="366"/>
        <v>776.81109073556502</v>
      </c>
      <c r="S1194" s="51">
        <f t="shared" si="367"/>
        <v>0.27284601923468954</v>
      </c>
      <c r="T1194" s="19">
        <f t="shared" si="368"/>
        <v>0.28239331346013741</v>
      </c>
    </row>
    <row r="1195" spans="1:20" x14ac:dyDescent="0.25">
      <c r="A1195" s="14">
        <v>1181</v>
      </c>
      <c r="B1195" s="15">
        <f t="shared" si="352"/>
        <v>5905</v>
      </c>
      <c r="C1195" s="16">
        <f t="shared" si="353"/>
        <v>98.416666666666671</v>
      </c>
      <c r="D1195" s="17">
        <f t="shared" si="354"/>
        <v>1017.1069919890267</v>
      </c>
      <c r="E1195" s="18">
        <f t="shared" si="355"/>
        <v>1019.428252522426</v>
      </c>
      <c r="F1195" s="19">
        <f t="shared" si="356"/>
        <v>58.031513334981355</v>
      </c>
      <c r="G1195" s="20">
        <f t="shared" si="357"/>
        <v>555.40802829816323</v>
      </c>
      <c r="H1195" s="20">
        <f t="shared" si="358"/>
        <v>613.43954163314459</v>
      </c>
      <c r="I1195" s="19">
        <f t="shared" si="359"/>
        <v>650</v>
      </c>
      <c r="J1195" s="19">
        <f t="shared" si="360"/>
        <v>0.12924007981492022</v>
      </c>
      <c r="K1195" s="56">
        <v>1181</v>
      </c>
      <c r="L1195" s="21">
        <f t="shared" si="361"/>
        <v>5905</v>
      </c>
      <c r="M1195" s="16">
        <f t="shared" si="369"/>
        <v>98.416666666666671</v>
      </c>
      <c r="N1195" s="17">
        <f t="shared" si="362"/>
        <v>760.56654156739035</v>
      </c>
      <c r="O1195" s="18">
        <f t="shared" si="363"/>
        <v>1019.428252522426</v>
      </c>
      <c r="P1195" s="19">
        <f t="shared" si="364"/>
        <v>1147.7082998322032</v>
      </c>
      <c r="Q1195" s="19">
        <f t="shared" si="365"/>
        <v>8.4816036650324014E-2</v>
      </c>
      <c r="R1195" s="17">
        <f t="shared" si="366"/>
        <v>777.08393675479965</v>
      </c>
      <c r="S1195" s="51">
        <f t="shared" si="367"/>
        <v>0.27406245824192915</v>
      </c>
      <c r="T1195" s="19">
        <f t="shared" si="368"/>
        <v>0.28361356618943201</v>
      </c>
    </row>
    <row r="1196" spans="1:20" x14ac:dyDescent="0.25">
      <c r="A1196" s="14">
        <v>1182</v>
      </c>
      <c r="B1196" s="15">
        <f t="shared" si="352"/>
        <v>5910</v>
      </c>
      <c r="C1196" s="16">
        <f t="shared" si="353"/>
        <v>98.5</v>
      </c>
      <c r="D1196" s="17">
        <f t="shared" si="354"/>
        <v>1017.2362320688417</v>
      </c>
      <c r="E1196" s="18">
        <f t="shared" si="355"/>
        <v>1019.5548529492709</v>
      </c>
      <c r="F1196" s="19">
        <f t="shared" si="356"/>
        <v>57.965522010729842</v>
      </c>
      <c r="G1196" s="20">
        <f t="shared" si="357"/>
        <v>554.94133158401428</v>
      </c>
      <c r="H1196" s="20">
        <f t="shared" si="358"/>
        <v>612.90685359474412</v>
      </c>
      <c r="I1196" s="19">
        <f t="shared" si="359"/>
        <v>650</v>
      </c>
      <c r="J1196" s="19">
        <f t="shared" si="360"/>
        <v>0.12912785254568346</v>
      </c>
      <c r="K1196" s="56">
        <v>1182</v>
      </c>
      <c r="L1196" s="21">
        <f t="shared" si="361"/>
        <v>5910</v>
      </c>
      <c r="M1196" s="16">
        <f t="shared" si="369"/>
        <v>98.5</v>
      </c>
      <c r="N1196" s="17">
        <f t="shared" si="362"/>
        <v>760.85015513357973</v>
      </c>
      <c r="O1196" s="18">
        <f t="shared" si="363"/>
        <v>1019.5548529492709</v>
      </c>
      <c r="P1196" s="19">
        <f t="shared" si="364"/>
        <v>1141.9818220459938</v>
      </c>
      <c r="Q1196" s="19">
        <f t="shared" si="365"/>
        <v>8.5241347404327289E-2</v>
      </c>
      <c r="R1196" s="17">
        <f t="shared" si="366"/>
        <v>777.35799921304158</v>
      </c>
      <c r="S1196" s="51">
        <f t="shared" si="367"/>
        <v>0.27526914866086616</v>
      </c>
      <c r="T1196" s="19">
        <f t="shared" si="368"/>
        <v>0.28482367660592095</v>
      </c>
    </row>
    <row r="1197" spans="1:20" x14ac:dyDescent="0.25">
      <c r="A1197" s="14">
        <v>1183</v>
      </c>
      <c r="B1197" s="15">
        <f t="shared" si="352"/>
        <v>5915</v>
      </c>
      <c r="C1197" s="16">
        <f t="shared" si="353"/>
        <v>98.583333333333329</v>
      </c>
      <c r="D1197" s="17">
        <f t="shared" si="354"/>
        <v>1017.3653599213874</v>
      </c>
      <c r="E1197" s="18">
        <f t="shared" si="355"/>
        <v>1019.6813464952023</v>
      </c>
      <c r="F1197" s="19">
        <f t="shared" si="356"/>
        <v>57.899664345373481</v>
      </c>
      <c r="G1197" s="20">
        <f t="shared" si="357"/>
        <v>554.47543094089883</v>
      </c>
      <c r="H1197" s="20">
        <f t="shared" si="358"/>
        <v>612.37509528627231</v>
      </c>
      <c r="I1197" s="19">
        <f t="shared" si="359"/>
        <v>650</v>
      </c>
      <c r="J1197" s="19">
        <f t="shared" si="360"/>
        <v>0.12901582115291382</v>
      </c>
      <c r="K1197" s="56">
        <v>1183</v>
      </c>
      <c r="L1197" s="21">
        <f t="shared" si="361"/>
        <v>5915</v>
      </c>
      <c r="M1197" s="16">
        <f t="shared" si="369"/>
        <v>98.583333333333329</v>
      </c>
      <c r="N1197" s="17">
        <f t="shared" si="362"/>
        <v>761.13497881018566</v>
      </c>
      <c r="O1197" s="18">
        <f t="shared" si="363"/>
        <v>1019.6813464952023</v>
      </c>
      <c r="P1197" s="19">
        <f t="shared" si="364"/>
        <v>1136.3393904221634</v>
      </c>
      <c r="Q1197" s="19">
        <f t="shared" si="365"/>
        <v>8.5664608692553337E-2</v>
      </c>
      <c r="R1197" s="17">
        <f t="shared" si="366"/>
        <v>777.63326836170245</v>
      </c>
      <c r="S1197" s="51">
        <f t="shared" si="367"/>
        <v>0.27646605197454449</v>
      </c>
      <c r="T1197" s="19">
        <f t="shared" si="368"/>
        <v>0.28602361360698991</v>
      </c>
    </row>
    <row r="1198" spans="1:20" x14ac:dyDescent="0.25">
      <c r="A1198" s="14">
        <v>1184</v>
      </c>
      <c r="B1198" s="15">
        <f t="shared" si="352"/>
        <v>5920</v>
      </c>
      <c r="C1198" s="16">
        <f t="shared" si="353"/>
        <v>98.666666666666671</v>
      </c>
      <c r="D1198" s="17">
        <f t="shared" si="354"/>
        <v>1017.4943757425403</v>
      </c>
      <c r="E1198" s="18">
        <f t="shared" si="355"/>
        <v>1019.807733340534</v>
      </c>
      <c r="F1198" s="19">
        <f t="shared" si="356"/>
        <v>57.833939949841806</v>
      </c>
      <c r="G1198" s="20">
        <f t="shared" si="357"/>
        <v>554.01032431318697</v>
      </c>
      <c r="H1198" s="20">
        <f t="shared" si="358"/>
        <v>611.84426426302878</v>
      </c>
      <c r="I1198" s="19">
        <f t="shared" si="359"/>
        <v>650</v>
      </c>
      <c r="J1198" s="19">
        <f t="shared" si="360"/>
        <v>0.12890398512155923</v>
      </c>
      <c r="K1198" s="56">
        <v>1184</v>
      </c>
      <c r="L1198" s="21">
        <f t="shared" si="361"/>
        <v>5920</v>
      </c>
      <c r="M1198" s="16">
        <f t="shared" si="369"/>
        <v>98.666666666666671</v>
      </c>
      <c r="N1198" s="17">
        <f t="shared" si="362"/>
        <v>761.42100242379263</v>
      </c>
      <c r="O1198" s="18">
        <f t="shared" si="363"/>
        <v>1019.807733340534</v>
      </c>
      <c r="P1198" s="19">
        <f t="shared" si="364"/>
        <v>1130.7795135002771</v>
      </c>
      <c r="Q1198" s="19">
        <f t="shared" si="365"/>
        <v>8.608580900190263E-2</v>
      </c>
      <c r="R1198" s="17">
        <f t="shared" si="366"/>
        <v>777.90973441367703</v>
      </c>
      <c r="S1198" s="51">
        <f t="shared" si="367"/>
        <v>0.2776531324474647</v>
      </c>
      <c r="T1198" s="19">
        <f t="shared" si="368"/>
        <v>0.28721334886961958</v>
      </c>
    </row>
    <row r="1199" spans="1:20" x14ac:dyDescent="0.25">
      <c r="A1199" s="14">
        <v>1185</v>
      </c>
      <c r="B1199" s="15">
        <f t="shared" si="352"/>
        <v>5925</v>
      </c>
      <c r="C1199" s="16">
        <f t="shared" si="353"/>
        <v>98.75</v>
      </c>
      <c r="D1199" s="17">
        <f t="shared" si="354"/>
        <v>1017.623279727662</v>
      </c>
      <c r="E1199" s="18">
        <f t="shared" si="355"/>
        <v>1019.934013665124</v>
      </c>
      <c r="F1199" s="19">
        <f t="shared" si="356"/>
        <v>57.768348436550809</v>
      </c>
      <c r="G1199" s="20">
        <f t="shared" si="357"/>
        <v>553.54600965277757</v>
      </c>
      <c r="H1199" s="20">
        <f t="shared" si="358"/>
        <v>611.31435808932838</v>
      </c>
      <c r="I1199" s="19">
        <f t="shared" si="359"/>
        <v>650</v>
      </c>
      <c r="J1199" s="19">
        <f t="shared" si="360"/>
        <v>0.12879234393846703</v>
      </c>
      <c r="K1199" s="56">
        <v>1185</v>
      </c>
      <c r="L1199" s="21">
        <f t="shared" si="361"/>
        <v>5925</v>
      </c>
      <c r="M1199" s="16">
        <f t="shared" si="369"/>
        <v>98.75</v>
      </c>
      <c r="N1199" s="17">
        <f t="shared" si="362"/>
        <v>761.70821577266224</v>
      </c>
      <c r="O1199" s="18">
        <f t="shared" si="363"/>
        <v>1019.934013665124</v>
      </c>
      <c r="P1199" s="19">
        <f t="shared" si="364"/>
        <v>1125.3007290271848</v>
      </c>
      <c r="Q1199" s="19">
        <f t="shared" si="365"/>
        <v>8.6504937490445369E-2</v>
      </c>
      <c r="R1199" s="17">
        <f t="shared" si="366"/>
        <v>778.18738754612446</v>
      </c>
      <c r="S1199" s="51">
        <f t="shared" si="367"/>
        <v>0.2788303570793349</v>
      </c>
      <c r="T1199" s="19">
        <f t="shared" si="368"/>
        <v>0.28839285679972071</v>
      </c>
    </row>
    <row r="1200" spans="1:20" x14ac:dyDescent="0.25">
      <c r="A1200" s="14">
        <v>1186</v>
      </c>
      <c r="B1200" s="15">
        <f t="shared" si="352"/>
        <v>5930</v>
      </c>
      <c r="C1200" s="16">
        <f t="shared" si="353"/>
        <v>98.833333333333329</v>
      </c>
      <c r="D1200" s="17">
        <f t="shared" si="354"/>
        <v>1017.7520720716004</v>
      </c>
      <c r="E1200" s="18">
        <f t="shared" si="355"/>
        <v>1020.0601876483753</v>
      </c>
      <c r="F1200" s="19">
        <f t="shared" si="356"/>
        <v>57.702889419371672</v>
      </c>
      <c r="G1200" s="20">
        <f t="shared" si="357"/>
        <v>553.08248491833945</v>
      </c>
      <c r="H1200" s="20">
        <f t="shared" si="358"/>
        <v>610.78537433771112</v>
      </c>
      <c r="I1200" s="19">
        <f t="shared" si="359"/>
        <v>650</v>
      </c>
      <c r="J1200" s="19">
        <f t="shared" si="360"/>
        <v>0.12868089709221742</v>
      </c>
      <c r="K1200" s="56">
        <v>1186</v>
      </c>
      <c r="L1200" s="21">
        <f t="shared" si="361"/>
        <v>5930</v>
      </c>
      <c r="M1200" s="16">
        <f t="shared" si="369"/>
        <v>98.833333333333329</v>
      </c>
      <c r="N1200" s="17">
        <f t="shared" si="362"/>
        <v>761.996608629462</v>
      </c>
      <c r="O1200" s="18">
        <f t="shared" si="363"/>
        <v>1020.0601876483753</v>
      </c>
      <c r="P1200" s="19">
        <f t="shared" si="364"/>
        <v>1119.9016033664484</v>
      </c>
      <c r="Q1200" s="19">
        <f t="shared" si="365"/>
        <v>8.6921983975941142E-2</v>
      </c>
      <c r="R1200" s="17">
        <f t="shared" si="366"/>
        <v>778.46621790320376</v>
      </c>
      <c r="S1200" s="51">
        <f t="shared" si="367"/>
        <v>0.27999769555831744</v>
      </c>
      <c r="T1200" s="19">
        <f t="shared" si="368"/>
        <v>0.28956211448111274</v>
      </c>
    </row>
    <row r="1201" spans="1:20" x14ac:dyDescent="0.25">
      <c r="A1201" s="14">
        <v>1187</v>
      </c>
      <c r="B1201" s="15">
        <f t="shared" si="352"/>
        <v>5935</v>
      </c>
      <c r="C1201" s="16">
        <f t="shared" si="353"/>
        <v>98.916666666666671</v>
      </c>
      <c r="D1201" s="17">
        <f t="shared" si="354"/>
        <v>1017.8807529686926</v>
      </c>
      <c r="E1201" s="18">
        <f t="shared" si="355"/>
        <v>1020.1862554692385</v>
      </c>
      <c r="F1201" s="19">
        <f t="shared" si="356"/>
        <v>57.637562513647822</v>
      </c>
      <c r="G1201" s="20">
        <f t="shared" si="357"/>
        <v>552.61974807570368</v>
      </c>
      <c r="H1201" s="20">
        <f t="shared" si="358"/>
        <v>610.2573105893515</v>
      </c>
      <c r="I1201" s="19">
        <f t="shared" si="359"/>
        <v>650</v>
      </c>
      <c r="J1201" s="19">
        <f t="shared" si="360"/>
        <v>0.12856964407320978</v>
      </c>
      <c r="K1201" s="56">
        <v>1187</v>
      </c>
      <c r="L1201" s="21">
        <f t="shared" si="361"/>
        <v>5935</v>
      </c>
      <c r="M1201" s="16">
        <f t="shared" si="369"/>
        <v>98.916666666666671</v>
      </c>
      <c r="N1201" s="17">
        <f t="shared" si="362"/>
        <v>762.2861707439431</v>
      </c>
      <c r="O1201" s="18">
        <f t="shared" si="363"/>
        <v>1020.1862554692385</v>
      </c>
      <c r="P1201" s="19">
        <f t="shared" si="364"/>
        <v>1114.5807309192637</v>
      </c>
      <c r="Q1201" s="19">
        <f t="shared" si="365"/>
        <v>8.7336938924256785E-2</v>
      </c>
      <c r="R1201" s="17">
        <f t="shared" si="366"/>
        <v>778.74621559876209</v>
      </c>
      <c r="S1201" s="51">
        <f t="shared" si="367"/>
        <v>0.28115512021383893</v>
      </c>
      <c r="T1201" s="19">
        <f t="shared" si="368"/>
        <v>0.29072110162418202</v>
      </c>
    </row>
    <row r="1202" spans="1:20" x14ac:dyDescent="0.25">
      <c r="A1202" s="14">
        <v>1188</v>
      </c>
      <c r="B1202" s="15">
        <f t="shared" si="352"/>
        <v>5940</v>
      </c>
      <c r="C1202" s="16">
        <f t="shared" si="353"/>
        <v>99</v>
      </c>
      <c r="D1202" s="17">
        <f t="shared" si="354"/>
        <v>1018.0093226127658</v>
      </c>
      <c r="E1202" s="18">
        <f t="shared" si="355"/>
        <v>1020.3122173062131</v>
      </c>
      <c r="F1202" s="19">
        <f t="shared" si="356"/>
        <v>57.572367336183561</v>
      </c>
      <c r="G1202" s="20">
        <f t="shared" si="357"/>
        <v>552.15779709783726</v>
      </c>
      <c r="H1202" s="20">
        <f t="shared" si="358"/>
        <v>609.73016443402082</v>
      </c>
      <c r="I1202" s="19">
        <f t="shared" si="359"/>
        <v>650</v>
      </c>
      <c r="J1202" s="19">
        <f t="shared" si="360"/>
        <v>0.12845858437365457</v>
      </c>
      <c r="K1202" s="56">
        <v>1188</v>
      </c>
      <c r="L1202" s="21">
        <f t="shared" si="361"/>
        <v>5940</v>
      </c>
      <c r="M1202" s="16">
        <f t="shared" si="369"/>
        <v>99</v>
      </c>
      <c r="N1202" s="17">
        <f t="shared" si="362"/>
        <v>762.57689184556727</v>
      </c>
      <c r="O1202" s="18">
        <f t="shared" si="363"/>
        <v>1020.3122173062131</v>
      </c>
      <c r="P1202" s="19">
        <f t="shared" si="364"/>
        <v>1109.33673355668</v>
      </c>
      <c r="Q1202" s="19">
        <f t="shared" si="365"/>
        <v>8.774979343769794E-2</v>
      </c>
      <c r="R1202" s="17">
        <f t="shared" si="366"/>
        <v>779.02737071897593</v>
      </c>
      <c r="S1202" s="51">
        <f t="shared" si="367"/>
        <v>0.28230260596902268</v>
      </c>
      <c r="T1202" s="19">
        <f t="shared" si="368"/>
        <v>0.29186980051433092</v>
      </c>
    </row>
    <row r="1203" spans="1:20" x14ac:dyDescent="0.25">
      <c r="A1203" s="14">
        <v>1189</v>
      </c>
      <c r="B1203" s="15">
        <f t="shared" si="352"/>
        <v>5945</v>
      </c>
      <c r="C1203" s="16">
        <f t="shared" si="353"/>
        <v>99.083333333333329</v>
      </c>
      <c r="D1203" s="17">
        <f t="shared" si="354"/>
        <v>1018.1377811971395</v>
      </c>
      <c r="E1203" s="18">
        <f t="shared" si="355"/>
        <v>1020.4380733373482</v>
      </c>
      <c r="F1203" s="19">
        <f t="shared" si="356"/>
        <v>57.507303505218488</v>
      </c>
      <c r="G1203" s="20">
        <f t="shared" si="357"/>
        <v>551.6966299644223</v>
      </c>
      <c r="H1203" s="20">
        <f t="shared" si="358"/>
        <v>609.20393346964079</v>
      </c>
      <c r="I1203" s="19">
        <f t="shared" si="359"/>
        <v>650</v>
      </c>
      <c r="J1203" s="19">
        <f t="shared" si="360"/>
        <v>0.12834771748747945</v>
      </c>
      <c r="K1203" s="56">
        <v>1189</v>
      </c>
      <c r="L1203" s="21">
        <f t="shared" si="361"/>
        <v>5945</v>
      </c>
      <c r="M1203" s="16">
        <f t="shared" si="369"/>
        <v>99.083333333333329</v>
      </c>
      <c r="N1203" s="17">
        <f t="shared" si="362"/>
        <v>762.86876164608157</v>
      </c>
      <c r="O1203" s="18">
        <f t="shared" si="363"/>
        <v>1020.4380733373482</v>
      </c>
      <c r="P1203" s="19">
        <f t="shared" si="364"/>
        <v>1104.1682600629406</v>
      </c>
      <c r="Q1203" s="19">
        <f t="shared" si="365"/>
        <v>8.8160539243267458E-2</v>
      </c>
      <c r="R1203" s="17">
        <f t="shared" si="366"/>
        <v>779.30967332494492</v>
      </c>
      <c r="S1203" s="51">
        <f t="shared" si="367"/>
        <v>0.28344013029279697</v>
      </c>
      <c r="T1203" s="19">
        <f t="shared" si="368"/>
        <v>0.29300819596024241</v>
      </c>
    </row>
    <row r="1204" spans="1:20" x14ac:dyDescent="0.25">
      <c r="A1204" s="14">
        <v>1190</v>
      </c>
      <c r="B1204" s="15">
        <f t="shared" si="352"/>
        <v>5950</v>
      </c>
      <c r="C1204" s="16">
        <f t="shared" si="353"/>
        <v>99.166666666666671</v>
      </c>
      <c r="D1204" s="17">
        <f t="shared" si="354"/>
        <v>1018.266128914627</v>
      </c>
      <c r="E1204" s="18">
        <f t="shared" si="355"/>
        <v>1020.5638237402451</v>
      </c>
      <c r="F1204" s="19">
        <f t="shared" si="356"/>
        <v>57.442370640453078</v>
      </c>
      <c r="G1204" s="20">
        <f t="shared" si="357"/>
        <v>551.2362446623988</v>
      </c>
      <c r="H1204" s="20">
        <f t="shared" si="358"/>
        <v>608.67861530285188</v>
      </c>
      <c r="I1204" s="19">
        <f t="shared" si="359"/>
        <v>650</v>
      </c>
      <c r="J1204" s="19">
        <f t="shared" si="360"/>
        <v>0.12823704291044896</v>
      </c>
      <c r="K1204" s="56">
        <v>1190</v>
      </c>
      <c r="L1204" s="21">
        <f t="shared" si="361"/>
        <v>5950</v>
      </c>
      <c r="M1204" s="16">
        <f t="shared" si="369"/>
        <v>99.166666666666671</v>
      </c>
      <c r="N1204" s="17">
        <f t="shared" si="362"/>
        <v>763.16176984204185</v>
      </c>
      <c r="O1204" s="18">
        <f t="shared" si="363"/>
        <v>1020.5638237402451</v>
      </c>
      <c r="P1204" s="19">
        <f t="shared" si="364"/>
        <v>1099.0739855897391</v>
      </c>
      <c r="Q1204" s="19">
        <f t="shared" si="365"/>
        <v>8.8569168680865937E-2</v>
      </c>
      <c r="R1204" s="17">
        <f t="shared" si="366"/>
        <v>779.5931134552377</v>
      </c>
      <c r="S1204" s="51">
        <f t="shared" si="367"/>
        <v>0.28456767315174525</v>
      </c>
      <c r="T1204" s="19">
        <f t="shared" si="368"/>
        <v>0.29413627524200009</v>
      </c>
    </row>
    <row r="1205" spans="1:20" x14ac:dyDescent="0.25">
      <c r="A1205" s="14">
        <v>1191</v>
      </c>
      <c r="B1205" s="15">
        <f t="shared" si="352"/>
        <v>5955</v>
      </c>
      <c r="C1205" s="16">
        <f t="shared" si="353"/>
        <v>99.25</v>
      </c>
      <c r="D1205" s="17">
        <f t="shared" si="354"/>
        <v>1018.3943659575374</v>
      </c>
      <c r="E1205" s="18">
        <f t="shared" si="355"/>
        <v>1020.689468692058</v>
      </c>
      <c r="F1205" s="19">
        <f t="shared" si="356"/>
        <v>57.377568363014575</v>
      </c>
      <c r="G1205" s="20">
        <f t="shared" si="357"/>
        <v>550.77663918557073</v>
      </c>
      <c r="H1205" s="20">
        <f t="shared" si="358"/>
        <v>608.1542075485853</v>
      </c>
      <c r="I1205" s="19">
        <f t="shared" si="359"/>
        <v>650</v>
      </c>
      <c r="J1205" s="19">
        <f t="shared" si="360"/>
        <v>0.12812656014007434</v>
      </c>
      <c r="K1205" s="56">
        <v>1191</v>
      </c>
      <c r="L1205" s="21">
        <f t="shared" si="361"/>
        <v>5955</v>
      </c>
      <c r="M1205" s="16">
        <f t="shared" si="369"/>
        <v>99.25</v>
      </c>
      <c r="N1205" s="17">
        <f t="shared" si="362"/>
        <v>763.4559061172838</v>
      </c>
      <c r="O1205" s="18">
        <f t="shared" si="363"/>
        <v>1020.689468692058</v>
      </c>
      <c r="P1205" s="19">
        <f t="shared" si="364"/>
        <v>1094.0526111212248</v>
      </c>
      <c r="Q1205" s="19">
        <f t="shared" si="365"/>
        <v>8.8975674691446058E-2</v>
      </c>
      <c r="R1205" s="17">
        <f t="shared" si="366"/>
        <v>779.87768112838944</v>
      </c>
      <c r="S1205" s="51">
        <f t="shared" si="367"/>
        <v>0.2856852169617411</v>
      </c>
      <c r="T1205" s="19">
        <f t="shared" si="368"/>
        <v>0.29525402805917295</v>
      </c>
    </row>
    <row r="1206" spans="1:20" x14ac:dyDescent="0.25">
      <c r="A1206" s="14">
        <v>1192</v>
      </c>
      <c r="B1206" s="15">
        <f t="shared" si="352"/>
        <v>5960</v>
      </c>
      <c r="C1206" s="16">
        <f t="shared" si="353"/>
        <v>99.333333333333329</v>
      </c>
      <c r="D1206" s="17">
        <f t="shared" si="354"/>
        <v>1018.5224925176775</v>
      </c>
      <c r="E1206" s="18">
        <f t="shared" si="355"/>
        <v>1020.8150083694958</v>
      </c>
      <c r="F1206" s="19">
        <f t="shared" si="356"/>
        <v>57.312896295456994</v>
      </c>
      <c r="G1206" s="20">
        <f t="shared" si="357"/>
        <v>550.31781153463407</v>
      </c>
      <c r="H1206" s="20">
        <f t="shared" si="358"/>
        <v>607.63070783009107</v>
      </c>
      <c r="I1206" s="19">
        <f t="shared" si="359"/>
        <v>650</v>
      </c>
      <c r="J1206" s="19">
        <f t="shared" si="360"/>
        <v>0.12801626867561938</v>
      </c>
      <c r="K1206" s="56">
        <v>1192</v>
      </c>
      <c r="L1206" s="21">
        <f t="shared" si="361"/>
        <v>5960</v>
      </c>
      <c r="M1206" s="16">
        <f t="shared" si="369"/>
        <v>99.333333333333329</v>
      </c>
      <c r="N1206" s="17">
        <f t="shared" si="362"/>
        <v>763.75116014534296</v>
      </c>
      <c r="O1206" s="18">
        <f t="shared" si="363"/>
        <v>1020.8150083694958</v>
      </c>
      <c r="P1206" s="19">
        <f t="shared" si="364"/>
        <v>1089.1028629495406</v>
      </c>
      <c r="Q1206" s="19">
        <f t="shared" si="365"/>
        <v>8.9380050805136196E-2</v>
      </c>
      <c r="R1206" s="17">
        <f t="shared" si="366"/>
        <v>780.16336634535116</v>
      </c>
      <c r="S1206" s="51">
        <f t="shared" si="367"/>
        <v>0.28679274653943321</v>
      </c>
      <c r="T1206" s="19">
        <f t="shared" si="368"/>
        <v>0.29636144647885576</v>
      </c>
    </row>
    <row r="1207" spans="1:20" x14ac:dyDescent="0.25">
      <c r="A1207" s="14">
        <v>1193</v>
      </c>
      <c r="B1207" s="15">
        <f t="shared" si="352"/>
        <v>5965</v>
      </c>
      <c r="C1207" s="16">
        <f t="shared" si="353"/>
        <v>99.416666666666671</v>
      </c>
      <c r="D1207" s="17">
        <f t="shared" si="354"/>
        <v>1018.6505087863532</v>
      </c>
      <c r="E1207" s="18">
        <f t="shared" si="355"/>
        <v>1020.9404429488241</v>
      </c>
      <c r="F1207" s="19">
        <f t="shared" si="356"/>
        <v>57.248354061772488</v>
      </c>
      <c r="G1207" s="20">
        <f t="shared" si="357"/>
        <v>549.85975971717585</v>
      </c>
      <c r="H1207" s="20">
        <f t="shared" si="358"/>
        <v>607.10811377894834</v>
      </c>
      <c r="I1207" s="19">
        <f t="shared" si="359"/>
        <v>650</v>
      </c>
      <c r="J1207" s="19">
        <f t="shared" si="360"/>
        <v>0.12790616801810278</v>
      </c>
      <c r="K1207" s="56">
        <v>1193</v>
      </c>
      <c r="L1207" s="21">
        <f t="shared" si="361"/>
        <v>5965</v>
      </c>
      <c r="M1207" s="16">
        <f t="shared" si="369"/>
        <v>99.416666666666671</v>
      </c>
      <c r="N1207" s="17">
        <f t="shared" si="362"/>
        <v>764.04752159182181</v>
      </c>
      <c r="O1207" s="18">
        <f t="shared" si="363"/>
        <v>1020.9404429488241</v>
      </c>
      <c r="P1207" s="19">
        <f t="shared" si="364"/>
        <v>1084.2234921607519</v>
      </c>
      <c r="Q1207" s="19">
        <f t="shared" si="365"/>
        <v>8.9782291129342676E-2</v>
      </c>
      <c r="R1207" s="17">
        <f t="shared" si="366"/>
        <v>780.45015909189055</v>
      </c>
      <c r="S1207" s="51">
        <f t="shared" si="367"/>
        <v>0.28789024905361948</v>
      </c>
      <c r="T1207" s="19">
        <f t="shared" si="368"/>
        <v>0.29745852488374797</v>
      </c>
    </row>
    <row r="1208" spans="1:20" x14ac:dyDescent="0.25">
      <c r="A1208" s="14">
        <v>1194</v>
      </c>
      <c r="B1208" s="15">
        <f t="shared" si="352"/>
        <v>5970</v>
      </c>
      <c r="C1208" s="16">
        <f t="shared" si="353"/>
        <v>99.5</v>
      </c>
      <c r="D1208" s="17">
        <f t="shared" si="354"/>
        <v>1018.7784149543712</v>
      </c>
      <c r="E1208" s="18">
        <f t="shared" si="355"/>
        <v>1021.0657726058652</v>
      </c>
      <c r="F1208" s="19">
        <f t="shared" si="356"/>
        <v>57.183941287348716</v>
      </c>
      <c r="G1208" s="20">
        <f t="shared" si="357"/>
        <v>549.4024817475256</v>
      </c>
      <c r="H1208" s="20">
        <f t="shared" si="358"/>
        <v>606.58642303487431</v>
      </c>
      <c r="I1208" s="19">
        <f t="shared" si="359"/>
        <v>650</v>
      </c>
      <c r="J1208" s="19">
        <f t="shared" si="360"/>
        <v>0.12779625767025771</v>
      </c>
      <c r="K1208" s="56">
        <v>1194</v>
      </c>
      <c r="L1208" s="21">
        <f t="shared" si="361"/>
        <v>5970</v>
      </c>
      <c r="M1208" s="16">
        <f t="shared" si="369"/>
        <v>99.5</v>
      </c>
      <c r="N1208" s="17">
        <f t="shared" si="362"/>
        <v>764.34498011670553</v>
      </c>
      <c r="O1208" s="18">
        <f t="shared" si="363"/>
        <v>1021.0657726058652</v>
      </c>
      <c r="P1208" s="19">
        <f t="shared" si="364"/>
        <v>1079.413274130949</v>
      </c>
      <c r="Q1208" s="19">
        <f t="shared" si="365"/>
        <v>9.0182390336845081E-2</v>
      </c>
      <c r="R1208" s="17">
        <f t="shared" si="366"/>
        <v>780.73804934094414</v>
      </c>
      <c r="S1208" s="51">
        <f t="shared" si="367"/>
        <v>0.28897771397656524</v>
      </c>
      <c r="T1208" s="19">
        <f t="shared" si="368"/>
        <v>0.29854525992032843</v>
      </c>
    </row>
    <row r="1209" spans="1:20" x14ac:dyDescent="0.25">
      <c r="A1209" s="14">
        <v>1195</v>
      </c>
      <c r="B1209" s="15">
        <f t="shared" si="352"/>
        <v>5975</v>
      </c>
      <c r="C1209" s="16">
        <f t="shared" si="353"/>
        <v>99.583333333333329</v>
      </c>
      <c r="D1209" s="17">
        <f t="shared" si="354"/>
        <v>1018.9062112120415</v>
      </c>
      <c r="E1209" s="18">
        <f t="shared" si="355"/>
        <v>1021.1909975160017</v>
      </c>
      <c r="F1209" s="19">
        <f t="shared" si="356"/>
        <v>57.119657599005791</v>
      </c>
      <c r="G1209" s="20">
        <f t="shared" si="357"/>
        <v>548.94597564714832</v>
      </c>
      <c r="H1209" s="20">
        <f t="shared" si="358"/>
        <v>606.06563324615411</v>
      </c>
      <c r="I1209" s="19">
        <f t="shared" si="359"/>
        <v>650</v>
      </c>
      <c r="J1209" s="19">
        <f t="shared" si="360"/>
        <v>0.12768653713662237</v>
      </c>
      <c r="K1209" s="56">
        <v>1195</v>
      </c>
      <c r="L1209" s="21">
        <f t="shared" si="361"/>
        <v>5975</v>
      </c>
      <c r="M1209" s="16">
        <f t="shared" si="369"/>
        <v>99.583333333333329</v>
      </c>
      <c r="N1209" s="17">
        <f t="shared" si="362"/>
        <v>764.6435253766258</v>
      </c>
      <c r="O1209" s="18">
        <f t="shared" si="363"/>
        <v>1021.1909975160017</v>
      </c>
      <c r="P1209" s="19">
        <f t="shared" si="364"/>
        <v>1074.6710080323696</v>
      </c>
      <c r="Q1209" s="19">
        <f t="shared" si="365"/>
        <v>9.0580343653894474E-2</v>
      </c>
      <c r="R1209" s="17">
        <f t="shared" si="366"/>
        <v>781.02702705492072</v>
      </c>
      <c r="S1209" s="51">
        <f t="shared" si="367"/>
        <v>0.290055133035313</v>
      </c>
      <c r="T1209" s="19">
        <f t="shared" si="368"/>
        <v>0.29962165044711098</v>
      </c>
    </row>
    <row r="1210" spans="1:20" x14ac:dyDescent="0.25">
      <c r="A1210" s="14">
        <v>1196</v>
      </c>
      <c r="B1210" s="15">
        <f t="shared" si="352"/>
        <v>5980</v>
      </c>
      <c r="C1210" s="16">
        <f t="shared" si="353"/>
        <v>99.666666666666671</v>
      </c>
      <c r="D1210" s="17">
        <f t="shared" si="354"/>
        <v>1019.0338977491781</v>
      </c>
      <c r="E1210" s="18">
        <f t="shared" si="355"/>
        <v>1021.3161178541759</v>
      </c>
      <c r="F1210" s="19">
        <f t="shared" si="356"/>
        <v>57.05550262494512</v>
      </c>
      <c r="G1210" s="20">
        <f t="shared" si="357"/>
        <v>548.49023944381736</v>
      </c>
      <c r="H1210" s="20">
        <f t="shared" si="358"/>
        <v>605.54574206876248</v>
      </c>
      <c r="I1210" s="19">
        <f t="shared" si="359"/>
        <v>650</v>
      </c>
      <c r="J1210" s="19">
        <f t="shared" si="360"/>
        <v>0.12757700592335516</v>
      </c>
      <c r="K1210" s="56">
        <v>1196</v>
      </c>
      <c r="L1210" s="21">
        <f t="shared" si="361"/>
        <v>5980</v>
      </c>
      <c r="M1210" s="16">
        <f t="shared" si="369"/>
        <v>99.666666666666671</v>
      </c>
      <c r="N1210" s="17">
        <f t="shared" si="362"/>
        <v>764.94314702707288</v>
      </c>
      <c r="O1210" s="18">
        <f t="shared" si="363"/>
        <v>1021.3161178541759</v>
      </c>
      <c r="P1210" s="19">
        <f t="shared" si="364"/>
        <v>1069.9955163493491</v>
      </c>
      <c r="Q1210" s="19">
        <f t="shared" si="365"/>
        <v>9.0976146848326403E-2</v>
      </c>
      <c r="R1210" s="17">
        <f t="shared" si="366"/>
        <v>781.31708218795609</v>
      </c>
      <c r="S1210" s="51">
        <f t="shared" si="367"/>
        <v>0.29112250016302321</v>
      </c>
      <c r="T1210" s="19">
        <f t="shared" si="368"/>
        <v>0.30068769748313051</v>
      </c>
    </row>
    <row r="1211" spans="1:20" x14ac:dyDescent="0.25">
      <c r="A1211" s="14">
        <v>1197</v>
      </c>
      <c r="B1211" s="15">
        <f t="shared" si="352"/>
        <v>5985</v>
      </c>
      <c r="C1211" s="16">
        <f t="shared" si="353"/>
        <v>99.75</v>
      </c>
      <c r="D1211" s="17">
        <f t="shared" si="354"/>
        <v>1019.1614747551015</v>
      </c>
      <c r="E1211" s="18">
        <f t="shared" si="355"/>
        <v>1021.4411337948927</v>
      </c>
      <c r="F1211" s="19">
        <f t="shared" si="356"/>
        <v>56.991475994780671</v>
      </c>
      <c r="G1211" s="20">
        <f t="shared" si="357"/>
        <v>548.03527117250962</v>
      </c>
      <c r="H1211" s="20">
        <f t="shared" si="358"/>
        <v>605.0267471672903</v>
      </c>
      <c r="I1211" s="19">
        <f t="shared" si="359"/>
        <v>650</v>
      </c>
      <c r="J1211" s="19">
        <f t="shared" si="360"/>
        <v>0.12746766353842962</v>
      </c>
      <c r="K1211" s="56">
        <v>1197</v>
      </c>
      <c r="L1211" s="21">
        <f t="shared" si="361"/>
        <v>5985</v>
      </c>
      <c r="M1211" s="16">
        <f t="shared" si="369"/>
        <v>99.75</v>
      </c>
      <c r="N1211" s="17">
        <f t="shared" si="362"/>
        <v>765.243834724556</v>
      </c>
      <c r="O1211" s="18">
        <f t="shared" si="363"/>
        <v>1021.4411337948927</v>
      </c>
      <c r="P1211" s="19">
        <f t="shared" si="364"/>
        <v>1065.3856444039375</v>
      </c>
      <c r="Q1211" s="19">
        <f t="shared" si="365"/>
        <v>9.1369796217698557E-2</v>
      </c>
      <c r="R1211" s="17">
        <f t="shared" si="366"/>
        <v>781.60820468811914</v>
      </c>
      <c r="S1211" s="51">
        <f t="shared" si="367"/>
        <v>0.29217981145039523</v>
      </c>
      <c r="T1211" s="19">
        <f t="shared" si="368"/>
        <v>0.30174340415656392</v>
      </c>
    </row>
    <row r="1212" spans="1:20" x14ac:dyDescent="0.25">
      <c r="A1212" s="14">
        <v>1198</v>
      </c>
      <c r="B1212" s="15">
        <f t="shared" si="352"/>
        <v>5990</v>
      </c>
      <c r="C1212" s="16">
        <f t="shared" si="353"/>
        <v>99.833333333333329</v>
      </c>
      <c r="D1212" s="17">
        <f t="shared" si="354"/>
        <v>1019.28894241864</v>
      </c>
      <c r="E1212" s="18">
        <f t="shared" si="355"/>
        <v>1021.5660455122206</v>
      </c>
      <c r="F1212" s="19">
        <f t="shared" si="356"/>
        <v>56.927577339516233</v>
      </c>
      <c r="G1212" s="20">
        <f t="shared" si="357"/>
        <v>547.58106887486258</v>
      </c>
      <c r="H1212" s="20">
        <f t="shared" si="358"/>
        <v>604.50864621437881</v>
      </c>
      <c r="I1212" s="19">
        <f t="shared" si="359"/>
        <v>650</v>
      </c>
      <c r="J1212" s="19">
        <f t="shared" si="360"/>
        <v>0.12735850949151539</v>
      </c>
      <c r="K1212" s="56">
        <v>1198</v>
      </c>
      <c r="L1212" s="21">
        <f t="shared" si="361"/>
        <v>5990</v>
      </c>
      <c r="M1212" s="16">
        <f t="shared" si="369"/>
        <v>99.833333333333329</v>
      </c>
      <c r="N1212" s="17">
        <f t="shared" si="362"/>
        <v>765.54557812871258</v>
      </c>
      <c r="O1212" s="18">
        <f t="shared" si="363"/>
        <v>1021.5660455122206</v>
      </c>
      <c r="P1212" s="19">
        <f t="shared" si="364"/>
        <v>1060.8402598910016</v>
      </c>
      <c r="Q1212" s="19">
        <f t="shared" si="365"/>
        <v>9.1761288577463171E-2</v>
      </c>
      <c r="R1212" s="17">
        <f t="shared" si="366"/>
        <v>781.90038449956955</v>
      </c>
      <c r="S1212" s="51">
        <f t="shared" si="367"/>
        <v>0.29322706509720448</v>
      </c>
      <c r="T1212" s="19">
        <f t="shared" si="368"/>
        <v>0.30278877565366225</v>
      </c>
    </row>
    <row r="1213" spans="1:20" x14ac:dyDescent="0.25">
      <c r="A1213" s="14">
        <v>1199</v>
      </c>
      <c r="B1213" s="15">
        <f t="shared" si="352"/>
        <v>5995</v>
      </c>
      <c r="C1213" s="16">
        <f t="shared" si="353"/>
        <v>99.916666666666671</v>
      </c>
      <c r="D1213" s="17">
        <f t="shared" si="354"/>
        <v>1019.4163009281315</v>
      </c>
      <c r="E1213" s="18">
        <f t="shared" si="355"/>
        <v>1021.6908531797925</v>
      </c>
      <c r="F1213" s="19">
        <f t="shared" si="356"/>
        <v>56.86380629152552</v>
      </c>
      <c r="G1213" s="20">
        <f t="shared" si="357"/>
        <v>547.12763059898498</v>
      </c>
      <c r="H1213" s="20">
        <f t="shared" si="358"/>
        <v>603.9914368905105</v>
      </c>
      <c r="I1213" s="19">
        <f t="shared" si="359"/>
        <v>650</v>
      </c>
      <c r="J1213" s="19">
        <f t="shared" si="360"/>
        <v>0.12724954329393409</v>
      </c>
      <c r="K1213" s="56">
        <v>1199</v>
      </c>
      <c r="L1213" s="21">
        <f t="shared" si="361"/>
        <v>5995</v>
      </c>
      <c r="M1213" s="16">
        <f t="shared" si="369"/>
        <v>99.916666666666671</v>
      </c>
      <c r="N1213" s="17">
        <f t="shared" si="362"/>
        <v>765.84836690436623</v>
      </c>
      <c r="O1213" s="18">
        <f t="shared" si="363"/>
        <v>1021.6908531797925</v>
      </c>
      <c r="P1213" s="19">
        <f t="shared" si="364"/>
        <v>1056.3582524226492</v>
      </c>
      <c r="Q1213" s="19">
        <f t="shared" si="365"/>
        <v>9.2150621249183787E-2</v>
      </c>
      <c r="R1213" s="17">
        <f t="shared" si="366"/>
        <v>782.19361156466675</v>
      </c>
      <c r="S1213" s="51">
        <f t="shared" si="367"/>
        <v>0.29426426136399608</v>
      </c>
      <c r="T1213" s="19">
        <f t="shared" si="368"/>
        <v>0.30382381916793105</v>
      </c>
    </row>
    <row r="1214" spans="1:20" x14ac:dyDescent="0.25">
      <c r="A1214" s="14">
        <v>1200</v>
      </c>
      <c r="B1214" s="15">
        <f t="shared" si="352"/>
        <v>6000</v>
      </c>
      <c r="C1214" s="16">
        <f t="shared" si="353"/>
        <v>100</v>
      </c>
      <c r="D1214" s="17">
        <f t="shared" si="354"/>
        <v>1019.5435504714254</v>
      </c>
      <c r="E1214" s="18">
        <f t="shared" si="355"/>
        <v>1021.8155569708086</v>
      </c>
      <c r="F1214" s="19">
        <f t="shared" si="356"/>
        <v>56.800162484580596</v>
      </c>
      <c r="G1214" s="20">
        <f t="shared" si="357"/>
        <v>546.67495439982247</v>
      </c>
      <c r="H1214" s="20">
        <f t="shared" si="358"/>
        <v>603.47511688440306</v>
      </c>
      <c r="I1214" s="19">
        <f t="shared" si="359"/>
        <v>650</v>
      </c>
      <c r="J1214" s="19">
        <f t="shared" si="360"/>
        <v>0.12714076445874242</v>
      </c>
      <c r="K1214" s="56">
        <v>1200</v>
      </c>
      <c r="L1214" s="21">
        <f t="shared" si="361"/>
        <v>6000</v>
      </c>
      <c r="M1214" s="16">
        <f t="shared" si="369"/>
        <v>100</v>
      </c>
      <c r="N1214" s="17">
        <f t="shared" si="362"/>
        <v>766.1521907235342</v>
      </c>
      <c r="O1214" s="18">
        <f t="shared" si="363"/>
        <v>1021.8155569708086</v>
      </c>
      <c r="P1214" s="19">
        <f t="shared" si="364"/>
        <v>1051.9385330817975</v>
      </c>
      <c r="Q1214" s="19">
        <f t="shared" si="365"/>
        <v>9.2537792048805828E-2</v>
      </c>
      <c r="R1214" s="17">
        <f t="shared" si="366"/>
        <v>782.48787582603074</v>
      </c>
      <c r="S1214" s="51">
        <f t="shared" si="367"/>
        <v>0.29529140252397817</v>
      </c>
      <c r="T1214" s="19">
        <f t="shared" si="368"/>
        <v>0.30484854384962384</v>
      </c>
    </row>
    <row r="1215" spans="1:20" x14ac:dyDescent="0.25">
      <c r="A1215" s="14">
        <v>1201</v>
      </c>
      <c r="B1215" s="15">
        <f t="shared" si="352"/>
        <v>6005</v>
      </c>
      <c r="C1215" s="16">
        <f t="shared" si="353"/>
        <v>100.08333333333333</v>
      </c>
      <c r="D1215" s="17">
        <f t="shared" si="354"/>
        <v>1019.6706912358842</v>
      </c>
      <c r="E1215" s="18">
        <f t="shared" si="355"/>
        <v>1021.9401570580363</v>
      </c>
      <c r="F1215" s="19">
        <f t="shared" si="356"/>
        <v>56.736645553803555</v>
      </c>
      <c r="G1215" s="20">
        <f t="shared" si="357"/>
        <v>546.22303833898184</v>
      </c>
      <c r="H1215" s="20">
        <f t="shared" si="358"/>
        <v>602.95968389278539</v>
      </c>
      <c r="I1215" s="19">
        <f t="shared" si="359"/>
        <v>650</v>
      </c>
      <c r="J1215" s="19">
        <f t="shared" si="360"/>
        <v>0.12703217250068483</v>
      </c>
      <c r="K1215" s="56">
        <v>1201</v>
      </c>
      <c r="L1215" s="21">
        <f t="shared" si="361"/>
        <v>6005</v>
      </c>
      <c r="M1215" s="16">
        <f t="shared" si="369"/>
        <v>100.08333333333333</v>
      </c>
      <c r="N1215" s="17">
        <f t="shared" si="362"/>
        <v>766.45703926738383</v>
      </c>
      <c r="O1215" s="18">
        <f t="shared" si="363"/>
        <v>1021.9401570580363</v>
      </c>
      <c r="P1215" s="19">
        <f t="shared" si="364"/>
        <v>1047.5800339847392</v>
      </c>
      <c r="Q1215" s="19">
        <f t="shared" si="365"/>
        <v>9.2922799274988185E-2</v>
      </c>
      <c r="R1215" s="17">
        <f t="shared" si="366"/>
        <v>782.7831672285547</v>
      </c>
      <c r="S1215" s="51">
        <f t="shared" si="367"/>
        <v>0.29630849281513749</v>
      </c>
      <c r="T1215" s="19">
        <f t="shared" si="368"/>
        <v>0.30586296075563052</v>
      </c>
    </row>
    <row r="1216" spans="1:20" x14ac:dyDescent="0.25">
      <c r="A1216" s="14">
        <v>1202</v>
      </c>
      <c r="B1216" s="15">
        <f t="shared" si="352"/>
        <v>6010</v>
      </c>
      <c r="C1216" s="16">
        <f t="shared" si="353"/>
        <v>100.16666666666667</v>
      </c>
      <c r="D1216" s="17">
        <f t="shared" si="354"/>
        <v>1019.7977234083849</v>
      </c>
      <c r="E1216" s="18">
        <f t="shared" si="355"/>
        <v>1022.0646536138129</v>
      </c>
      <c r="F1216" s="19">
        <f t="shared" si="356"/>
        <v>56.673255135700629</v>
      </c>
      <c r="G1216" s="20">
        <f t="shared" si="357"/>
        <v>545.7718804847035</v>
      </c>
      <c r="H1216" s="20">
        <f t="shared" si="358"/>
        <v>602.44513562040413</v>
      </c>
      <c r="I1216" s="19">
        <f t="shared" si="359"/>
        <v>650</v>
      </c>
      <c r="J1216" s="19">
        <f t="shared" si="360"/>
        <v>0.12692376693619489</v>
      </c>
      <c r="K1216" s="56">
        <v>1202</v>
      </c>
      <c r="L1216" s="21">
        <f t="shared" si="361"/>
        <v>6010</v>
      </c>
      <c r="M1216" s="16">
        <f t="shared" si="369"/>
        <v>100.16666666666667</v>
      </c>
      <c r="N1216" s="17">
        <f t="shared" si="362"/>
        <v>766.76290222813941</v>
      </c>
      <c r="O1216" s="18">
        <f t="shared" si="363"/>
        <v>1022.0646536138129</v>
      </c>
      <c r="P1216" s="19">
        <f t="shared" si="364"/>
        <v>1043.28170785252</v>
      </c>
      <c r="Q1216" s="19">
        <f t="shared" si="365"/>
        <v>9.3305641697505867E-2</v>
      </c>
      <c r="R1216" s="17">
        <f t="shared" si="366"/>
        <v>783.07947572136982</v>
      </c>
      <c r="S1216" s="51">
        <f t="shared" si="367"/>
        <v>0.29731553839262653</v>
      </c>
      <c r="T1216" s="19">
        <f t="shared" si="368"/>
        <v>0.30686708279969088</v>
      </c>
    </row>
    <row r="1217" spans="1:20" x14ac:dyDescent="0.25">
      <c r="A1217" s="14">
        <v>1203</v>
      </c>
      <c r="B1217" s="15">
        <f t="shared" si="352"/>
        <v>6015</v>
      </c>
      <c r="C1217" s="16">
        <f t="shared" si="353"/>
        <v>100.25</v>
      </c>
      <c r="D1217" s="17">
        <f t="shared" si="354"/>
        <v>1019.9246471753211</v>
      </c>
      <c r="E1217" s="18">
        <f t="shared" si="355"/>
        <v>1022.189046810046</v>
      </c>
      <c r="F1217" s="19">
        <f t="shared" si="356"/>
        <v>56.609990868122395</v>
      </c>
      <c r="G1217" s="20">
        <f t="shared" si="357"/>
        <v>545.32147891171235</v>
      </c>
      <c r="H1217" s="20">
        <f t="shared" si="358"/>
        <v>601.93146977983474</v>
      </c>
      <c r="I1217" s="19">
        <f t="shared" si="359"/>
        <v>650</v>
      </c>
      <c r="J1217" s="19">
        <f t="shared" si="360"/>
        <v>0.12681554728335567</v>
      </c>
      <c r="K1217" s="56">
        <v>1203</v>
      </c>
      <c r="L1217" s="21">
        <f t="shared" si="361"/>
        <v>6015</v>
      </c>
      <c r="M1217" s="16">
        <f t="shared" si="369"/>
        <v>100.25</v>
      </c>
      <c r="N1217" s="17">
        <f t="shared" si="362"/>
        <v>767.06976931093914</v>
      </c>
      <c r="O1217" s="18">
        <f t="shared" si="363"/>
        <v>1022.189046810046</v>
      </c>
      <c r="P1217" s="19">
        <f t="shared" si="364"/>
        <v>1039.042527590982</v>
      </c>
      <c r="Q1217" s="19">
        <f t="shared" si="365"/>
        <v>9.3686318545730021E-2</v>
      </c>
      <c r="R1217" s="17">
        <f t="shared" si="366"/>
        <v>783.3767912597624</v>
      </c>
      <c r="S1217" s="51">
        <f t="shared" si="367"/>
        <v>0.29831254728144196</v>
      </c>
      <c r="T1217" s="19">
        <f t="shared" si="368"/>
        <v>0.3078609247030753</v>
      </c>
    </row>
    <row r="1218" spans="1:20" x14ac:dyDescent="0.25">
      <c r="A1218" s="14">
        <v>1204</v>
      </c>
      <c r="B1218" s="15">
        <f t="shared" si="352"/>
        <v>6020</v>
      </c>
      <c r="C1218" s="16">
        <f t="shared" si="353"/>
        <v>100.33333333333333</v>
      </c>
      <c r="D1218" s="17">
        <f t="shared" si="354"/>
        <v>1020.0514627226045</v>
      </c>
      <c r="E1218" s="18">
        <f t="shared" si="355"/>
        <v>1022.3133368182156</v>
      </c>
      <c r="F1218" s="19">
        <f t="shared" si="356"/>
        <v>56.546852390277991</v>
      </c>
      <c r="G1218" s="20">
        <f t="shared" si="357"/>
        <v>544.8718317014484</v>
      </c>
      <c r="H1218" s="20">
        <f t="shared" si="358"/>
        <v>601.41868409172639</v>
      </c>
      <c r="I1218" s="19">
        <f t="shared" si="359"/>
        <v>650</v>
      </c>
      <c r="J1218" s="19">
        <f t="shared" si="360"/>
        <v>0.12670751306195116</v>
      </c>
      <c r="K1218" s="56">
        <v>1204</v>
      </c>
      <c r="L1218" s="21">
        <f t="shared" si="361"/>
        <v>6020</v>
      </c>
      <c r="M1218" s="16">
        <f t="shared" si="369"/>
        <v>100.33333333333333</v>
      </c>
      <c r="N1218" s="17">
        <f t="shared" si="362"/>
        <v>767.37763023564219</v>
      </c>
      <c r="O1218" s="18">
        <f t="shared" si="363"/>
        <v>1022.3133368182156</v>
      </c>
      <c r="P1218" s="19">
        <f t="shared" si="364"/>
        <v>1034.8614858793158</v>
      </c>
      <c r="Q1218" s="19">
        <f t="shared" si="365"/>
        <v>9.4064829497192595E-2</v>
      </c>
      <c r="R1218" s="17">
        <f t="shared" si="366"/>
        <v>783.6751038070438</v>
      </c>
      <c r="S1218" s="51">
        <f t="shared" si="367"/>
        <v>0.29929952932942916</v>
      </c>
      <c r="T1218" s="19">
        <f t="shared" si="368"/>
        <v>0.30884450294566851</v>
      </c>
    </row>
    <row r="1219" spans="1:20" x14ac:dyDescent="0.25">
      <c r="A1219" s="14">
        <v>1205</v>
      </c>
      <c r="B1219" s="15">
        <f t="shared" si="352"/>
        <v>6025</v>
      </c>
      <c r="C1219" s="16">
        <f t="shared" si="353"/>
        <v>100.41666666666667</v>
      </c>
      <c r="D1219" s="17">
        <f t="shared" si="354"/>
        <v>1020.1781702356665</v>
      </c>
      <c r="E1219" s="18">
        <f t="shared" si="355"/>
        <v>1022.4375238093754</v>
      </c>
      <c r="F1219" s="19">
        <f t="shared" si="356"/>
        <v>56.483839342723741</v>
      </c>
      <c r="G1219" s="20">
        <f t="shared" si="357"/>
        <v>544.42293694159207</v>
      </c>
      <c r="H1219" s="20">
        <f t="shared" si="358"/>
        <v>600.90677628431581</v>
      </c>
      <c r="I1219" s="19">
        <f t="shared" si="359"/>
        <v>650</v>
      </c>
      <c r="J1219" s="19">
        <f t="shared" si="360"/>
        <v>0.12659966379336393</v>
      </c>
      <c r="K1219" s="56">
        <v>1205</v>
      </c>
      <c r="L1219" s="21">
        <f t="shared" si="361"/>
        <v>6025</v>
      </c>
      <c r="M1219" s="16">
        <f t="shared" si="369"/>
        <v>100.41666666666667</v>
      </c>
      <c r="N1219" s="17">
        <f t="shared" si="362"/>
        <v>767.68647473858789</v>
      </c>
      <c r="O1219" s="18">
        <f t="shared" si="363"/>
        <v>1022.4375238093754</v>
      </c>
      <c r="P1219" s="19">
        <f t="shared" si="364"/>
        <v>1030.7375947669459</v>
      </c>
      <c r="Q1219" s="19">
        <f t="shared" si="365"/>
        <v>9.4441174666243854E-2</v>
      </c>
      <c r="R1219" s="17">
        <f t="shared" si="366"/>
        <v>783.97440333637326</v>
      </c>
      <c r="S1219" s="51">
        <f t="shared" si="367"/>
        <v>0.30027649616064461</v>
      </c>
      <c r="T1219" s="19">
        <f t="shared" si="368"/>
        <v>0.30981783571754079</v>
      </c>
    </row>
    <row r="1220" spans="1:20" x14ac:dyDescent="0.25">
      <c r="A1220" s="14">
        <v>1206</v>
      </c>
      <c r="B1220" s="15">
        <f t="shared" si="352"/>
        <v>6030</v>
      </c>
      <c r="C1220" s="16">
        <f t="shared" si="353"/>
        <v>100.5</v>
      </c>
      <c r="D1220" s="17">
        <f t="shared" si="354"/>
        <v>1020.3047698994599</v>
      </c>
      <c r="E1220" s="18">
        <f t="shared" si="355"/>
        <v>1022.5616079541539</v>
      </c>
      <c r="F1220" s="19">
        <f t="shared" si="356"/>
        <v>56.42095136735179</v>
      </c>
      <c r="G1220" s="20">
        <f t="shared" si="357"/>
        <v>543.97479272683722</v>
      </c>
      <c r="H1220" s="20">
        <f t="shared" si="358"/>
        <v>600.39574409418901</v>
      </c>
      <c r="I1220" s="19">
        <f t="shared" si="359"/>
        <v>650</v>
      </c>
      <c r="J1220" s="19">
        <f t="shared" si="360"/>
        <v>0.12649199900073554</v>
      </c>
      <c r="K1220" s="56">
        <v>1206</v>
      </c>
      <c r="L1220" s="21">
        <f t="shared" si="361"/>
        <v>6030</v>
      </c>
      <c r="M1220" s="16">
        <f t="shared" si="369"/>
        <v>100.5</v>
      </c>
      <c r="N1220" s="17">
        <f t="shared" si="362"/>
        <v>767.99629257430547</v>
      </c>
      <c r="O1220" s="18">
        <f t="shared" si="363"/>
        <v>1022.5616079541539</v>
      </c>
      <c r="P1220" s="19">
        <f t="shared" si="364"/>
        <v>1026.6698852786205</v>
      </c>
      <c r="Q1220" s="19">
        <f t="shared" si="365"/>
        <v>9.4815354592807322E-2</v>
      </c>
      <c r="R1220" s="17">
        <f t="shared" si="366"/>
        <v>784.27467983253393</v>
      </c>
      <c r="S1220" s="51">
        <f t="shared" si="367"/>
        <v>0.30124346112909584</v>
      </c>
      <c r="T1220" s="19">
        <f t="shared" si="368"/>
        <v>0.31078094287100594</v>
      </c>
    </row>
    <row r="1221" spans="1:20" x14ac:dyDescent="0.25">
      <c r="A1221" s="14">
        <v>1207</v>
      </c>
      <c r="B1221" s="15">
        <f t="shared" si="352"/>
        <v>6035</v>
      </c>
      <c r="C1221" s="16">
        <f t="shared" si="353"/>
        <v>100.58333333333333</v>
      </c>
      <c r="D1221" s="17">
        <f t="shared" si="354"/>
        <v>1020.4312618984607</v>
      </c>
      <c r="E1221" s="18">
        <f t="shared" si="355"/>
        <v>1022.6855894227564</v>
      </c>
      <c r="F1221" s="19">
        <f t="shared" si="356"/>
        <v>56.358188107392948</v>
      </c>
      <c r="G1221" s="20">
        <f t="shared" si="357"/>
        <v>543.52739715792836</v>
      </c>
      <c r="H1221" s="20">
        <f t="shared" si="358"/>
        <v>599.88558526532131</v>
      </c>
      <c r="I1221" s="19">
        <f t="shared" si="359"/>
        <v>650</v>
      </c>
      <c r="J1221" s="19">
        <f t="shared" si="360"/>
        <v>0.12638451820876442</v>
      </c>
      <c r="K1221" s="56">
        <v>1207</v>
      </c>
      <c r="L1221" s="21">
        <f t="shared" si="361"/>
        <v>6035</v>
      </c>
      <c r="M1221" s="16">
        <f t="shared" si="369"/>
        <v>100.58333333333333</v>
      </c>
      <c r="N1221" s="17">
        <f t="shared" si="362"/>
        <v>768.30707351717649</v>
      </c>
      <c r="O1221" s="18">
        <f t="shared" si="363"/>
        <v>1022.6855894227564</v>
      </c>
      <c r="P1221" s="19">
        <f t="shared" si="364"/>
        <v>1022.6574070275312</v>
      </c>
      <c r="Q1221" s="19">
        <f t="shared" si="365"/>
        <v>9.5187370231239715E-2</v>
      </c>
      <c r="R1221" s="17">
        <f t="shared" si="366"/>
        <v>784.57592329366298</v>
      </c>
      <c r="S1221" s="51">
        <f t="shared" si="367"/>
        <v>0.30220043927289186</v>
      </c>
      <c r="T1221" s="19">
        <f t="shared" si="368"/>
        <v>0.31173384587318609</v>
      </c>
    </row>
    <row r="1222" spans="1:20" x14ac:dyDescent="0.25">
      <c r="A1222" s="14">
        <v>1208</v>
      </c>
      <c r="B1222" s="15">
        <f t="shared" si="352"/>
        <v>6040</v>
      </c>
      <c r="C1222" s="16">
        <f t="shared" si="353"/>
        <v>100.66666666666667</v>
      </c>
      <c r="D1222" s="17">
        <f t="shared" si="354"/>
        <v>1020.5576464166694</v>
      </c>
      <c r="E1222" s="18">
        <f t="shared" si="355"/>
        <v>1022.8094683849653</v>
      </c>
      <c r="F1222" s="19">
        <f t="shared" si="356"/>
        <v>56.295549207396789</v>
      </c>
      <c r="G1222" s="20">
        <f t="shared" si="357"/>
        <v>543.08074834212152</v>
      </c>
      <c r="H1222" s="20">
        <f t="shared" si="358"/>
        <v>599.37629754951831</v>
      </c>
      <c r="I1222" s="19">
        <f t="shared" si="359"/>
        <v>650</v>
      </c>
      <c r="J1222" s="19">
        <f t="shared" si="360"/>
        <v>0.12627722094379856</v>
      </c>
      <c r="K1222" s="56">
        <v>1208</v>
      </c>
      <c r="L1222" s="21">
        <f t="shared" si="361"/>
        <v>6040</v>
      </c>
      <c r="M1222" s="16">
        <f t="shared" si="369"/>
        <v>100.66666666666667</v>
      </c>
      <c r="N1222" s="17">
        <f t="shared" si="362"/>
        <v>768.61880736304965</v>
      </c>
      <c r="O1222" s="18">
        <f t="shared" si="363"/>
        <v>1022.8094683849653</v>
      </c>
      <c r="P1222" s="19">
        <f t="shared" si="364"/>
        <v>1018.699227836323</v>
      </c>
      <c r="Q1222" s="19">
        <f t="shared" si="365"/>
        <v>9.5557222939300926E-2</v>
      </c>
      <c r="R1222" s="17">
        <f t="shared" si="366"/>
        <v>784.87812373293582</v>
      </c>
      <c r="S1222" s="51">
        <f t="shared" si="367"/>
        <v>0.30314744726882165</v>
      </c>
      <c r="T1222" s="19">
        <f t="shared" si="368"/>
        <v>0.31267656775913144</v>
      </c>
    </row>
    <row r="1223" spans="1:20" x14ac:dyDescent="0.25">
      <c r="A1223" s="14">
        <v>1209</v>
      </c>
      <c r="B1223" s="15">
        <f t="shared" ref="B1223:B1286" si="370">B1222+G$9</f>
        <v>6045</v>
      </c>
      <c r="C1223" s="16">
        <f t="shared" ref="C1223:C1286" si="371">B1223/60</f>
        <v>100.75</v>
      </c>
      <c r="D1223" s="17">
        <f t="shared" ref="D1223:D1286" si="372">D1222+J1222</f>
        <v>1020.6839236376132</v>
      </c>
      <c r="E1223" s="18">
        <f t="shared" ref="E1223:E1286" si="373">20+345*LOG10(8*(B1223+G$9/2)/60+1)</f>
        <v>1022.933245010143</v>
      </c>
      <c r="F1223" s="19">
        <f t="shared" ref="F1223:F1286" si="374">G$5*(E1223-D1223)</f>
        <v>56.233034313243024</v>
      </c>
      <c r="G1223" s="20">
        <f t="shared" ref="G1223:G1286" si="375">1*G$6*5.67*POWER(10,-8)*G$8*(POWER(E1223+273,4)-POWER(D1223+273,4))</f>
        <v>542.63484439312981</v>
      </c>
      <c r="H1223" s="20">
        <f t="shared" ref="H1223:H1286" si="376">F1223+G1223</f>
        <v>598.86787870637284</v>
      </c>
      <c r="I1223" s="19">
        <f t="shared" ref="I1223:I1286" si="377">IF(D1223&lt;=600,425+7.73*POWER(10,-1)*D1223-1.69*POWER(10,-3)*POWER(D1223,2)+2.22*POWER(10,-6)*POWER(D1223,3),IF(D1223&lt;=735,666-(13002/(D1223-738)),IF(D1223&lt;=900,545+(17820/(D1223-731)),650)))</f>
        <v>650</v>
      </c>
      <c r="J1223" s="19">
        <f t="shared" ref="J1223:J1286" si="378">G$7/(I1223*7850)*H1223*G$9</f>
        <v>0.12617010673382673</v>
      </c>
      <c r="K1223" s="56">
        <v>1209</v>
      </c>
      <c r="L1223" s="21">
        <f t="shared" ref="L1223:L1286" si="379">L1222+N$9</f>
        <v>6045</v>
      </c>
      <c r="M1223" s="16">
        <f t="shared" si="369"/>
        <v>100.75</v>
      </c>
      <c r="N1223" s="17">
        <f t="shared" ref="N1223:N1286" si="380">IF(T1222&gt;0,N1222+T1222,N1222)</f>
        <v>768.93148393080878</v>
      </c>
      <c r="O1223" s="18">
        <f t="shared" ref="O1223:O1286" si="381">20+345*LOG10(8*(L1223+N$9/2)/60+1)</f>
        <v>1022.933245010143</v>
      </c>
      <c r="P1223" s="19">
        <f t="shared" ref="P1223:P1286" si="382">IF(N1223&lt;=600,425+7.73*POWER(10,-1)*N1223-1.69*POWER(10,-3)*POWER(N1223,2)+2.22*POWER(10,-6)*POWER(N1223,3),IF(N1223&lt;=735,666+(13002/(738-N1223)),IF(N1223&lt;=900,545+(17820/(N1223-731)),650)))</f>
        <v>1014.7944333658459</v>
      </c>
      <c r="Q1223" s="19">
        <f t="shared" ref="Q1223:Q1286" si="383">S$5*S$6*S$7*N$7/(P1223*S$8)</f>
        <v>9.5924914467239192E-2</v>
      </c>
      <c r="R1223" s="17">
        <f t="shared" ref="R1223:R1286" si="384">R1222+S1222</f>
        <v>785.18127118020459</v>
      </c>
      <c r="S1223" s="51">
        <f t="shared" ref="S1223:S1286" si="385">N$8*(O1223-R1223)*N$9/(P1223*S$8)</f>
        <v>0.30408450338738829</v>
      </c>
      <c r="T1223" s="19">
        <f t="shared" ref="T1223:T1286" si="386">N$8*(O1223-N1223)*N$9/(P1223*S$8)/(1+Q1223/3)-(EXP(Q1223/10)-1)*(O1223-O1222)</f>
        <v>0.31360913308546479</v>
      </c>
    </row>
    <row r="1224" spans="1:20" x14ac:dyDescent="0.25">
      <c r="A1224" s="14">
        <v>1210</v>
      </c>
      <c r="B1224" s="15">
        <f t="shared" si="370"/>
        <v>6050</v>
      </c>
      <c r="C1224" s="16">
        <f t="shared" si="371"/>
        <v>100.83333333333333</v>
      </c>
      <c r="D1224" s="17">
        <f t="shared" si="372"/>
        <v>1020.8100937443471</v>
      </c>
      <c r="E1224" s="18">
        <f t="shared" si="373"/>
        <v>1023.0569194672322</v>
      </c>
      <c r="F1224" s="19">
        <f t="shared" si="374"/>
        <v>56.170643072127291</v>
      </c>
      <c r="G1224" s="20">
        <f t="shared" si="375"/>
        <v>542.18968343127335</v>
      </c>
      <c r="H1224" s="20">
        <f t="shared" si="376"/>
        <v>598.36032650340064</v>
      </c>
      <c r="I1224" s="19">
        <f t="shared" si="377"/>
        <v>650</v>
      </c>
      <c r="J1224" s="19">
        <f t="shared" si="378"/>
        <v>0.12606317510850676</v>
      </c>
      <c r="K1224" s="56">
        <v>1210</v>
      </c>
      <c r="L1224" s="21">
        <f t="shared" si="379"/>
        <v>6050</v>
      </c>
      <c r="M1224" s="16">
        <f t="shared" si="369"/>
        <v>100.83333333333333</v>
      </c>
      <c r="N1224" s="17">
        <f t="shared" si="380"/>
        <v>769.24509306389427</v>
      </c>
      <c r="O1224" s="18">
        <f t="shared" si="381"/>
        <v>1023.0569194672322</v>
      </c>
      <c r="P1224" s="19">
        <f t="shared" si="382"/>
        <v>1010.9421267515015</v>
      </c>
      <c r="Q1224" s="19">
        <f t="shared" si="383"/>
        <v>9.6290446946996455E-2</v>
      </c>
      <c r="R1224" s="17">
        <f t="shared" si="384"/>
        <v>785.48535568359193</v>
      </c>
      <c r="S1224" s="51">
        <f t="shared" si="385"/>
        <v>0.30501162744831456</v>
      </c>
      <c r="T1224" s="19">
        <f t="shared" si="386"/>
        <v>0.3145315678846351</v>
      </c>
    </row>
    <row r="1225" spans="1:20" x14ac:dyDescent="0.25">
      <c r="A1225" s="14">
        <v>1211</v>
      </c>
      <c r="B1225" s="15">
        <f t="shared" si="370"/>
        <v>6055</v>
      </c>
      <c r="C1225" s="16">
        <f t="shared" si="371"/>
        <v>100.91666666666667</v>
      </c>
      <c r="D1225" s="17">
        <f t="shared" si="372"/>
        <v>1020.9361569194556</v>
      </c>
      <c r="E1225" s="18">
        <f t="shared" si="373"/>
        <v>1023.1804919247577</v>
      </c>
      <c r="F1225" s="19">
        <f t="shared" si="374"/>
        <v>56.108375132552624</v>
      </c>
      <c r="G1225" s="20">
        <f t="shared" si="375"/>
        <v>541.74526358300398</v>
      </c>
      <c r="H1225" s="20">
        <f t="shared" si="376"/>
        <v>597.8536387155566</v>
      </c>
      <c r="I1225" s="19">
        <f t="shared" si="377"/>
        <v>650</v>
      </c>
      <c r="J1225" s="19">
        <f t="shared" si="378"/>
        <v>0.12595642559906386</v>
      </c>
      <c r="K1225" s="56">
        <v>1211</v>
      </c>
      <c r="L1225" s="21">
        <f t="shared" si="379"/>
        <v>6055</v>
      </c>
      <c r="M1225" s="16">
        <f t="shared" si="369"/>
        <v>100.91666666666667</v>
      </c>
      <c r="N1225" s="17">
        <f t="shared" si="380"/>
        <v>769.55962463177889</v>
      </c>
      <c r="O1225" s="18">
        <f t="shared" si="381"/>
        <v>1023.1804919247577</v>
      </c>
      <c r="P1225" s="19">
        <f t="shared" si="382"/>
        <v>1007.1414282470389</v>
      </c>
      <c r="Q1225" s="19">
        <f t="shared" si="383"/>
        <v>9.6653822881538703E-2</v>
      </c>
      <c r="R1225" s="17">
        <f t="shared" si="384"/>
        <v>785.7903673110402</v>
      </c>
      <c r="S1225" s="51">
        <f t="shared" si="385"/>
        <v>0.30592884077654203</v>
      </c>
      <c r="T1225" s="19">
        <f t="shared" si="386"/>
        <v>0.31544389961973307</v>
      </c>
    </row>
    <row r="1226" spans="1:20" x14ac:dyDescent="0.25">
      <c r="A1226" s="14">
        <v>1212</v>
      </c>
      <c r="B1226" s="15">
        <f t="shared" si="370"/>
        <v>6060</v>
      </c>
      <c r="C1226" s="16">
        <f t="shared" si="371"/>
        <v>101</v>
      </c>
      <c r="D1226" s="17">
        <f t="shared" si="372"/>
        <v>1021.0621133450546</v>
      </c>
      <c r="E1226" s="18">
        <f t="shared" si="373"/>
        <v>1023.3039625508272</v>
      </c>
      <c r="F1226" s="19">
        <f t="shared" si="374"/>
        <v>56.046230144315246</v>
      </c>
      <c r="G1226" s="20">
        <f t="shared" si="375"/>
        <v>541.30158298116294</v>
      </c>
      <c r="H1226" s="20">
        <f t="shared" si="376"/>
        <v>597.34781312547818</v>
      </c>
      <c r="I1226" s="19">
        <f t="shared" si="377"/>
        <v>650</v>
      </c>
      <c r="J1226" s="19">
        <f t="shared" si="378"/>
        <v>0.12584985773834181</v>
      </c>
      <c r="K1226" s="56">
        <v>1212</v>
      </c>
      <c r="L1226" s="21">
        <f t="shared" si="379"/>
        <v>6060</v>
      </c>
      <c r="M1226" s="16">
        <f t="shared" si="369"/>
        <v>101</v>
      </c>
      <c r="N1226" s="17">
        <f t="shared" si="380"/>
        <v>769.8750685313986</v>
      </c>
      <c r="O1226" s="18">
        <f t="shared" si="381"/>
        <v>1023.3039625508272</v>
      </c>
      <c r="P1226" s="19">
        <f t="shared" si="382"/>
        <v>1003.3914748756558</v>
      </c>
      <c r="Q1226" s="19">
        <f t="shared" si="383"/>
        <v>9.7015045134315581E-2</v>
      </c>
      <c r="R1226" s="17">
        <f t="shared" si="384"/>
        <v>786.09629615181677</v>
      </c>
      <c r="S1226" s="51">
        <f t="shared" si="385"/>
        <v>0.30683616615874226</v>
      </c>
      <c r="T1226" s="19">
        <f t="shared" si="386"/>
        <v>0.31634615713992736</v>
      </c>
    </row>
    <row r="1227" spans="1:20" x14ac:dyDescent="0.25">
      <c r="A1227" s="14">
        <v>1213</v>
      </c>
      <c r="B1227" s="15">
        <f t="shared" si="370"/>
        <v>6065</v>
      </c>
      <c r="C1227" s="16">
        <f t="shared" si="371"/>
        <v>101.08333333333333</v>
      </c>
      <c r="D1227" s="17">
        <f t="shared" si="372"/>
        <v>1021.187963202793</v>
      </c>
      <c r="E1227" s="18">
        <f t="shared" si="373"/>
        <v>1023.4273315131343</v>
      </c>
      <c r="F1227" s="19">
        <f t="shared" si="374"/>
        <v>55.984207758532989</v>
      </c>
      <c r="G1227" s="20">
        <f t="shared" si="375"/>
        <v>540.85863976492681</v>
      </c>
      <c r="H1227" s="20">
        <f t="shared" si="376"/>
        <v>596.8428475234598</v>
      </c>
      <c r="I1227" s="19">
        <f t="shared" si="377"/>
        <v>650</v>
      </c>
      <c r="J1227" s="19">
        <f t="shared" si="378"/>
        <v>0.1257434710607975</v>
      </c>
      <c r="K1227" s="56">
        <v>1213</v>
      </c>
      <c r="L1227" s="21">
        <f t="shared" si="379"/>
        <v>6065</v>
      </c>
      <c r="M1227" s="16">
        <f t="shared" si="369"/>
        <v>101.08333333333333</v>
      </c>
      <c r="N1227" s="17">
        <f t="shared" si="380"/>
        <v>770.19141468853854</v>
      </c>
      <c r="O1227" s="18">
        <f t="shared" si="381"/>
        <v>1023.4273315131343</v>
      </c>
      <c r="P1227" s="19">
        <f t="shared" si="382"/>
        <v>999.69142008827316</v>
      </c>
      <c r="Q1227" s="19">
        <f t="shared" si="383"/>
        <v>9.7374116918852519E-2</v>
      </c>
      <c r="R1227" s="17">
        <f t="shared" si="384"/>
        <v>786.40313231797552</v>
      </c>
      <c r="S1227" s="51">
        <f t="shared" si="385"/>
        <v>0.30773362780035701</v>
      </c>
      <c r="T1227" s="19">
        <f t="shared" si="386"/>
        <v>0.31723837063650256</v>
      </c>
    </row>
    <row r="1228" spans="1:20" x14ac:dyDescent="0.25">
      <c r="A1228" s="14">
        <v>1214</v>
      </c>
      <c r="B1228" s="15">
        <f t="shared" si="370"/>
        <v>6070</v>
      </c>
      <c r="C1228" s="16">
        <f t="shared" si="371"/>
        <v>101.16666666666667</v>
      </c>
      <c r="D1228" s="17">
        <f t="shared" si="372"/>
        <v>1021.3137066738537</v>
      </c>
      <c r="E1228" s="18">
        <f t="shared" si="373"/>
        <v>1023.5505989789571</v>
      </c>
      <c r="F1228" s="19">
        <f t="shared" si="374"/>
        <v>55.922307627582768</v>
      </c>
      <c r="G1228" s="20">
        <f t="shared" si="375"/>
        <v>540.41643207980758</v>
      </c>
      <c r="H1228" s="20">
        <f t="shared" si="376"/>
        <v>596.33873970739035</v>
      </c>
      <c r="I1228" s="19">
        <f t="shared" si="377"/>
        <v>650</v>
      </c>
      <c r="J1228" s="19">
        <f t="shared" si="378"/>
        <v>0.12563726510248791</v>
      </c>
      <c r="K1228" s="56">
        <v>1214</v>
      </c>
      <c r="L1228" s="21">
        <f t="shared" si="379"/>
        <v>6070</v>
      </c>
      <c r="M1228" s="16">
        <f t="shared" si="369"/>
        <v>101.16666666666667</v>
      </c>
      <c r="N1228" s="17">
        <f t="shared" si="380"/>
        <v>770.508653059175</v>
      </c>
      <c r="O1228" s="18">
        <f t="shared" si="381"/>
        <v>1023.5505989789571</v>
      </c>
      <c r="P1228" s="19">
        <f t="shared" si="382"/>
        <v>996.04043342884097</v>
      </c>
      <c r="Q1228" s="19">
        <f t="shared" si="383"/>
        <v>9.7731041788479425E-2</v>
      </c>
      <c r="R1228" s="17">
        <f t="shared" si="384"/>
        <v>786.71086594577582</v>
      </c>
      <c r="S1228" s="51">
        <f t="shared" si="385"/>
        <v>0.30862125128317525</v>
      </c>
      <c r="T1228" s="19">
        <f t="shared" si="386"/>
        <v>0.3181205715995703</v>
      </c>
    </row>
    <row r="1229" spans="1:20" x14ac:dyDescent="0.25">
      <c r="A1229" s="14">
        <v>1215</v>
      </c>
      <c r="B1229" s="15">
        <f t="shared" si="370"/>
        <v>6075</v>
      </c>
      <c r="C1229" s="16">
        <f t="shared" si="371"/>
        <v>101.25</v>
      </c>
      <c r="D1229" s="17">
        <f t="shared" si="372"/>
        <v>1021.4393439389562</v>
      </c>
      <c r="E1229" s="18">
        <f t="shared" si="373"/>
        <v>1023.6737651151625</v>
      </c>
      <c r="F1229" s="19">
        <f t="shared" si="374"/>
        <v>55.860529405157422</v>
      </c>
      <c r="G1229" s="20">
        <f t="shared" si="375"/>
        <v>539.97495807736732</v>
      </c>
      <c r="H1229" s="20">
        <f t="shared" si="376"/>
        <v>595.83548748252474</v>
      </c>
      <c r="I1229" s="19">
        <f t="shared" si="377"/>
        <v>650</v>
      </c>
      <c r="J1229" s="19">
        <f t="shared" si="378"/>
        <v>0.12553123940102187</v>
      </c>
      <c r="K1229" s="56">
        <v>1215</v>
      </c>
      <c r="L1229" s="21">
        <f t="shared" si="379"/>
        <v>6075</v>
      </c>
      <c r="M1229" s="16">
        <f t="shared" si="369"/>
        <v>101.25</v>
      </c>
      <c r="N1229" s="17">
        <f t="shared" si="380"/>
        <v>770.8267736307746</v>
      </c>
      <c r="O1229" s="18">
        <f t="shared" si="381"/>
        <v>1023.6737651151625</v>
      </c>
      <c r="P1229" s="19">
        <f t="shared" si="382"/>
        <v>992.43770020653358</v>
      </c>
      <c r="Q1229" s="19">
        <f t="shared" si="383"/>
        <v>9.8085823626199609E-2</v>
      </c>
      <c r="R1229" s="17">
        <f t="shared" si="384"/>
        <v>787.01948719705899</v>
      </c>
      <c r="S1229" s="51">
        <f t="shared" si="385"/>
        <v>0.30949906352347628</v>
      </c>
      <c r="T1229" s="19">
        <f t="shared" si="386"/>
        <v>0.31899279277535397</v>
      </c>
    </row>
    <row r="1230" spans="1:20" x14ac:dyDescent="0.25">
      <c r="A1230" s="14">
        <v>1216</v>
      </c>
      <c r="B1230" s="15">
        <f t="shared" si="370"/>
        <v>6080</v>
      </c>
      <c r="C1230" s="16">
        <f t="shared" si="371"/>
        <v>101.33333333333333</v>
      </c>
      <c r="D1230" s="17">
        <f t="shared" si="372"/>
        <v>1021.5648751783572</v>
      </c>
      <c r="E1230" s="18">
        <f t="shared" si="373"/>
        <v>1023.7968300882055</v>
      </c>
      <c r="F1230" s="19">
        <f t="shared" si="374"/>
        <v>55.798872746208872</v>
      </c>
      <c r="G1230" s="20">
        <f t="shared" si="375"/>
        <v>539.53421591572078</v>
      </c>
      <c r="H1230" s="20">
        <f t="shared" si="376"/>
        <v>595.33308866192965</v>
      </c>
      <c r="I1230" s="19">
        <f t="shared" si="377"/>
        <v>650</v>
      </c>
      <c r="J1230" s="19">
        <f t="shared" si="378"/>
        <v>0.12542539349565399</v>
      </c>
      <c r="K1230" s="56">
        <v>1216</v>
      </c>
      <c r="L1230" s="21">
        <f t="shared" si="379"/>
        <v>6080</v>
      </c>
      <c r="M1230" s="16">
        <f t="shared" si="369"/>
        <v>101.33333333333333</v>
      </c>
      <c r="N1230" s="17">
        <f t="shared" si="380"/>
        <v>771.14576642354996</v>
      </c>
      <c r="O1230" s="18">
        <f t="shared" si="381"/>
        <v>1023.7968300882055</v>
      </c>
      <c r="P1230" s="19">
        <f t="shared" si="382"/>
        <v>988.88242117471668</v>
      </c>
      <c r="Q1230" s="19">
        <f t="shared" si="383"/>
        <v>9.8438466634700517E-2</v>
      </c>
      <c r="R1230" s="17">
        <f t="shared" si="384"/>
        <v>787.3289862605825</v>
      </c>
      <c r="S1230" s="51">
        <f t="shared" si="385"/>
        <v>0.31036709273073387</v>
      </c>
      <c r="T1230" s="19">
        <f t="shared" si="386"/>
        <v>0.31985506812420755</v>
      </c>
    </row>
    <row r="1231" spans="1:20" x14ac:dyDescent="0.25">
      <c r="A1231" s="14">
        <v>1217</v>
      </c>
      <c r="B1231" s="15">
        <f t="shared" si="370"/>
        <v>6085</v>
      </c>
      <c r="C1231" s="16">
        <f t="shared" si="371"/>
        <v>101.41666666666667</v>
      </c>
      <c r="D1231" s="17">
        <f t="shared" si="372"/>
        <v>1021.6903005718528</v>
      </c>
      <c r="E1231" s="18">
        <f t="shared" si="373"/>
        <v>1023.9197940641318</v>
      </c>
      <c r="F1231" s="19">
        <f t="shared" si="374"/>
        <v>55.7373373069737</v>
      </c>
      <c r="G1231" s="20">
        <f t="shared" si="375"/>
        <v>539.09420375899242</v>
      </c>
      <c r="H1231" s="20">
        <f t="shared" si="376"/>
        <v>594.83154106596612</v>
      </c>
      <c r="I1231" s="19">
        <f t="shared" si="377"/>
        <v>650</v>
      </c>
      <c r="J1231" s="19">
        <f t="shared" si="378"/>
        <v>0.12531972692717561</v>
      </c>
      <c r="K1231" s="56">
        <v>1217</v>
      </c>
      <c r="L1231" s="21">
        <f t="shared" si="379"/>
        <v>6085</v>
      </c>
      <c r="M1231" s="16">
        <f t="shared" si="369"/>
        <v>101.41666666666667</v>
      </c>
      <c r="N1231" s="17">
        <f t="shared" si="380"/>
        <v>771.46562149167414</v>
      </c>
      <c r="O1231" s="18">
        <f t="shared" si="381"/>
        <v>1023.9197940641318</v>
      </c>
      <c r="P1231" s="19">
        <f t="shared" si="382"/>
        <v>985.37381221653766</v>
      </c>
      <c r="Q1231" s="19">
        <f t="shared" si="383"/>
        <v>9.8788975326510597E-2</v>
      </c>
      <c r="R1231" s="17">
        <f t="shared" si="384"/>
        <v>787.63935335331325</v>
      </c>
      <c r="S1231" s="51">
        <f t="shared" si="385"/>
        <v>0.31122536836690801</v>
      </c>
      <c r="T1231" s="19">
        <f t="shared" si="386"/>
        <v>0.32070743277922625</v>
      </c>
    </row>
    <row r="1232" spans="1:20" x14ac:dyDescent="0.25">
      <c r="A1232" s="14">
        <v>1218</v>
      </c>
      <c r="B1232" s="15">
        <f t="shared" si="370"/>
        <v>6090</v>
      </c>
      <c r="C1232" s="16">
        <f t="shared" si="371"/>
        <v>101.5</v>
      </c>
      <c r="D1232" s="17">
        <f t="shared" si="372"/>
        <v>1021.81562029878</v>
      </c>
      <c r="E1232" s="18">
        <f t="shared" si="373"/>
        <v>1024.042657208578</v>
      </c>
      <c r="F1232" s="19">
        <f t="shared" si="374"/>
        <v>55.675922744950412</v>
      </c>
      <c r="G1232" s="20">
        <f t="shared" si="375"/>
        <v>538.65491977743807</v>
      </c>
      <c r="H1232" s="20">
        <f t="shared" si="376"/>
        <v>594.33084252238848</v>
      </c>
      <c r="I1232" s="19">
        <f t="shared" si="377"/>
        <v>650</v>
      </c>
      <c r="J1232" s="19">
        <f t="shared" si="378"/>
        <v>0.12521423923793584</v>
      </c>
      <c r="K1232" s="56">
        <v>1218</v>
      </c>
      <c r="L1232" s="21">
        <f t="shared" si="379"/>
        <v>6090</v>
      </c>
      <c r="M1232" s="16">
        <f t="shared" ref="M1232:M1295" si="387">L1232/60</f>
        <v>101.5</v>
      </c>
      <c r="N1232" s="17">
        <f t="shared" si="380"/>
        <v>771.78632892445341</v>
      </c>
      <c r="O1232" s="18">
        <f t="shared" si="381"/>
        <v>1024.042657208578</v>
      </c>
      <c r="P1232" s="19">
        <f t="shared" si="382"/>
        <v>981.91110403702032</v>
      </c>
      <c r="Q1232" s="19">
        <f t="shared" si="383"/>
        <v>9.9137354514303486E-2</v>
      </c>
      <c r="R1232" s="17">
        <f t="shared" si="384"/>
        <v>787.95057872168013</v>
      </c>
      <c r="S1232" s="51">
        <f t="shared" si="385"/>
        <v>0.31207392110632476</v>
      </c>
      <c r="T1232" s="19">
        <f t="shared" si="386"/>
        <v>0.3215499230055795</v>
      </c>
    </row>
    <row r="1233" spans="1:20" x14ac:dyDescent="0.25">
      <c r="A1233" s="14">
        <v>1219</v>
      </c>
      <c r="B1233" s="15">
        <f t="shared" si="370"/>
        <v>6095</v>
      </c>
      <c r="C1233" s="16">
        <f t="shared" si="371"/>
        <v>101.58333333333333</v>
      </c>
      <c r="D1233" s="17">
        <f t="shared" si="372"/>
        <v>1021.940834538018</v>
      </c>
      <c r="E1233" s="18">
        <f t="shared" si="373"/>
        <v>1024.1654196867744</v>
      </c>
      <c r="F1233" s="19">
        <f t="shared" si="374"/>
        <v>55.614628718910808</v>
      </c>
      <c r="G1233" s="20">
        <f t="shared" si="375"/>
        <v>538.21636214770353</v>
      </c>
      <c r="H1233" s="20">
        <f t="shared" si="376"/>
        <v>593.83099086661434</v>
      </c>
      <c r="I1233" s="19">
        <f t="shared" si="377"/>
        <v>650</v>
      </c>
      <c r="J1233" s="19">
        <f t="shared" si="378"/>
        <v>0.12510892997189818</v>
      </c>
      <c r="K1233" s="56">
        <v>1219</v>
      </c>
      <c r="L1233" s="21">
        <f t="shared" si="379"/>
        <v>6095</v>
      </c>
      <c r="M1233" s="16">
        <f t="shared" si="387"/>
        <v>101.58333333333333</v>
      </c>
      <c r="N1233" s="17">
        <f t="shared" si="380"/>
        <v>772.10787884745901</v>
      </c>
      <c r="O1233" s="18">
        <f t="shared" si="381"/>
        <v>1024.1654196867744</v>
      </c>
      <c r="P1233" s="19">
        <f t="shared" si="382"/>
        <v>978.49354186153801</v>
      </c>
      <c r="Q1233" s="19">
        <f t="shared" si="383"/>
        <v>9.9483609301351861E-2</v>
      </c>
      <c r="R1233" s="17">
        <f t="shared" si="384"/>
        <v>788.26265264278641</v>
      </c>
      <c r="S1233" s="51">
        <f t="shared" si="385"/>
        <v>0.31291278279615892</v>
      </c>
      <c r="T1233" s="19">
        <f t="shared" si="386"/>
        <v>0.32238257616047966</v>
      </c>
    </row>
    <row r="1234" spans="1:20" x14ac:dyDescent="0.25">
      <c r="A1234" s="14">
        <v>1220</v>
      </c>
      <c r="B1234" s="15">
        <f t="shared" si="370"/>
        <v>6100</v>
      </c>
      <c r="C1234" s="16">
        <f t="shared" si="371"/>
        <v>101.66666666666667</v>
      </c>
      <c r="D1234" s="17">
        <f t="shared" si="372"/>
        <v>1022.0659434679899</v>
      </c>
      <c r="E1234" s="18">
        <f t="shared" si="373"/>
        <v>1024.2880816635447</v>
      </c>
      <c r="F1234" s="19">
        <f t="shared" si="374"/>
        <v>55.553454888871556</v>
      </c>
      <c r="G1234" s="20">
        <f t="shared" si="375"/>
        <v>537.77852905239001</v>
      </c>
      <c r="H1234" s="20">
        <f t="shared" si="376"/>
        <v>593.33198394126157</v>
      </c>
      <c r="I1234" s="19">
        <f t="shared" si="377"/>
        <v>650</v>
      </c>
      <c r="J1234" s="19">
        <f t="shared" si="378"/>
        <v>0.12500379867454312</v>
      </c>
      <c r="K1234" s="56">
        <v>1220</v>
      </c>
      <c r="L1234" s="21">
        <f t="shared" si="379"/>
        <v>6100</v>
      </c>
      <c r="M1234" s="16">
        <f t="shared" si="387"/>
        <v>101.66666666666667</v>
      </c>
      <c r="N1234" s="17">
        <f t="shared" si="380"/>
        <v>772.43026142361953</v>
      </c>
      <c r="O1234" s="18">
        <f t="shared" si="381"/>
        <v>1024.2880816635447</v>
      </c>
      <c r="P1234" s="19">
        <f t="shared" si="382"/>
        <v>975.12038514052824</v>
      </c>
      <c r="Q1234" s="19">
        <f t="shared" si="383"/>
        <v>9.9827745072133434E-2</v>
      </c>
      <c r="R1234" s="17">
        <f t="shared" si="384"/>
        <v>788.57556542558257</v>
      </c>
      <c r="S1234" s="51">
        <f t="shared" si="385"/>
        <v>0.31374198641752532</v>
      </c>
      <c r="T1234" s="19">
        <f t="shared" si="386"/>
        <v>0.32320543065387386</v>
      </c>
    </row>
    <row r="1235" spans="1:20" x14ac:dyDescent="0.25">
      <c r="A1235" s="14">
        <v>1221</v>
      </c>
      <c r="B1235" s="15">
        <f t="shared" si="370"/>
        <v>6105</v>
      </c>
      <c r="C1235" s="16">
        <f t="shared" si="371"/>
        <v>101.75</v>
      </c>
      <c r="D1235" s="17">
        <f t="shared" si="372"/>
        <v>1022.1909472666645</v>
      </c>
      <c r="E1235" s="18">
        <f t="shared" si="373"/>
        <v>1024.4106433033085</v>
      </c>
      <c r="F1235" s="19">
        <f t="shared" si="374"/>
        <v>55.492400916099882</v>
      </c>
      <c r="G1235" s="20">
        <f t="shared" si="375"/>
        <v>537.34141868018958</v>
      </c>
      <c r="H1235" s="20">
        <f t="shared" si="376"/>
        <v>592.83381959628946</v>
      </c>
      <c r="I1235" s="19">
        <f t="shared" si="377"/>
        <v>650</v>
      </c>
      <c r="J1235" s="19">
        <f t="shared" si="378"/>
        <v>0.12489884489289783</v>
      </c>
      <c r="K1235" s="56">
        <v>1221</v>
      </c>
      <c r="L1235" s="21">
        <f t="shared" si="379"/>
        <v>6105</v>
      </c>
      <c r="M1235" s="16">
        <f t="shared" si="387"/>
        <v>101.75</v>
      </c>
      <c r="N1235" s="17">
        <f t="shared" si="380"/>
        <v>772.75346685427337</v>
      </c>
      <c r="O1235" s="18">
        <f t="shared" si="381"/>
        <v>1024.4106433033085</v>
      </c>
      <c r="P1235" s="19">
        <f t="shared" si="382"/>
        <v>971.79090726034315</v>
      </c>
      <c r="Q1235" s="19">
        <f t="shared" si="383"/>
        <v>0.10016976748308956</v>
      </c>
      <c r="R1235" s="17">
        <f t="shared" si="384"/>
        <v>788.88930741200011</v>
      </c>
      <c r="S1235" s="51">
        <f t="shared" si="385"/>
        <v>0.31456156604718655</v>
      </c>
      <c r="T1235" s="19">
        <f t="shared" si="386"/>
        <v>0.32401852590978514</v>
      </c>
    </row>
    <row r="1236" spans="1:20" x14ac:dyDescent="0.25">
      <c r="A1236" s="14">
        <v>1222</v>
      </c>
      <c r="B1236" s="15">
        <f t="shared" si="370"/>
        <v>6110</v>
      </c>
      <c r="C1236" s="16">
        <f t="shared" si="371"/>
        <v>101.83333333333333</v>
      </c>
      <c r="D1236" s="17">
        <f t="shared" si="372"/>
        <v>1022.3158461115573</v>
      </c>
      <c r="E1236" s="18">
        <f t="shared" si="373"/>
        <v>1024.533104770082</v>
      </c>
      <c r="F1236" s="19">
        <f t="shared" si="374"/>
        <v>55.431466463116408</v>
      </c>
      <c r="G1236" s="20">
        <f t="shared" si="375"/>
        <v>536.90502922591259</v>
      </c>
      <c r="H1236" s="20">
        <f t="shared" si="376"/>
        <v>592.33649568902899</v>
      </c>
      <c r="I1236" s="19">
        <f t="shared" si="377"/>
        <v>650</v>
      </c>
      <c r="J1236" s="19">
        <f t="shared" si="378"/>
        <v>0.1247940681755426</v>
      </c>
      <c r="K1236" s="56">
        <v>1222</v>
      </c>
      <c r="L1236" s="21">
        <f t="shared" si="379"/>
        <v>6110</v>
      </c>
      <c r="M1236" s="16">
        <f t="shared" si="387"/>
        <v>101.83333333333333</v>
      </c>
      <c r="N1236" s="17">
        <f t="shared" si="380"/>
        <v>773.07748538018313</v>
      </c>
      <c r="O1236" s="18">
        <f t="shared" si="381"/>
        <v>1024.533104770082</v>
      </c>
      <c r="P1236" s="19">
        <f t="shared" si="382"/>
        <v>968.50439526009632</v>
      </c>
      <c r="Q1236" s="19">
        <f t="shared" si="383"/>
        <v>0.10050968245353913</v>
      </c>
      <c r="R1236" s="17">
        <f t="shared" si="384"/>
        <v>789.20386897804724</v>
      </c>
      <c r="S1236" s="51">
        <f t="shared" si="385"/>
        <v>0.31537155681988593</v>
      </c>
      <c r="T1236" s="19">
        <f t="shared" si="386"/>
        <v>0.32482190232836539</v>
      </c>
    </row>
    <row r="1237" spans="1:20" x14ac:dyDescent="0.25">
      <c r="A1237" s="14">
        <v>1223</v>
      </c>
      <c r="B1237" s="15">
        <f t="shared" si="370"/>
        <v>6115</v>
      </c>
      <c r="C1237" s="16">
        <f t="shared" si="371"/>
        <v>101.91666666666667</v>
      </c>
      <c r="D1237" s="17">
        <f t="shared" si="372"/>
        <v>1022.4406401797329</v>
      </c>
      <c r="E1237" s="18">
        <f t="shared" si="373"/>
        <v>1024.6554662274802</v>
      </c>
      <c r="F1237" s="19">
        <f t="shared" si="374"/>
        <v>55.370651193683784</v>
      </c>
      <c r="G1237" s="20">
        <f t="shared" si="375"/>
        <v>536.46935889051508</v>
      </c>
      <c r="H1237" s="20">
        <f t="shared" si="376"/>
        <v>591.84001008419887</v>
      </c>
      <c r="I1237" s="19">
        <f t="shared" si="377"/>
        <v>650</v>
      </c>
      <c r="J1237" s="19">
        <f t="shared" si="378"/>
        <v>0.12468946807261418</v>
      </c>
      <c r="K1237" s="56">
        <v>1223</v>
      </c>
      <c r="L1237" s="21">
        <f t="shared" si="379"/>
        <v>6115</v>
      </c>
      <c r="M1237" s="16">
        <f t="shared" si="387"/>
        <v>101.91666666666667</v>
      </c>
      <c r="N1237" s="17">
        <f t="shared" si="380"/>
        <v>773.40230728251152</v>
      </c>
      <c r="O1237" s="18">
        <f t="shared" si="381"/>
        <v>1024.6554662274802</v>
      </c>
      <c r="P1237" s="19">
        <f t="shared" si="382"/>
        <v>965.26014955440201</v>
      </c>
      <c r="Q1237" s="19">
        <f t="shared" si="383"/>
        <v>0.10084749615674765</v>
      </c>
      <c r="R1237" s="17">
        <f t="shared" si="384"/>
        <v>789.51924053486709</v>
      </c>
      <c r="S1237" s="51">
        <f t="shared" si="385"/>
        <v>0.31617199489130599</v>
      </c>
      <c r="T1237" s="19">
        <f t="shared" si="386"/>
        <v>0.32561560124863986</v>
      </c>
    </row>
    <row r="1238" spans="1:20" x14ac:dyDescent="0.25">
      <c r="A1238" s="14">
        <v>1224</v>
      </c>
      <c r="B1238" s="15">
        <f t="shared" si="370"/>
        <v>6120</v>
      </c>
      <c r="C1238" s="16">
        <f t="shared" si="371"/>
        <v>102</v>
      </c>
      <c r="D1238" s="17">
        <f t="shared" si="372"/>
        <v>1022.5653296478055</v>
      </c>
      <c r="E1238" s="18">
        <f t="shared" si="373"/>
        <v>1024.7777278387166</v>
      </c>
      <c r="F1238" s="19">
        <f t="shared" si="374"/>
        <v>55.309954772778269</v>
      </c>
      <c r="G1238" s="20">
        <f t="shared" si="375"/>
        <v>536.03440588075875</v>
      </c>
      <c r="H1238" s="20">
        <f t="shared" si="376"/>
        <v>591.34436065353702</v>
      </c>
      <c r="I1238" s="19">
        <f t="shared" si="377"/>
        <v>650</v>
      </c>
      <c r="J1238" s="19">
        <f t="shared" si="378"/>
        <v>0.12458504413572803</v>
      </c>
      <c r="K1238" s="56">
        <v>1224</v>
      </c>
      <c r="L1238" s="21">
        <f t="shared" si="379"/>
        <v>6120</v>
      </c>
      <c r="M1238" s="16">
        <f t="shared" si="387"/>
        <v>102</v>
      </c>
      <c r="N1238" s="17">
        <f t="shared" si="380"/>
        <v>773.72792288376013</v>
      </c>
      <c r="O1238" s="18">
        <f t="shared" si="381"/>
        <v>1024.7777278387166</v>
      </c>
      <c r="P1238" s="19">
        <f t="shared" si="382"/>
        <v>962.05748366188323</v>
      </c>
      <c r="Q1238" s="19">
        <f t="shared" si="383"/>
        <v>0.10118321501115309</v>
      </c>
      <c r="R1238" s="17">
        <f t="shared" si="384"/>
        <v>789.8354125297584</v>
      </c>
      <c r="S1238" s="51">
        <f t="shared" si="385"/>
        <v>0.31696291740165916</v>
      </c>
      <c r="T1238" s="19">
        <f t="shared" si="386"/>
        <v>0.32639966491195821</v>
      </c>
    </row>
    <row r="1239" spans="1:20" x14ac:dyDescent="0.25">
      <c r="A1239" s="14">
        <v>1225</v>
      </c>
      <c r="B1239" s="15">
        <f t="shared" si="370"/>
        <v>6125</v>
      </c>
      <c r="C1239" s="16">
        <f t="shared" si="371"/>
        <v>102.08333333333333</v>
      </c>
      <c r="D1239" s="17">
        <f t="shared" si="372"/>
        <v>1022.6899146919412</v>
      </c>
      <c r="E1239" s="18">
        <f t="shared" si="373"/>
        <v>1024.8998897666065</v>
      </c>
      <c r="F1239" s="19">
        <f t="shared" si="374"/>
        <v>55.24937686663236</v>
      </c>
      <c r="G1239" s="20">
        <f t="shared" si="375"/>
        <v>535.60016840960554</v>
      </c>
      <c r="H1239" s="20">
        <f t="shared" si="376"/>
        <v>590.8495452762379</v>
      </c>
      <c r="I1239" s="19">
        <f t="shared" si="377"/>
        <v>650</v>
      </c>
      <c r="J1239" s="19">
        <f t="shared" si="378"/>
        <v>0.12448079591807069</v>
      </c>
      <c r="K1239" s="56">
        <v>1225</v>
      </c>
      <c r="L1239" s="21">
        <f t="shared" si="379"/>
        <v>6125</v>
      </c>
      <c r="M1239" s="16">
        <f t="shared" si="387"/>
        <v>102.08333333333333</v>
      </c>
      <c r="N1239" s="17">
        <f t="shared" si="380"/>
        <v>774.05432254867208</v>
      </c>
      <c r="O1239" s="18">
        <f t="shared" si="381"/>
        <v>1024.8998897666065</v>
      </c>
      <c r="P1239" s="19">
        <f t="shared" si="382"/>
        <v>958.89572393932895</v>
      </c>
      <c r="Q1239" s="19">
        <f t="shared" si="383"/>
        <v>0.10151684567174935</v>
      </c>
      <c r="R1239" s="17">
        <f t="shared" si="384"/>
        <v>790.15237544716001</v>
      </c>
      <c r="S1239" s="51">
        <f t="shared" si="385"/>
        <v>0.31774436243992021</v>
      </c>
      <c r="T1239" s="19">
        <f t="shared" si="386"/>
        <v>0.32717413642609661</v>
      </c>
    </row>
    <row r="1240" spans="1:20" x14ac:dyDescent="0.25">
      <c r="A1240" s="14">
        <v>1226</v>
      </c>
      <c r="B1240" s="15">
        <f t="shared" si="370"/>
        <v>6130</v>
      </c>
      <c r="C1240" s="16">
        <f t="shared" si="371"/>
        <v>102.16666666666667</v>
      </c>
      <c r="D1240" s="17">
        <f t="shared" si="372"/>
        <v>1022.8143954878593</v>
      </c>
      <c r="E1240" s="18">
        <f t="shared" si="373"/>
        <v>1025.0219521735662</v>
      </c>
      <c r="F1240" s="19">
        <f t="shared" si="374"/>
        <v>55.188917142672267</v>
      </c>
      <c r="G1240" s="20">
        <f t="shared" si="375"/>
        <v>535.16664469594514</v>
      </c>
      <c r="H1240" s="20">
        <f t="shared" si="376"/>
        <v>590.3555618386174</v>
      </c>
      <c r="I1240" s="19">
        <f t="shared" si="377"/>
        <v>650</v>
      </c>
      <c r="J1240" s="19">
        <f t="shared" si="378"/>
        <v>0.124376722974329</v>
      </c>
      <c r="K1240" s="56">
        <v>1226</v>
      </c>
      <c r="L1240" s="21">
        <f t="shared" si="379"/>
        <v>6130</v>
      </c>
      <c r="M1240" s="16">
        <f t="shared" si="387"/>
        <v>102.16666666666667</v>
      </c>
      <c r="N1240" s="17">
        <f t="shared" si="380"/>
        <v>774.38149668509823</v>
      </c>
      <c r="O1240" s="18">
        <f t="shared" si="381"/>
        <v>1025.0219521735662</v>
      </c>
      <c r="P1240" s="19">
        <f t="shared" si="382"/>
        <v>955.77420932139626</v>
      </c>
      <c r="Q1240" s="19">
        <f t="shared" si="383"/>
        <v>0.10184839502162747</v>
      </c>
      <c r="R1240" s="17">
        <f t="shared" si="384"/>
        <v>790.47011980959996</v>
      </c>
      <c r="S1240" s="51">
        <f t="shared" si="385"/>
        <v>0.31851636900869035</v>
      </c>
      <c r="T1240" s="19">
        <f t="shared" si="386"/>
        <v>0.32793905973013909</v>
      </c>
    </row>
    <row r="1241" spans="1:20" x14ac:dyDescent="0.25">
      <c r="A1241" s="14">
        <v>1227</v>
      </c>
      <c r="B1241" s="15">
        <f t="shared" si="370"/>
        <v>6135</v>
      </c>
      <c r="C1241" s="16">
        <f t="shared" si="371"/>
        <v>102.25</v>
      </c>
      <c r="D1241" s="17">
        <f t="shared" si="372"/>
        <v>1022.9387722108337</v>
      </c>
      <c r="E1241" s="18">
        <f t="shared" si="373"/>
        <v>1025.1439152216167</v>
      </c>
      <c r="F1241" s="19">
        <f t="shared" si="374"/>
        <v>55.128575269574753</v>
      </c>
      <c r="G1241" s="20">
        <f t="shared" si="375"/>
        <v>534.73383296466363</v>
      </c>
      <c r="H1241" s="20">
        <f t="shared" si="376"/>
        <v>589.86240823423839</v>
      </c>
      <c r="I1241" s="19">
        <f t="shared" si="377"/>
        <v>650</v>
      </c>
      <c r="J1241" s="19">
        <f t="shared" si="378"/>
        <v>0.12427282486071656</v>
      </c>
      <c r="K1241" s="56">
        <v>1227</v>
      </c>
      <c r="L1241" s="21">
        <f t="shared" si="379"/>
        <v>6135</v>
      </c>
      <c r="M1241" s="16">
        <f t="shared" si="387"/>
        <v>102.25</v>
      </c>
      <c r="N1241" s="17">
        <f t="shared" si="380"/>
        <v>774.7094357448284</v>
      </c>
      <c r="O1241" s="18">
        <f t="shared" si="381"/>
        <v>1025.1439152216167</v>
      </c>
      <c r="P1241" s="19">
        <f t="shared" si="382"/>
        <v>952.69229106574369</v>
      </c>
      <c r="Q1241" s="19">
        <f t="shared" si="383"/>
        <v>0.10217787016367456</v>
      </c>
      <c r="R1241" s="17">
        <f t="shared" si="384"/>
        <v>790.78863617860861</v>
      </c>
      <c r="S1241" s="51">
        <f t="shared" si="385"/>
        <v>0.31927897698970931</v>
      </c>
      <c r="T1241" s="19">
        <f t="shared" si="386"/>
        <v>0.32869447955995534</v>
      </c>
    </row>
    <row r="1242" spans="1:20" x14ac:dyDescent="0.25">
      <c r="A1242" s="14">
        <v>1228</v>
      </c>
      <c r="B1242" s="15">
        <f t="shared" si="370"/>
        <v>6140</v>
      </c>
      <c r="C1242" s="16">
        <f t="shared" si="371"/>
        <v>102.33333333333333</v>
      </c>
      <c r="D1242" s="17">
        <f t="shared" si="372"/>
        <v>1023.0630450356944</v>
      </c>
      <c r="E1242" s="18">
        <f t="shared" si="373"/>
        <v>1025.2657790723824</v>
      </c>
      <c r="F1242" s="19">
        <f t="shared" si="374"/>
        <v>55.068350917201769</v>
      </c>
      <c r="G1242" s="20">
        <f t="shared" si="375"/>
        <v>534.30173144639923</v>
      </c>
      <c r="H1242" s="20">
        <f t="shared" si="376"/>
        <v>589.370082363601</v>
      </c>
      <c r="I1242" s="19">
        <f t="shared" si="377"/>
        <v>650</v>
      </c>
      <c r="J1242" s="19">
        <f t="shared" si="378"/>
        <v>0.12416910113490859</v>
      </c>
      <c r="K1242" s="56">
        <v>1228</v>
      </c>
      <c r="L1242" s="21">
        <f t="shared" si="379"/>
        <v>6140</v>
      </c>
      <c r="M1242" s="16">
        <f t="shared" si="387"/>
        <v>102.33333333333333</v>
      </c>
      <c r="N1242" s="17">
        <f t="shared" si="380"/>
        <v>775.0381302243884</v>
      </c>
      <c r="O1242" s="18">
        <f t="shared" si="381"/>
        <v>1025.2657790723824</v>
      </c>
      <c r="P1242" s="19">
        <f t="shared" si="382"/>
        <v>949.64933250347792</v>
      </c>
      <c r="Q1242" s="19">
        <f t="shared" si="383"/>
        <v>0.10250527841243201</v>
      </c>
      <c r="R1242" s="17">
        <f t="shared" si="384"/>
        <v>791.10791515559833</v>
      </c>
      <c r="S1242" s="51">
        <f t="shared" si="385"/>
        <v>0.32003222711000423</v>
      </c>
      <c r="T1242" s="19">
        <f t="shared" si="386"/>
        <v>0.32944044141448092</v>
      </c>
    </row>
    <row r="1243" spans="1:20" x14ac:dyDescent="0.25">
      <c r="A1243" s="14">
        <v>1229</v>
      </c>
      <c r="B1243" s="15">
        <f t="shared" si="370"/>
        <v>6145</v>
      </c>
      <c r="C1243" s="16">
        <f t="shared" si="371"/>
        <v>102.41666666666667</v>
      </c>
      <c r="D1243" s="17">
        <f t="shared" si="372"/>
        <v>1023.1872141368293</v>
      </c>
      <c r="E1243" s="18">
        <f t="shared" si="373"/>
        <v>1025.3875438870941</v>
      </c>
      <c r="F1243" s="19">
        <f t="shared" si="374"/>
        <v>55.008243756620345</v>
      </c>
      <c r="G1243" s="20">
        <f t="shared" si="375"/>
        <v>533.87033837777233</v>
      </c>
      <c r="H1243" s="20">
        <f t="shared" si="376"/>
        <v>588.87858213439267</v>
      </c>
      <c r="I1243" s="19">
        <f t="shared" si="377"/>
        <v>650</v>
      </c>
      <c r="J1243" s="19">
        <f t="shared" si="378"/>
        <v>0.12406555135609448</v>
      </c>
      <c r="K1243" s="56">
        <v>1229</v>
      </c>
      <c r="L1243" s="21">
        <f t="shared" si="379"/>
        <v>6145</v>
      </c>
      <c r="M1243" s="16">
        <f t="shared" si="387"/>
        <v>102.41666666666667</v>
      </c>
      <c r="N1243" s="17">
        <f t="shared" si="380"/>
        <v>775.36757066580287</v>
      </c>
      <c r="O1243" s="18">
        <f t="shared" si="381"/>
        <v>1025.3875438870941</v>
      </c>
      <c r="P1243" s="19">
        <f t="shared" si="382"/>
        <v>946.64470879482019</v>
      </c>
      <c r="Q1243" s="19">
        <f t="shared" si="383"/>
        <v>0.10283062728611098</v>
      </c>
      <c r="R1243" s="17">
        <f t="shared" si="384"/>
        <v>791.42794738270834</v>
      </c>
      <c r="S1243" s="51">
        <f t="shared" si="385"/>
        <v>0.32077616090868544</v>
      </c>
      <c r="T1243" s="19">
        <f t="shared" si="386"/>
        <v>0.33017699152259761</v>
      </c>
    </row>
    <row r="1244" spans="1:20" x14ac:dyDescent="0.25">
      <c r="A1244" s="14">
        <v>1230</v>
      </c>
      <c r="B1244" s="15">
        <f t="shared" si="370"/>
        <v>6150</v>
      </c>
      <c r="C1244" s="16">
        <f t="shared" si="371"/>
        <v>102.5</v>
      </c>
      <c r="D1244" s="17">
        <f t="shared" si="372"/>
        <v>1023.3112796881854</v>
      </c>
      <c r="E1244" s="18">
        <f t="shared" si="373"/>
        <v>1025.5092098265904</v>
      </c>
      <c r="F1244" s="19">
        <f t="shared" si="374"/>
        <v>54.948253460125329</v>
      </c>
      <c r="G1244" s="20">
        <f t="shared" si="375"/>
        <v>533.43965200146749</v>
      </c>
      <c r="H1244" s="20">
        <f t="shared" si="376"/>
        <v>588.38790546159282</v>
      </c>
      <c r="I1244" s="19">
        <f t="shared" si="377"/>
        <v>650</v>
      </c>
      <c r="J1244" s="19">
        <f t="shared" si="378"/>
        <v>0.12396217508499996</v>
      </c>
      <c r="K1244" s="56">
        <v>1230</v>
      </c>
      <c r="L1244" s="21">
        <f t="shared" si="379"/>
        <v>6150</v>
      </c>
      <c r="M1244" s="16">
        <f t="shared" si="387"/>
        <v>102.5</v>
      </c>
      <c r="N1244" s="17">
        <f t="shared" si="380"/>
        <v>775.69774765732552</v>
      </c>
      <c r="O1244" s="18">
        <f t="shared" si="381"/>
        <v>1025.5092098265904</v>
      </c>
      <c r="P1244" s="19">
        <f t="shared" si="382"/>
        <v>943.67780668987416</v>
      </c>
      <c r="Q1244" s="19">
        <f t="shared" si="383"/>
        <v>0.1031539244987669</v>
      </c>
      <c r="R1244" s="17">
        <f t="shared" si="384"/>
        <v>791.74872354361707</v>
      </c>
      <c r="S1244" s="51">
        <f t="shared" si="385"/>
        <v>0.32151082070438491</v>
      </c>
      <c r="T1244" s="19">
        <f t="shared" si="386"/>
        <v>0.33090417681075773</v>
      </c>
    </row>
    <row r="1245" spans="1:20" x14ac:dyDescent="0.25">
      <c r="A1245" s="14">
        <v>1231</v>
      </c>
      <c r="B1245" s="15">
        <f t="shared" si="370"/>
        <v>6155</v>
      </c>
      <c r="C1245" s="16">
        <f t="shared" si="371"/>
        <v>102.58333333333333</v>
      </c>
      <c r="D1245" s="17">
        <f t="shared" si="372"/>
        <v>1023.4352418632704</v>
      </c>
      <c r="E1245" s="18">
        <f t="shared" si="373"/>
        <v>1025.6307770513174</v>
      </c>
      <c r="F1245" s="19">
        <f t="shared" si="374"/>
        <v>54.888379701174017</v>
      </c>
      <c r="G1245" s="20">
        <f t="shared" si="375"/>
        <v>533.00967056577213</v>
      </c>
      <c r="H1245" s="20">
        <f t="shared" si="376"/>
        <v>587.89805026694614</v>
      </c>
      <c r="I1245" s="19">
        <f t="shared" si="377"/>
        <v>650</v>
      </c>
      <c r="J1245" s="19">
        <f t="shared" si="378"/>
        <v>0.12385897188377601</v>
      </c>
      <c r="K1245" s="56">
        <v>1231</v>
      </c>
      <c r="L1245" s="21">
        <f t="shared" si="379"/>
        <v>6155</v>
      </c>
      <c r="M1245" s="16">
        <f t="shared" si="387"/>
        <v>102.58333333333333</v>
      </c>
      <c r="N1245" s="17">
        <f t="shared" si="380"/>
        <v>776.02865183413633</v>
      </c>
      <c r="O1245" s="18">
        <f t="shared" si="381"/>
        <v>1025.6307770513174</v>
      </c>
      <c r="P1245" s="19">
        <f t="shared" si="382"/>
        <v>940.74802429440308</v>
      </c>
      <c r="Q1245" s="19">
        <f t="shared" si="383"/>
        <v>0.10347517795263082</v>
      </c>
      <c r="R1245" s="17">
        <f t="shared" si="384"/>
        <v>792.07023436432144</v>
      </c>
      <c r="S1245" s="51">
        <f t="shared" si="385"/>
        <v>0.32223624956333247</v>
      </c>
      <c r="T1245" s="19">
        <f t="shared" si="386"/>
        <v>0.33162204487130875</v>
      </c>
    </row>
    <row r="1246" spans="1:20" x14ac:dyDescent="0.25">
      <c r="A1246" s="14">
        <v>1232</v>
      </c>
      <c r="B1246" s="15">
        <f t="shared" si="370"/>
        <v>6160</v>
      </c>
      <c r="C1246" s="16">
        <f t="shared" si="371"/>
        <v>102.66666666666667</v>
      </c>
      <c r="D1246" s="17">
        <f t="shared" si="372"/>
        <v>1023.5591008351543</v>
      </c>
      <c r="E1246" s="18">
        <f t="shared" si="373"/>
        <v>1025.7522457213317</v>
      </c>
      <c r="F1246" s="19">
        <f t="shared" si="374"/>
        <v>54.828622154437312</v>
      </c>
      <c r="G1246" s="20">
        <f t="shared" si="375"/>
        <v>532.58039232483395</v>
      </c>
      <c r="H1246" s="20">
        <f t="shared" si="376"/>
        <v>587.40901447927126</v>
      </c>
      <c r="I1246" s="19">
        <f t="shared" si="377"/>
        <v>650</v>
      </c>
      <c r="J1246" s="19">
        <f t="shared" si="378"/>
        <v>0.12375594131606402</v>
      </c>
      <c r="K1246" s="56">
        <v>1232</v>
      </c>
      <c r="L1246" s="21">
        <f t="shared" si="379"/>
        <v>6160</v>
      </c>
      <c r="M1246" s="16">
        <f t="shared" si="387"/>
        <v>102.66666666666667</v>
      </c>
      <c r="N1246" s="17">
        <f t="shared" si="380"/>
        <v>776.36027387900765</v>
      </c>
      <c r="O1246" s="18">
        <f t="shared" si="381"/>
        <v>1025.7522457213317</v>
      </c>
      <c r="P1246" s="19">
        <f t="shared" si="382"/>
        <v>937.85477084050285</v>
      </c>
      <c r="Q1246" s="19">
        <f t="shared" si="383"/>
        <v>0.10379439573059882</v>
      </c>
      <c r="R1246" s="17">
        <f t="shared" si="384"/>
        <v>792.39247061388483</v>
      </c>
      <c r="S1246" s="51">
        <f t="shared" si="385"/>
        <v>0.32295249126807851</v>
      </c>
      <c r="T1246" s="19">
        <f t="shared" si="386"/>
        <v>0.33233064393144335</v>
      </c>
    </row>
    <row r="1247" spans="1:20" x14ac:dyDescent="0.25">
      <c r="A1247" s="14">
        <v>1233</v>
      </c>
      <c r="B1247" s="15">
        <f t="shared" si="370"/>
        <v>6165</v>
      </c>
      <c r="C1247" s="16">
        <f t="shared" si="371"/>
        <v>102.75</v>
      </c>
      <c r="D1247" s="17">
        <f t="shared" si="372"/>
        <v>1023.6828567764703</v>
      </c>
      <c r="E1247" s="18">
        <f t="shared" si="373"/>
        <v>1025.8736159963009</v>
      </c>
      <c r="F1247" s="19">
        <f t="shared" si="374"/>
        <v>54.768980495765618</v>
      </c>
      <c r="G1247" s="20">
        <f t="shared" si="375"/>
        <v>532.15181553886453</v>
      </c>
      <c r="H1247" s="20">
        <f t="shared" si="376"/>
        <v>586.92079603463014</v>
      </c>
      <c r="I1247" s="19">
        <f t="shared" si="377"/>
        <v>650</v>
      </c>
      <c r="J1247" s="19">
        <f t="shared" si="378"/>
        <v>0.12365308294703134</v>
      </c>
      <c r="K1247" s="56">
        <v>1233</v>
      </c>
      <c r="L1247" s="21">
        <f t="shared" si="379"/>
        <v>6165</v>
      </c>
      <c r="M1247" s="16">
        <f t="shared" si="387"/>
        <v>102.75</v>
      </c>
      <c r="N1247" s="17">
        <f t="shared" si="380"/>
        <v>776.69260452293906</v>
      </c>
      <c r="O1247" s="18">
        <f t="shared" si="381"/>
        <v>1025.8736159963009</v>
      </c>
      <c r="P1247" s="19">
        <f t="shared" si="382"/>
        <v>934.99746646207973</v>
      </c>
      <c r="Q1247" s="19">
        <f t="shared" si="383"/>
        <v>0.10411158608887755</v>
      </c>
      <c r="R1247" s="17">
        <f t="shared" si="384"/>
        <v>792.71542310515292</v>
      </c>
      <c r="S1247" s="51">
        <f t="shared" si="385"/>
        <v>0.3236595902868516</v>
      </c>
      <c r="T1247" s="19">
        <f t="shared" si="386"/>
        <v>0.33303002282290145</v>
      </c>
    </row>
    <row r="1248" spans="1:20" x14ac:dyDescent="0.25">
      <c r="A1248" s="14">
        <v>1234</v>
      </c>
      <c r="B1248" s="15">
        <f t="shared" si="370"/>
        <v>6170</v>
      </c>
      <c r="C1248" s="16">
        <f t="shared" si="371"/>
        <v>102.83333333333333</v>
      </c>
      <c r="D1248" s="17">
        <f t="shared" si="372"/>
        <v>1023.8065098594174</v>
      </c>
      <c r="E1248" s="18">
        <f t="shared" si="373"/>
        <v>1025.994888035505</v>
      </c>
      <c r="F1248" s="19">
        <f t="shared" si="374"/>
        <v>54.709454402191682</v>
      </c>
      <c r="G1248" s="20">
        <f t="shared" si="375"/>
        <v>531.72393847351566</v>
      </c>
      <c r="H1248" s="20">
        <f t="shared" si="376"/>
        <v>586.43339287570734</v>
      </c>
      <c r="I1248" s="19">
        <f t="shared" si="377"/>
        <v>650</v>
      </c>
      <c r="J1248" s="19">
        <f t="shared" si="378"/>
        <v>0.12355039634324065</v>
      </c>
      <c r="K1248" s="56">
        <v>1234</v>
      </c>
      <c r="L1248" s="21">
        <f t="shared" si="379"/>
        <v>6170</v>
      </c>
      <c r="M1248" s="16">
        <f t="shared" si="387"/>
        <v>102.83333333333333</v>
      </c>
      <c r="N1248" s="17">
        <f t="shared" si="380"/>
        <v>777.02563454576193</v>
      </c>
      <c r="O1248" s="18">
        <f t="shared" si="381"/>
        <v>1025.994888035505</v>
      </c>
      <c r="P1248" s="19">
        <f t="shared" si="382"/>
        <v>932.17554197502909</v>
      </c>
      <c r="Q1248" s="19">
        <f t="shared" si="383"/>
        <v>0.10442675744978605</v>
      </c>
      <c r="R1248" s="17">
        <f t="shared" si="384"/>
        <v>793.03908269543979</v>
      </c>
      <c r="S1248" s="51">
        <f t="shared" si="385"/>
        <v>0.32435759174355422</v>
      </c>
      <c r="T1248" s="19">
        <f t="shared" si="386"/>
        <v>0.33372023095230052</v>
      </c>
    </row>
    <row r="1249" spans="1:20" x14ac:dyDescent="0.25">
      <c r="A1249" s="14">
        <v>1235</v>
      </c>
      <c r="B1249" s="15">
        <f t="shared" si="370"/>
        <v>6175</v>
      </c>
      <c r="C1249" s="16">
        <f t="shared" si="371"/>
        <v>102.91666666666667</v>
      </c>
      <c r="D1249" s="17">
        <f t="shared" si="372"/>
        <v>1023.9300602557606</v>
      </c>
      <c r="E1249" s="18">
        <f t="shared" si="373"/>
        <v>1026.1160619978364</v>
      </c>
      <c r="F1249" s="19">
        <f t="shared" si="374"/>
        <v>54.650043551893646</v>
      </c>
      <c r="G1249" s="20">
        <f t="shared" si="375"/>
        <v>531.29675940028585</v>
      </c>
      <c r="H1249" s="20">
        <f t="shared" si="376"/>
        <v>585.9468029521795</v>
      </c>
      <c r="I1249" s="19">
        <f t="shared" si="377"/>
        <v>650</v>
      </c>
      <c r="J1249" s="19">
        <f t="shared" si="378"/>
        <v>0.12344788107272768</v>
      </c>
      <c r="K1249" s="56">
        <v>1235</v>
      </c>
      <c r="L1249" s="21">
        <f t="shared" si="379"/>
        <v>6175</v>
      </c>
      <c r="M1249" s="16">
        <f t="shared" si="387"/>
        <v>102.91666666666667</v>
      </c>
      <c r="N1249" s="17">
        <f t="shared" si="380"/>
        <v>777.35935477671421</v>
      </c>
      <c r="O1249" s="18">
        <f t="shared" si="381"/>
        <v>1026.1160619978364</v>
      </c>
      <c r="P1249" s="19">
        <f t="shared" si="382"/>
        <v>929.38843866202353</v>
      </c>
      <c r="Q1249" s="19">
        <f t="shared" si="383"/>
        <v>0.10473991839471208</v>
      </c>
      <c r="R1249" s="17">
        <f t="shared" si="384"/>
        <v>793.36344028718338</v>
      </c>
      <c r="S1249" s="51">
        <f t="shared" si="385"/>
        <v>0.32504654138838779</v>
      </c>
      <c r="T1249" s="19">
        <f t="shared" si="386"/>
        <v>0.33440131827217312</v>
      </c>
    </row>
    <row r="1250" spans="1:20" x14ac:dyDescent="0.25">
      <c r="A1250" s="14">
        <v>1236</v>
      </c>
      <c r="B1250" s="15">
        <f t="shared" si="370"/>
        <v>6180</v>
      </c>
      <c r="C1250" s="16">
        <f t="shared" si="371"/>
        <v>103</v>
      </c>
      <c r="D1250" s="17">
        <f t="shared" si="372"/>
        <v>1024.0535081368334</v>
      </c>
      <c r="E1250" s="18">
        <f t="shared" si="373"/>
        <v>1026.2371380418042</v>
      </c>
      <c r="F1250" s="19">
        <f t="shared" si="374"/>
        <v>54.590747624268943</v>
      </c>
      <c r="G1250" s="20">
        <f t="shared" si="375"/>
        <v>530.87027659653427</v>
      </c>
      <c r="H1250" s="20">
        <f t="shared" si="376"/>
        <v>585.46102422080321</v>
      </c>
      <c r="I1250" s="19">
        <f t="shared" si="377"/>
        <v>650</v>
      </c>
      <c r="J1250" s="19">
        <f t="shared" si="378"/>
        <v>0.12334553670501978</v>
      </c>
      <c r="K1250" s="56">
        <v>1236</v>
      </c>
      <c r="L1250" s="21">
        <f t="shared" si="379"/>
        <v>6180</v>
      </c>
      <c r="M1250" s="16">
        <f t="shared" si="387"/>
        <v>103</v>
      </c>
      <c r="N1250" s="17">
        <f t="shared" si="380"/>
        <v>777.69375609498638</v>
      </c>
      <c r="O1250" s="18">
        <f t="shared" si="381"/>
        <v>1026.2371380418042</v>
      </c>
      <c r="P1250" s="19">
        <f t="shared" si="382"/>
        <v>926.63560806181044</v>
      </c>
      <c r="Q1250" s="19">
        <f t="shared" si="383"/>
        <v>0.10505107765722291</v>
      </c>
      <c r="R1250" s="17">
        <f t="shared" si="384"/>
        <v>793.68848682857174</v>
      </c>
      <c r="S1250" s="51">
        <f t="shared" si="385"/>
        <v>0.32572648556911632</v>
      </c>
      <c r="T1250" s="19">
        <f t="shared" si="386"/>
        <v>0.33507333525260724</v>
      </c>
    </row>
    <row r="1251" spans="1:20" x14ac:dyDescent="0.25">
      <c r="A1251" s="14">
        <v>1237</v>
      </c>
      <c r="B1251" s="15">
        <f t="shared" si="370"/>
        <v>6185</v>
      </c>
      <c r="C1251" s="16">
        <f t="shared" si="371"/>
        <v>103.08333333333333</v>
      </c>
      <c r="D1251" s="17">
        <f t="shared" si="372"/>
        <v>1024.1768536735385</v>
      </c>
      <c r="E1251" s="18">
        <f t="shared" si="373"/>
        <v>1026.3581163255319</v>
      </c>
      <c r="F1251" s="19">
        <f t="shared" si="374"/>
        <v>54.531566299834822</v>
      </c>
      <c r="G1251" s="20">
        <f t="shared" si="375"/>
        <v>530.44448834522245</v>
      </c>
      <c r="H1251" s="20">
        <f t="shared" si="376"/>
        <v>584.97605464505727</v>
      </c>
      <c r="I1251" s="19">
        <f t="shared" si="377"/>
        <v>650</v>
      </c>
      <c r="J1251" s="19">
        <f t="shared" si="378"/>
        <v>0.12324336281106058</v>
      </c>
      <c r="K1251" s="56">
        <v>1237</v>
      </c>
      <c r="L1251" s="21">
        <f t="shared" si="379"/>
        <v>6185</v>
      </c>
      <c r="M1251" s="16">
        <f t="shared" si="387"/>
        <v>103.08333333333333</v>
      </c>
      <c r="N1251" s="17">
        <f t="shared" si="380"/>
        <v>778.02882943023894</v>
      </c>
      <c r="O1251" s="18">
        <f t="shared" si="381"/>
        <v>1026.3581163255319</v>
      </c>
      <c r="P1251" s="19">
        <f t="shared" si="382"/>
        <v>923.91651176293078</v>
      </c>
      <c r="Q1251" s="19">
        <f t="shared" si="383"/>
        <v>0.10536024411632866</v>
      </c>
      <c r="R1251" s="17">
        <f t="shared" si="384"/>
        <v>794.01421331414087</v>
      </c>
      <c r="S1251" s="51">
        <f t="shared" si="385"/>
        <v>0.32639747120294321</v>
      </c>
      <c r="T1251" s="19">
        <f t="shared" si="386"/>
        <v>0.33573633285366389</v>
      </c>
    </row>
    <row r="1252" spans="1:20" x14ac:dyDescent="0.25">
      <c r="A1252" s="14">
        <v>1238</v>
      </c>
      <c r="B1252" s="15">
        <f t="shared" si="370"/>
        <v>6190</v>
      </c>
      <c r="C1252" s="16">
        <f t="shared" si="371"/>
        <v>103.16666666666667</v>
      </c>
      <c r="D1252" s="17">
        <f t="shared" si="372"/>
        <v>1024.3000970363496</v>
      </c>
      <c r="E1252" s="18">
        <f t="shared" si="373"/>
        <v>1026.4789970067609</v>
      </c>
      <c r="F1252" s="19">
        <f t="shared" si="374"/>
        <v>54.472499260282348</v>
      </c>
      <c r="G1252" s="20">
        <f t="shared" si="375"/>
        <v>530.01939293496923</v>
      </c>
      <c r="H1252" s="20">
        <f t="shared" si="376"/>
        <v>584.49189219525158</v>
      </c>
      <c r="I1252" s="19">
        <f t="shared" si="377"/>
        <v>650</v>
      </c>
      <c r="J1252" s="19">
        <f t="shared" si="378"/>
        <v>0.12314135896323282</v>
      </c>
      <c r="K1252" s="56">
        <v>1238</v>
      </c>
      <c r="L1252" s="21">
        <f t="shared" si="379"/>
        <v>6190</v>
      </c>
      <c r="M1252" s="16">
        <f t="shared" si="387"/>
        <v>103.16666666666667</v>
      </c>
      <c r="N1252" s="17">
        <f t="shared" si="380"/>
        <v>778.36456576309263</v>
      </c>
      <c r="O1252" s="18">
        <f t="shared" si="381"/>
        <v>1026.4789970067609</v>
      </c>
      <c r="P1252" s="19">
        <f t="shared" si="382"/>
        <v>921.23062120176098</v>
      </c>
      <c r="Q1252" s="19">
        <f t="shared" si="383"/>
        <v>0.10566742678989788</v>
      </c>
      <c r="R1252" s="17">
        <f t="shared" si="384"/>
        <v>794.34061078534387</v>
      </c>
      <c r="S1252" s="51">
        <f t="shared" si="385"/>
        <v>0.32705954574902157</v>
      </c>
      <c r="T1252" s="19">
        <f t="shared" si="386"/>
        <v>0.33639036249831322</v>
      </c>
    </row>
    <row r="1253" spans="1:20" x14ac:dyDescent="0.25">
      <c r="A1253" s="14">
        <v>1239</v>
      </c>
      <c r="B1253" s="15">
        <f t="shared" si="370"/>
        <v>6195</v>
      </c>
      <c r="C1253" s="16">
        <f t="shared" si="371"/>
        <v>103.25</v>
      </c>
      <c r="D1253" s="17">
        <f t="shared" si="372"/>
        <v>1024.4232383953129</v>
      </c>
      <c r="E1253" s="18">
        <f t="shared" si="373"/>
        <v>1026.5997802428519</v>
      </c>
      <c r="F1253" s="19">
        <f t="shared" si="374"/>
        <v>54.413546188476403</v>
      </c>
      <c r="G1253" s="20">
        <f t="shared" si="375"/>
        <v>529.59498866028105</v>
      </c>
      <c r="H1253" s="20">
        <f t="shared" si="376"/>
        <v>584.00853484875745</v>
      </c>
      <c r="I1253" s="19">
        <f t="shared" si="377"/>
        <v>650</v>
      </c>
      <c r="J1253" s="19">
        <f t="shared" si="378"/>
        <v>0.12303952473540701</v>
      </c>
      <c r="K1253" s="56">
        <v>1239</v>
      </c>
      <c r="L1253" s="21">
        <f t="shared" si="379"/>
        <v>6195</v>
      </c>
      <c r="M1253" s="16">
        <f t="shared" si="387"/>
        <v>103.25</v>
      </c>
      <c r="N1253" s="17">
        <f t="shared" si="380"/>
        <v>778.70095612559089</v>
      </c>
      <c r="O1253" s="18">
        <f t="shared" si="381"/>
        <v>1026.5997802428519</v>
      </c>
      <c r="P1253" s="19">
        <f t="shared" si="382"/>
        <v>918.57741746480042</v>
      </c>
      <c r="Q1253" s="19">
        <f t="shared" si="383"/>
        <v>0.10597263482822276</v>
      </c>
      <c r="R1253" s="17">
        <f t="shared" si="384"/>
        <v>794.66767033109284</v>
      </c>
      <c r="S1253" s="51">
        <f t="shared" si="385"/>
        <v>0.32771275718157422</v>
      </c>
      <c r="T1253" s="19">
        <f t="shared" si="386"/>
        <v>0.33703547604610984</v>
      </c>
    </row>
    <row r="1254" spans="1:20" x14ac:dyDescent="0.25">
      <c r="A1254" s="14">
        <v>1240</v>
      </c>
      <c r="B1254" s="15">
        <f t="shared" si="370"/>
        <v>6200</v>
      </c>
      <c r="C1254" s="16">
        <f t="shared" si="371"/>
        <v>103.33333333333333</v>
      </c>
      <c r="D1254" s="17">
        <f t="shared" si="372"/>
        <v>1024.5462779200482</v>
      </c>
      <c r="E1254" s="18">
        <f t="shared" si="373"/>
        <v>1026.7204661907836</v>
      </c>
      <c r="F1254" s="19">
        <f t="shared" si="374"/>
        <v>54.354706768384631</v>
      </c>
      <c r="G1254" s="20">
        <f t="shared" si="375"/>
        <v>529.17127382087358</v>
      </c>
      <c r="H1254" s="20">
        <f t="shared" si="376"/>
        <v>583.52598058925821</v>
      </c>
      <c r="I1254" s="19">
        <f t="shared" si="377"/>
        <v>650</v>
      </c>
      <c r="J1254" s="19">
        <f t="shared" si="378"/>
        <v>0.12293785970278345</v>
      </c>
      <c r="K1254" s="56">
        <v>1240</v>
      </c>
      <c r="L1254" s="21">
        <f t="shared" si="379"/>
        <v>6200</v>
      </c>
      <c r="M1254" s="16">
        <f t="shared" si="387"/>
        <v>103.33333333333333</v>
      </c>
      <c r="N1254" s="17">
        <f t="shared" si="380"/>
        <v>779.03799160163703</v>
      </c>
      <c r="O1254" s="18">
        <f t="shared" si="381"/>
        <v>1026.7204661907836</v>
      </c>
      <c r="P1254" s="19">
        <f t="shared" si="382"/>
        <v>915.95639109510012</v>
      </c>
      <c r="Q1254" s="19">
        <f t="shared" si="383"/>
        <v>0.10627587750773429</v>
      </c>
      <c r="R1254" s="17">
        <f t="shared" si="384"/>
        <v>794.99538308827437</v>
      </c>
      <c r="S1254" s="51">
        <f t="shared" si="385"/>
        <v>0.32835715396362419</v>
      </c>
      <c r="T1254" s="19">
        <f t="shared" si="386"/>
        <v>0.33767172576751159</v>
      </c>
    </row>
    <row r="1255" spans="1:20" x14ac:dyDescent="0.25">
      <c r="A1255" s="14">
        <v>1241</v>
      </c>
      <c r="B1255" s="15">
        <f t="shared" si="370"/>
        <v>6205</v>
      </c>
      <c r="C1255" s="16">
        <f t="shared" si="371"/>
        <v>103.41666666666667</v>
      </c>
      <c r="D1255" s="17">
        <f t="shared" si="372"/>
        <v>1024.6692157797509</v>
      </c>
      <c r="E1255" s="18">
        <f t="shared" si="373"/>
        <v>1026.8410550071574</v>
      </c>
      <c r="F1255" s="19">
        <f t="shared" si="374"/>
        <v>54.295980685162704</v>
      </c>
      <c r="G1255" s="20">
        <f t="shared" si="375"/>
        <v>528.74824672249918</v>
      </c>
      <c r="H1255" s="20">
        <f t="shared" si="376"/>
        <v>583.04422740766188</v>
      </c>
      <c r="I1255" s="19">
        <f t="shared" si="377"/>
        <v>650</v>
      </c>
      <c r="J1255" s="19">
        <f t="shared" si="378"/>
        <v>0.12283636344208457</v>
      </c>
      <c r="K1255" s="56">
        <v>1241</v>
      </c>
      <c r="L1255" s="21">
        <f t="shared" si="379"/>
        <v>6205</v>
      </c>
      <c r="M1255" s="16">
        <f t="shared" si="387"/>
        <v>103.41666666666667</v>
      </c>
      <c r="N1255" s="17">
        <f t="shared" si="380"/>
        <v>779.3756633274046</v>
      </c>
      <c r="O1255" s="18">
        <f t="shared" si="381"/>
        <v>1026.8410550071574</v>
      </c>
      <c r="P1255" s="19">
        <f t="shared" si="382"/>
        <v>913.36704190276294</v>
      </c>
      <c r="Q1255" s="19">
        <f t="shared" si="383"/>
        <v>0.10657716422486424</v>
      </c>
      <c r="R1255" s="17">
        <f t="shared" si="384"/>
        <v>795.32374024223805</v>
      </c>
      <c r="S1255" s="51">
        <f t="shared" si="385"/>
        <v>0.32899278502133855</v>
      </c>
      <c r="T1255" s="19">
        <f t="shared" si="386"/>
        <v>0.33829916431873724</v>
      </c>
    </row>
    <row r="1256" spans="1:20" x14ac:dyDescent="0.25">
      <c r="A1256" s="14">
        <v>1242</v>
      </c>
      <c r="B1256" s="15">
        <f t="shared" si="370"/>
        <v>6210</v>
      </c>
      <c r="C1256" s="16">
        <f t="shared" si="371"/>
        <v>103.5</v>
      </c>
      <c r="D1256" s="17">
        <f t="shared" si="372"/>
        <v>1024.7920521431929</v>
      </c>
      <c r="E1256" s="18">
        <f t="shared" si="373"/>
        <v>1026.9615468481959</v>
      </c>
      <c r="F1256" s="19">
        <f t="shared" si="374"/>
        <v>54.237367625074739</v>
      </c>
      <c r="G1256" s="20">
        <f t="shared" si="375"/>
        <v>528.32590567624197</v>
      </c>
      <c r="H1256" s="20">
        <f t="shared" si="376"/>
        <v>582.56327330131671</v>
      </c>
      <c r="I1256" s="19">
        <f t="shared" si="377"/>
        <v>650</v>
      </c>
      <c r="J1256" s="19">
        <f t="shared" si="378"/>
        <v>0.12273503553138962</v>
      </c>
      <c r="K1256" s="56">
        <v>1242</v>
      </c>
      <c r="L1256" s="21">
        <f t="shared" si="379"/>
        <v>6210</v>
      </c>
      <c r="M1256" s="16">
        <f t="shared" si="387"/>
        <v>103.5</v>
      </c>
      <c r="N1256" s="17">
        <f t="shared" si="380"/>
        <v>779.71396249172335</v>
      </c>
      <c r="O1256" s="18">
        <f t="shared" si="381"/>
        <v>1026.9615468481959</v>
      </c>
      <c r="P1256" s="19">
        <f t="shared" si="382"/>
        <v>910.80887877941916</v>
      </c>
      <c r="Q1256" s="19">
        <f t="shared" si="383"/>
        <v>0.10687650449005354</v>
      </c>
      <c r="R1256" s="17">
        <f t="shared" si="384"/>
        <v>795.65273302725939</v>
      </c>
      <c r="S1256" s="51">
        <f t="shared" si="385"/>
        <v>0.32961969971896371</v>
      </c>
      <c r="T1256" s="19">
        <f t="shared" si="386"/>
        <v>0.33891784471739023</v>
      </c>
    </row>
    <row r="1257" spans="1:20" x14ac:dyDescent="0.25">
      <c r="A1257" s="14">
        <v>1243</v>
      </c>
      <c r="B1257" s="15">
        <f t="shared" si="370"/>
        <v>6215</v>
      </c>
      <c r="C1257" s="16">
        <f t="shared" si="371"/>
        <v>103.58333333333333</v>
      </c>
      <c r="D1257" s="17">
        <f t="shared" si="372"/>
        <v>1024.9147871787243</v>
      </c>
      <c r="E1257" s="18">
        <f t="shared" si="373"/>
        <v>1027.0819418697456</v>
      </c>
      <c r="F1257" s="19">
        <f t="shared" si="374"/>
        <v>54.178867275533094</v>
      </c>
      <c r="G1257" s="20">
        <f t="shared" si="375"/>
        <v>527.90424899885625</v>
      </c>
      <c r="H1257" s="20">
        <f t="shared" si="376"/>
        <v>582.08311627438934</v>
      </c>
      <c r="I1257" s="19">
        <f t="shared" si="377"/>
        <v>650</v>
      </c>
      <c r="J1257" s="19">
        <f t="shared" si="378"/>
        <v>0.12263387555021432</v>
      </c>
      <c r="K1257" s="56">
        <v>1243</v>
      </c>
      <c r="L1257" s="21">
        <f t="shared" si="379"/>
        <v>6215</v>
      </c>
      <c r="M1257" s="16">
        <f t="shared" si="387"/>
        <v>103.58333333333333</v>
      </c>
      <c r="N1257" s="17">
        <f t="shared" si="380"/>
        <v>780.05288033644069</v>
      </c>
      <c r="O1257" s="18">
        <f t="shared" si="381"/>
        <v>1027.0819418697456</v>
      </c>
      <c r="P1257" s="19">
        <f t="shared" si="382"/>
        <v>908.28141951659813</v>
      </c>
      <c r="Q1257" s="19">
        <f t="shared" si="383"/>
        <v>0.10717390792190519</v>
      </c>
      <c r="R1257" s="17">
        <f t="shared" si="384"/>
        <v>795.98235272697832</v>
      </c>
      <c r="S1257" s="51">
        <f t="shared" si="385"/>
        <v>0.33023794783436078</v>
      </c>
      <c r="T1257" s="19">
        <f t="shared" si="386"/>
        <v>0.33952782031857914</v>
      </c>
    </row>
    <row r="1258" spans="1:20" x14ac:dyDescent="0.25">
      <c r="A1258" s="14">
        <v>1244</v>
      </c>
      <c r="B1258" s="15">
        <f t="shared" si="370"/>
        <v>6220</v>
      </c>
      <c r="C1258" s="16">
        <f t="shared" si="371"/>
        <v>103.66666666666667</v>
      </c>
      <c r="D1258" s="17">
        <f t="shared" si="372"/>
        <v>1025.0374210542745</v>
      </c>
      <c r="E1258" s="18">
        <f t="shared" si="373"/>
        <v>1027.2022402272769</v>
      </c>
      <c r="F1258" s="19">
        <f t="shared" si="374"/>
        <v>54.120479325058568</v>
      </c>
      <c r="G1258" s="20">
        <f t="shared" si="375"/>
        <v>527.48327501249571</v>
      </c>
      <c r="H1258" s="20">
        <f t="shared" si="376"/>
        <v>581.60375433755428</v>
      </c>
      <c r="I1258" s="19">
        <f t="shared" si="377"/>
        <v>650</v>
      </c>
      <c r="J1258" s="19">
        <f t="shared" si="378"/>
        <v>0.12253288307944554</v>
      </c>
      <c r="K1258" s="56">
        <v>1244</v>
      </c>
      <c r="L1258" s="21">
        <f t="shared" si="379"/>
        <v>6220</v>
      </c>
      <c r="M1258" s="16">
        <f t="shared" si="387"/>
        <v>103.66666666666667</v>
      </c>
      <c r="N1258" s="17">
        <f t="shared" si="380"/>
        <v>780.3924081567593</v>
      </c>
      <c r="O1258" s="18">
        <f t="shared" si="381"/>
        <v>1027.2022402272769</v>
      </c>
      <c r="P1258" s="19">
        <f t="shared" si="382"/>
        <v>905.78419062791431</v>
      </c>
      <c r="Q1258" s="19">
        <f t="shared" si="383"/>
        <v>0.10746938424147992</v>
      </c>
      <c r="R1258" s="17">
        <f t="shared" si="384"/>
        <v>796.31259067481267</v>
      </c>
      <c r="S1258" s="51">
        <f t="shared" si="385"/>
        <v>0.33084757953512561</v>
      </c>
      <c r="T1258" s="19">
        <f t="shared" si="386"/>
        <v>0.34012914479172907</v>
      </c>
    </row>
    <row r="1259" spans="1:20" x14ac:dyDescent="0.25">
      <c r="A1259" s="14">
        <v>1245</v>
      </c>
      <c r="B1259" s="15">
        <f t="shared" si="370"/>
        <v>6225</v>
      </c>
      <c r="C1259" s="16">
        <f t="shared" si="371"/>
        <v>103.75</v>
      </c>
      <c r="D1259" s="17">
        <f t="shared" si="372"/>
        <v>1025.159953937354</v>
      </c>
      <c r="E1259" s="18">
        <f t="shared" si="373"/>
        <v>1027.322442075887</v>
      </c>
      <c r="F1259" s="19">
        <f t="shared" si="374"/>
        <v>54.062203463325886</v>
      </c>
      <c r="G1259" s="20">
        <f t="shared" si="375"/>
        <v>527.06298204516111</v>
      </c>
      <c r="H1259" s="20">
        <f t="shared" si="376"/>
        <v>581.12518550848699</v>
      </c>
      <c r="I1259" s="19">
        <f t="shared" si="377"/>
        <v>650</v>
      </c>
      <c r="J1259" s="19">
        <f t="shared" si="378"/>
        <v>0.12243205770144509</v>
      </c>
      <c r="K1259" s="56">
        <v>1245</v>
      </c>
      <c r="L1259" s="21">
        <f t="shared" si="379"/>
        <v>6225</v>
      </c>
      <c r="M1259" s="16">
        <f t="shared" si="387"/>
        <v>103.75</v>
      </c>
      <c r="N1259" s="17">
        <f t="shared" si="380"/>
        <v>780.73253730155102</v>
      </c>
      <c r="O1259" s="18">
        <f t="shared" si="381"/>
        <v>1027.322442075887</v>
      </c>
      <c r="P1259" s="19">
        <f t="shared" si="382"/>
        <v>903.31672717499259</v>
      </c>
      <c r="Q1259" s="19">
        <f t="shared" si="383"/>
        <v>0.10776294326673252</v>
      </c>
      <c r="R1259" s="17">
        <f t="shared" si="384"/>
        <v>796.64343825434776</v>
      </c>
      <c r="S1259" s="51">
        <f t="shared" si="385"/>
        <v>0.33144864535529212</v>
      </c>
      <c r="T1259" s="19">
        <f t="shared" si="386"/>
        <v>0.34072187209793531</v>
      </c>
    </row>
    <row r="1260" spans="1:20" x14ac:dyDescent="0.25">
      <c r="A1260" s="14">
        <v>1246</v>
      </c>
      <c r="B1260" s="15">
        <f t="shared" si="370"/>
        <v>6230</v>
      </c>
      <c r="C1260" s="16">
        <f t="shared" si="371"/>
        <v>103.83333333333333</v>
      </c>
      <c r="D1260" s="17">
        <f t="shared" si="372"/>
        <v>1025.2823859950554</v>
      </c>
      <c r="E1260" s="18">
        <f t="shared" si="373"/>
        <v>1027.4425475702997</v>
      </c>
      <c r="F1260" s="19">
        <f t="shared" si="374"/>
        <v>54.00403938110685</v>
      </c>
      <c r="G1260" s="20">
        <f t="shared" si="375"/>
        <v>526.64336843003503</v>
      </c>
      <c r="H1260" s="20">
        <f t="shared" si="376"/>
        <v>580.64740781114187</v>
      </c>
      <c r="I1260" s="19">
        <f t="shared" si="377"/>
        <v>650</v>
      </c>
      <c r="J1260" s="19">
        <f t="shared" si="378"/>
        <v>0.1223313989998976</v>
      </c>
      <c r="K1260" s="56">
        <v>1246</v>
      </c>
      <c r="L1260" s="21">
        <f t="shared" si="379"/>
        <v>6230</v>
      </c>
      <c r="M1260" s="16">
        <f t="shared" si="387"/>
        <v>103.83333333333333</v>
      </c>
      <c r="N1260" s="17">
        <f t="shared" si="380"/>
        <v>781.07325917364892</v>
      </c>
      <c r="O1260" s="18">
        <f t="shared" si="381"/>
        <v>1027.4425475702997</v>
      </c>
      <c r="P1260" s="19">
        <f t="shared" si="382"/>
        <v>900.87857259704367</v>
      </c>
      <c r="Q1260" s="19">
        <f t="shared" si="383"/>
        <v>0.10805459490708799</v>
      </c>
      <c r="R1260" s="17">
        <f t="shared" si="384"/>
        <v>796.97488689970305</v>
      </c>
      <c r="S1260" s="51">
        <f t="shared" si="385"/>
        <v>0.33204119617260708</v>
      </c>
      <c r="T1260" s="19">
        <f t="shared" si="386"/>
        <v>0.34130605646797801</v>
      </c>
    </row>
    <row r="1261" spans="1:20" x14ac:dyDescent="0.25">
      <c r="A1261" s="14">
        <v>1247</v>
      </c>
      <c r="B1261" s="15">
        <f t="shared" si="370"/>
        <v>6235</v>
      </c>
      <c r="C1261" s="16">
        <f t="shared" si="371"/>
        <v>103.91666666666667</v>
      </c>
      <c r="D1261" s="17">
        <f t="shared" si="372"/>
        <v>1025.4047173940553</v>
      </c>
      <c r="E1261" s="18">
        <f t="shared" si="373"/>
        <v>1027.5625568648668</v>
      </c>
      <c r="F1261" s="19">
        <f t="shared" si="374"/>
        <v>53.945986770287391</v>
      </c>
      <c r="G1261" s="20">
        <f t="shared" si="375"/>
        <v>526.22443250590322</v>
      </c>
      <c r="H1261" s="20">
        <f t="shared" si="376"/>
        <v>580.17041927619061</v>
      </c>
      <c r="I1261" s="19">
        <f t="shared" si="377"/>
        <v>650</v>
      </c>
      <c r="J1261" s="19">
        <f t="shared" si="378"/>
        <v>0.12223090655990297</v>
      </c>
      <c r="K1261" s="56">
        <v>1247</v>
      </c>
      <c r="L1261" s="21">
        <f t="shared" si="379"/>
        <v>6235</v>
      </c>
      <c r="M1261" s="16">
        <f t="shared" si="387"/>
        <v>103.91666666666667</v>
      </c>
      <c r="N1261" s="17">
        <f t="shared" si="380"/>
        <v>781.41456523011686</v>
      </c>
      <c r="O1261" s="18">
        <f t="shared" si="381"/>
        <v>1027.5625568648668</v>
      </c>
      <c r="P1261" s="19">
        <f t="shared" si="382"/>
        <v>898.46927854402315</v>
      </c>
      <c r="Q1261" s="19">
        <f t="shared" si="383"/>
        <v>0.10834434915815495</v>
      </c>
      <c r="R1261" s="17">
        <f t="shared" si="384"/>
        <v>797.30692809587561</v>
      </c>
      <c r="S1261" s="51">
        <f t="shared" si="385"/>
        <v>0.33262528318637452</v>
      </c>
      <c r="T1261" s="19">
        <f t="shared" si="386"/>
        <v>0.34188175238086288</v>
      </c>
    </row>
    <row r="1262" spans="1:20" x14ac:dyDescent="0.25">
      <c r="A1262" s="14">
        <v>1248</v>
      </c>
      <c r="B1262" s="15">
        <f t="shared" si="370"/>
        <v>6240</v>
      </c>
      <c r="C1262" s="16">
        <f t="shared" si="371"/>
        <v>104</v>
      </c>
      <c r="D1262" s="17">
        <f t="shared" si="372"/>
        <v>1025.5269483006152</v>
      </c>
      <c r="E1262" s="18">
        <f t="shared" si="373"/>
        <v>1027.6824701135695</v>
      </c>
      <c r="F1262" s="19">
        <f t="shared" si="374"/>
        <v>53.888045323856204</v>
      </c>
      <c r="G1262" s="20">
        <f t="shared" si="375"/>
        <v>525.80617261693669</v>
      </c>
      <c r="H1262" s="20">
        <f t="shared" si="376"/>
        <v>579.6942179407929</v>
      </c>
      <c r="I1262" s="19">
        <f t="shared" si="377"/>
        <v>650</v>
      </c>
      <c r="J1262" s="19">
        <f t="shared" si="378"/>
        <v>0.12213057996792795</v>
      </c>
      <c r="K1262" s="56">
        <v>1248</v>
      </c>
      <c r="L1262" s="21">
        <f t="shared" si="379"/>
        <v>6240</v>
      </c>
      <c r="M1262" s="16">
        <f t="shared" si="387"/>
        <v>104</v>
      </c>
      <c r="N1262" s="17">
        <f t="shared" si="380"/>
        <v>781.75644698249778</v>
      </c>
      <c r="O1262" s="18">
        <f t="shared" si="381"/>
        <v>1027.6824701135695</v>
      </c>
      <c r="P1262" s="19">
        <f t="shared" si="382"/>
        <v>896.08840471329336</v>
      </c>
      <c r="Q1262" s="19">
        <f t="shared" si="383"/>
        <v>0.10863221609657453</v>
      </c>
      <c r="R1262" s="17">
        <f t="shared" si="384"/>
        <v>797.63955337906202</v>
      </c>
      <c r="S1262" s="51">
        <f t="shared" si="385"/>
        <v>0.33320095789585757</v>
      </c>
      <c r="T1262" s="19">
        <f t="shared" si="386"/>
        <v>0.34244901454297288</v>
      </c>
    </row>
    <row r="1263" spans="1:20" x14ac:dyDescent="0.25">
      <c r="A1263" s="14">
        <v>1249</v>
      </c>
      <c r="B1263" s="15">
        <f t="shared" si="370"/>
        <v>6245</v>
      </c>
      <c r="C1263" s="16">
        <f t="shared" si="371"/>
        <v>104.08333333333333</v>
      </c>
      <c r="D1263" s="17">
        <f t="shared" si="372"/>
        <v>1025.6490788805831</v>
      </c>
      <c r="E1263" s="18">
        <f t="shared" si="373"/>
        <v>1027.80228747002</v>
      </c>
      <c r="F1263" s="19">
        <f t="shared" si="374"/>
        <v>53.8302147359218</v>
      </c>
      <c r="G1263" s="20">
        <f t="shared" si="375"/>
        <v>525.38858711284161</v>
      </c>
      <c r="H1263" s="20">
        <f t="shared" si="376"/>
        <v>579.21880184876341</v>
      </c>
      <c r="I1263" s="19">
        <f t="shared" si="377"/>
        <v>650</v>
      </c>
      <c r="J1263" s="19">
        <f t="shared" si="378"/>
        <v>0.12203041881184139</v>
      </c>
      <c r="K1263" s="56">
        <v>1249</v>
      </c>
      <c r="L1263" s="21">
        <f t="shared" si="379"/>
        <v>6245</v>
      </c>
      <c r="M1263" s="16">
        <f t="shared" si="387"/>
        <v>104.08333333333333</v>
      </c>
      <c r="N1263" s="17">
        <f t="shared" si="380"/>
        <v>782.0988959970407</v>
      </c>
      <c r="O1263" s="18">
        <f t="shared" si="381"/>
        <v>1027.80228747002</v>
      </c>
      <c r="P1263" s="19">
        <f t="shared" si="382"/>
        <v>893.73551868971913</v>
      </c>
      <c r="Q1263" s="19">
        <f t="shared" si="383"/>
        <v>0.10891820587500278</v>
      </c>
      <c r="R1263" s="17">
        <f t="shared" si="384"/>
        <v>797.97275433695791</v>
      </c>
      <c r="S1263" s="51">
        <f t="shared" si="385"/>
        <v>0.33376827207923504</v>
      </c>
      <c r="T1263" s="19">
        <f t="shared" si="386"/>
        <v>0.34300789786776759</v>
      </c>
    </row>
    <row r="1264" spans="1:20" x14ac:dyDescent="0.25">
      <c r="A1264" s="14">
        <v>1250</v>
      </c>
      <c r="B1264" s="15">
        <f t="shared" si="370"/>
        <v>6250</v>
      </c>
      <c r="C1264" s="16">
        <f t="shared" si="371"/>
        <v>104.16666666666667</v>
      </c>
      <c r="D1264" s="17">
        <f t="shared" si="372"/>
        <v>1025.771109299395</v>
      </c>
      <c r="E1264" s="18">
        <f t="shared" si="373"/>
        <v>1027.9220090874617</v>
      </c>
      <c r="F1264" s="19">
        <f t="shared" si="374"/>
        <v>53.772494701667028</v>
      </c>
      <c r="G1264" s="20">
        <f t="shared" si="375"/>
        <v>524.97167434856044</v>
      </c>
      <c r="H1264" s="20">
        <f t="shared" si="376"/>
        <v>578.74416905022747</v>
      </c>
      <c r="I1264" s="19">
        <f t="shared" si="377"/>
        <v>650</v>
      </c>
      <c r="J1264" s="19">
        <f t="shared" si="378"/>
        <v>0.12193042268084166</v>
      </c>
      <c r="K1264" s="56">
        <v>1250</v>
      </c>
      <c r="L1264" s="21">
        <f t="shared" si="379"/>
        <v>6250</v>
      </c>
      <c r="M1264" s="16">
        <f t="shared" si="387"/>
        <v>104.16666666666667</v>
      </c>
      <c r="N1264" s="17">
        <f t="shared" si="380"/>
        <v>782.44190389490848</v>
      </c>
      <c r="O1264" s="18">
        <f t="shared" si="381"/>
        <v>1027.9220090874617</v>
      </c>
      <c r="P1264" s="19">
        <f t="shared" si="382"/>
        <v>891.41019578911346</v>
      </c>
      <c r="Q1264" s="19">
        <f t="shared" si="383"/>
        <v>0.10920232871722563</v>
      </c>
      <c r="R1264" s="17">
        <f t="shared" si="384"/>
        <v>798.30652260903719</v>
      </c>
      <c r="S1264" s="51">
        <f t="shared" si="385"/>
        <v>0.33432727777310117</v>
      </c>
      <c r="T1264" s="19">
        <f t="shared" si="386"/>
        <v>0.34355845745607844</v>
      </c>
    </row>
    <row r="1265" spans="1:20" x14ac:dyDescent="0.25">
      <c r="A1265" s="14">
        <v>1251</v>
      </c>
      <c r="B1265" s="15">
        <f t="shared" si="370"/>
        <v>6255</v>
      </c>
      <c r="C1265" s="16">
        <f t="shared" si="371"/>
        <v>104.25</v>
      </c>
      <c r="D1265" s="17">
        <f t="shared" si="372"/>
        <v>1025.8930397220759</v>
      </c>
      <c r="E1265" s="18">
        <f t="shared" si="373"/>
        <v>1028.0416351187719</v>
      </c>
      <c r="F1265" s="19">
        <f t="shared" si="374"/>
        <v>53.714884917400241</v>
      </c>
      <c r="G1265" s="20">
        <f t="shared" si="375"/>
        <v>524.5554326847199</v>
      </c>
      <c r="H1265" s="20">
        <f t="shared" si="376"/>
        <v>578.27031760212014</v>
      </c>
      <c r="I1265" s="19">
        <f t="shared" si="377"/>
        <v>650</v>
      </c>
      <c r="J1265" s="19">
        <f t="shared" si="378"/>
        <v>0.1218305911655618</v>
      </c>
      <c r="K1265" s="56">
        <v>1251</v>
      </c>
      <c r="L1265" s="21">
        <f t="shared" si="379"/>
        <v>6255</v>
      </c>
      <c r="M1265" s="16">
        <f t="shared" si="387"/>
        <v>104.25</v>
      </c>
      <c r="N1265" s="17">
        <f t="shared" si="380"/>
        <v>782.78546235236456</v>
      </c>
      <c r="O1265" s="18">
        <f t="shared" si="381"/>
        <v>1028.0416351187719</v>
      </c>
      <c r="P1265" s="19">
        <f t="shared" si="382"/>
        <v>889.11201890498</v>
      </c>
      <c r="Q1265" s="19">
        <f t="shared" si="383"/>
        <v>0.10948459491340252</v>
      </c>
      <c r="R1265" s="17">
        <f t="shared" si="384"/>
        <v>798.64084988681032</v>
      </c>
      <c r="S1265" s="51">
        <f t="shared" si="385"/>
        <v>0.33487802725250343</v>
      </c>
      <c r="T1265" s="19">
        <f t="shared" si="386"/>
        <v>0.34410074857689377</v>
      </c>
    </row>
    <row r="1266" spans="1:20" x14ac:dyDescent="0.25">
      <c r="A1266" s="14">
        <v>1252</v>
      </c>
      <c r="B1266" s="15">
        <f t="shared" si="370"/>
        <v>6260</v>
      </c>
      <c r="C1266" s="16">
        <f t="shared" si="371"/>
        <v>104.33333333333333</v>
      </c>
      <c r="D1266" s="17">
        <f t="shared" si="372"/>
        <v>1026.0148703132413</v>
      </c>
      <c r="E1266" s="18">
        <f t="shared" si="373"/>
        <v>1028.1611657164606</v>
      </c>
      <c r="F1266" s="19">
        <f t="shared" si="374"/>
        <v>53.65738508048139</v>
      </c>
      <c r="G1266" s="20">
        <f t="shared" si="375"/>
        <v>524.13986048688457</v>
      </c>
      <c r="H1266" s="20">
        <f t="shared" si="376"/>
        <v>577.79724556736596</v>
      </c>
      <c r="I1266" s="19">
        <f t="shared" si="377"/>
        <v>650</v>
      </c>
      <c r="J1266" s="19">
        <f t="shared" si="378"/>
        <v>0.1217309238578968</v>
      </c>
      <c r="K1266" s="56">
        <v>1252</v>
      </c>
      <c r="L1266" s="21">
        <f t="shared" si="379"/>
        <v>6260</v>
      </c>
      <c r="M1266" s="16">
        <f t="shared" si="387"/>
        <v>104.33333333333333</v>
      </c>
      <c r="N1266" s="17">
        <f t="shared" si="380"/>
        <v>783.12956310094148</v>
      </c>
      <c r="O1266" s="18">
        <f t="shared" si="381"/>
        <v>1028.1611657164606</v>
      </c>
      <c r="P1266" s="19">
        <f t="shared" si="382"/>
        <v>886.84057835846625</v>
      </c>
      <c r="Q1266" s="19">
        <f t="shared" si="383"/>
        <v>0.10976501481543864</v>
      </c>
      <c r="R1266" s="17">
        <f t="shared" si="384"/>
        <v>798.97572791406287</v>
      </c>
      <c r="S1266" s="51">
        <f t="shared" si="385"/>
        <v>0.33542057301150624</v>
      </c>
      <c r="T1266" s="19">
        <f t="shared" si="386"/>
        <v>0.34463482664877204</v>
      </c>
    </row>
    <row r="1267" spans="1:20" x14ac:dyDescent="0.25">
      <c r="A1267" s="14">
        <v>1253</v>
      </c>
      <c r="B1267" s="15">
        <f t="shared" si="370"/>
        <v>6265</v>
      </c>
      <c r="C1267" s="16">
        <f t="shared" si="371"/>
        <v>104.41666666666667</v>
      </c>
      <c r="D1267" s="17">
        <f t="shared" si="372"/>
        <v>1026.1366012370993</v>
      </c>
      <c r="E1267" s="18">
        <f t="shared" si="373"/>
        <v>1028.2806010326747</v>
      </c>
      <c r="F1267" s="19">
        <f t="shared" si="374"/>
        <v>53.599994889384561</v>
      </c>
      <c r="G1267" s="20">
        <f t="shared" si="375"/>
        <v>523.72495612641171</v>
      </c>
      <c r="H1267" s="20">
        <f t="shared" si="376"/>
        <v>577.32495101579627</v>
      </c>
      <c r="I1267" s="19">
        <f t="shared" si="377"/>
        <v>650</v>
      </c>
      <c r="J1267" s="19">
        <f t="shared" si="378"/>
        <v>0.12163142035119667</v>
      </c>
      <c r="K1267" s="56">
        <v>1253</v>
      </c>
      <c r="L1267" s="21">
        <f t="shared" si="379"/>
        <v>6265</v>
      </c>
      <c r="M1267" s="16">
        <f t="shared" si="387"/>
        <v>104.41666666666667</v>
      </c>
      <c r="N1267" s="17">
        <f t="shared" si="380"/>
        <v>783.47419792759024</v>
      </c>
      <c r="O1267" s="18">
        <f t="shared" si="381"/>
        <v>1028.2806010326747</v>
      </c>
      <c r="P1267" s="19">
        <f t="shared" si="382"/>
        <v>884.59547175146963</v>
      </c>
      <c r="Q1267" s="19">
        <f t="shared" si="383"/>
        <v>0.11004359883248238</v>
      </c>
      <c r="R1267" s="17">
        <f t="shared" si="384"/>
        <v>799.31114848707443</v>
      </c>
      <c r="S1267" s="51">
        <f t="shared" si="385"/>
        <v>0.33595496774428191</v>
      </c>
      <c r="T1267" s="19">
        <f t="shared" si="386"/>
        <v>0.34516074722167683</v>
      </c>
    </row>
    <row r="1268" spans="1:20" x14ac:dyDescent="0.25">
      <c r="A1268" s="14">
        <v>1254</v>
      </c>
      <c r="B1268" s="15">
        <f t="shared" si="370"/>
        <v>6270</v>
      </c>
      <c r="C1268" s="16">
        <f t="shared" si="371"/>
        <v>104.5</v>
      </c>
      <c r="D1268" s="17">
        <f t="shared" si="372"/>
        <v>1026.2582326574504</v>
      </c>
      <c r="E1268" s="18">
        <f t="shared" si="373"/>
        <v>1028.3999412191961</v>
      </c>
      <c r="F1268" s="19">
        <f t="shared" si="374"/>
        <v>53.542714043641126</v>
      </c>
      <c r="G1268" s="20">
        <f t="shared" si="375"/>
        <v>523.31071797963739</v>
      </c>
      <c r="H1268" s="20">
        <f t="shared" si="376"/>
        <v>576.85343202327851</v>
      </c>
      <c r="I1268" s="19">
        <f t="shared" si="377"/>
        <v>650</v>
      </c>
      <c r="J1268" s="19">
        <f t="shared" si="378"/>
        <v>0.12153208024008319</v>
      </c>
      <c r="K1268" s="56">
        <v>1254</v>
      </c>
      <c r="L1268" s="21">
        <f t="shared" si="379"/>
        <v>6270</v>
      </c>
      <c r="M1268" s="16">
        <f t="shared" si="387"/>
        <v>104.5</v>
      </c>
      <c r="N1268" s="17">
        <f t="shared" si="380"/>
        <v>783.81935867481195</v>
      </c>
      <c r="O1268" s="18">
        <f t="shared" si="381"/>
        <v>1028.3999412191961</v>
      </c>
      <c r="P1268" s="19">
        <f t="shared" si="382"/>
        <v>882.37630382282259</v>
      </c>
      <c r="Q1268" s="19">
        <f t="shared" si="383"/>
        <v>0.11032035742654701</v>
      </c>
      <c r="R1268" s="17">
        <f t="shared" si="384"/>
        <v>799.64710345481876</v>
      </c>
      <c r="S1268" s="51">
        <f t="shared" si="385"/>
        <v>0.336481264326707</v>
      </c>
      <c r="T1268" s="19">
        <f t="shared" si="386"/>
        <v>0.34567856595945945</v>
      </c>
    </row>
    <row r="1269" spans="1:20" x14ac:dyDescent="0.25">
      <c r="A1269" s="14">
        <v>1255</v>
      </c>
      <c r="B1269" s="15">
        <f t="shared" si="370"/>
        <v>6275</v>
      </c>
      <c r="C1269" s="16">
        <f t="shared" si="371"/>
        <v>104.58333333333333</v>
      </c>
      <c r="D1269" s="17">
        <f t="shared" si="372"/>
        <v>1026.3797647376905</v>
      </c>
      <c r="E1269" s="18">
        <f t="shared" si="373"/>
        <v>1028.5191864274452</v>
      </c>
      <c r="F1269" s="19">
        <f t="shared" si="374"/>
        <v>53.485542243868167</v>
      </c>
      <c r="G1269" s="20">
        <f t="shared" si="375"/>
        <v>522.897144428351</v>
      </c>
      <c r="H1269" s="20">
        <f t="shared" si="376"/>
        <v>576.38268667221917</v>
      </c>
      <c r="I1269" s="19">
        <f t="shared" si="377"/>
        <v>650</v>
      </c>
      <c r="J1269" s="19">
        <f t="shared" si="378"/>
        <v>0.12143290312055574</v>
      </c>
      <c r="K1269" s="56">
        <v>1255</v>
      </c>
      <c r="L1269" s="21">
        <f t="shared" si="379"/>
        <v>6275</v>
      </c>
      <c r="M1269" s="16">
        <f t="shared" si="387"/>
        <v>104.58333333333333</v>
      </c>
      <c r="N1269" s="17">
        <f t="shared" si="380"/>
        <v>784.16503724077143</v>
      </c>
      <c r="O1269" s="18">
        <f t="shared" si="381"/>
        <v>1028.5191864274452</v>
      </c>
      <c r="P1269" s="19">
        <f t="shared" si="382"/>
        <v>880.18268630749913</v>
      </c>
      <c r="Q1269" s="19">
        <f t="shared" si="383"/>
        <v>0.11059530110825341</v>
      </c>
      <c r="R1269" s="17">
        <f t="shared" si="384"/>
        <v>799.98358471914548</v>
      </c>
      <c r="S1269" s="51">
        <f t="shared" si="385"/>
        <v>0.33699951579847043</v>
      </c>
      <c r="T1269" s="19">
        <f t="shared" si="386"/>
        <v>0.34618833862273812</v>
      </c>
    </row>
    <row r="1270" spans="1:20" x14ac:dyDescent="0.25">
      <c r="A1270" s="14">
        <v>1256</v>
      </c>
      <c r="B1270" s="15">
        <f t="shared" si="370"/>
        <v>6280</v>
      </c>
      <c r="C1270" s="16">
        <f t="shared" si="371"/>
        <v>104.66666666666667</v>
      </c>
      <c r="D1270" s="17">
        <f t="shared" si="372"/>
        <v>1026.5011976408111</v>
      </c>
      <c r="E1270" s="18">
        <f t="shared" si="373"/>
        <v>1028.6383368084812</v>
      </c>
      <c r="F1270" s="19">
        <f t="shared" si="374"/>
        <v>53.428479191751421</v>
      </c>
      <c r="G1270" s="20">
        <f t="shared" si="375"/>
        <v>522.48423385961917</v>
      </c>
      <c r="H1270" s="20">
        <f t="shared" si="376"/>
        <v>575.91271305137059</v>
      </c>
      <c r="I1270" s="19">
        <f t="shared" si="377"/>
        <v>650</v>
      </c>
      <c r="J1270" s="19">
        <f t="shared" si="378"/>
        <v>0.1213338885899507</v>
      </c>
      <c r="K1270" s="56">
        <v>1256</v>
      </c>
      <c r="L1270" s="21">
        <f t="shared" si="379"/>
        <v>6280</v>
      </c>
      <c r="M1270" s="16">
        <f t="shared" si="387"/>
        <v>104.66666666666667</v>
      </c>
      <c r="N1270" s="17">
        <f t="shared" si="380"/>
        <v>784.51122557939414</v>
      </c>
      <c r="O1270" s="18">
        <f t="shared" si="381"/>
        <v>1028.6383368084812</v>
      </c>
      <c r="P1270" s="19">
        <f t="shared" si="382"/>
        <v>878.0142377987703</v>
      </c>
      <c r="Q1270" s="19">
        <f t="shared" si="383"/>
        <v>0.11086844043269289</v>
      </c>
      <c r="R1270" s="17">
        <f t="shared" si="384"/>
        <v>800.32058423494391</v>
      </c>
      <c r="S1270" s="51">
        <f t="shared" si="385"/>
        <v>0.33750977534567378</v>
      </c>
      <c r="T1270" s="19">
        <f t="shared" si="386"/>
        <v>0.34669012105237074</v>
      </c>
    </row>
    <row r="1271" spans="1:20" x14ac:dyDescent="0.25">
      <c r="A1271" s="14">
        <v>1257</v>
      </c>
      <c r="B1271" s="15">
        <f t="shared" si="370"/>
        <v>6285</v>
      </c>
      <c r="C1271" s="16">
        <f t="shared" si="371"/>
        <v>104.75</v>
      </c>
      <c r="D1271" s="17">
        <f t="shared" si="372"/>
        <v>1026.6225315294012</v>
      </c>
      <c r="E1271" s="18">
        <f t="shared" si="373"/>
        <v>1028.7573925130025</v>
      </c>
      <c r="F1271" s="19">
        <f t="shared" si="374"/>
        <v>53.371524590033914</v>
      </c>
      <c r="G1271" s="20">
        <f t="shared" si="375"/>
        <v>522.07198466565001</v>
      </c>
      <c r="H1271" s="20">
        <f t="shared" si="376"/>
        <v>575.44350925568392</v>
      </c>
      <c r="I1271" s="19">
        <f t="shared" si="377"/>
        <v>650</v>
      </c>
      <c r="J1271" s="19">
        <f t="shared" si="378"/>
        <v>0.12123503624691037</v>
      </c>
      <c r="K1271" s="56">
        <v>1257</v>
      </c>
      <c r="L1271" s="21">
        <f t="shared" si="379"/>
        <v>6285</v>
      </c>
      <c r="M1271" s="16">
        <f t="shared" si="387"/>
        <v>104.75</v>
      </c>
      <c r="N1271" s="17">
        <f t="shared" si="380"/>
        <v>784.85791570044648</v>
      </c>
      <c r="O1271" s="18">
        <f t="shared" si="381"/>
        <v>1028.7573925130025</v>
      </c>
      <c r="P1271" s="19">
        <f t="shared" si="382"/>
        <v>875.87058361325103</v>
      </c>
      <c r="Q1271" s="19">
        <f t="shared" si="383"/>
        <v>0.1111397859954073</v>
      </c>
      <c r="R1271" s="17">
        <f t="shared" si="384"/>
        <v>800.65809401028957</v>
      </c>
      <c r="S1271" s="51">
        <f t="shared" si="385"/>
        <v>0.33801209628392059</v>
      </c>
      <c r="T1271" s="19">
        <f t="shared" si="386"/>
        <v>0.34718396915338318</v>
      </c>
    </row>
    <row r="1272" spans="1:20" x14ac:dyDescent="0.25">
      <c r="A1272" s="14">
        <v>1258</v>
      </c>
      <c r="B1272" s="15">
        <f t="shared" si="370"/>
        <v>6290</v>
      </c>
      <c r="C1272" s="16">
        <f t="shared" si="371"/>
        <v>104.83333333333333</v>
      </c>
      <c r="D1272" s="17">
        <f t="shared" si="372"/>
        <v>1026.743766565648</v>
      </c>
      <c r="E1272" s="18">
        <f t="shared" si="373"/>
        <v>1028.8763536913491</v>
      </c>
      <c r="F1272" s="19">
        <f t="shared" si="374"/>
        <v>53.314678142527328</v>
      </c>
      <c r="G1272" s="20">
        <f t="shared" si="375"/>
        <v>521.66039524401015</v>
      </c>
      <c r="H1272" s="20">
        <f t="shared" si="376"/>
        <v>574.97507338653747</v>
      </c>
      <c r="I1272" s="19">
        <f t="shared" si="377"/>
        <v>650</v>
      </c>
      <c r="J1272" s="19">
        <f t="shared" si="378"/>
        <v>0.12113634569143121</v>
      </c>
      <c r="K1272" s="56">
        <v>1258</v>
      </c>
      <c r="L1272" s="21">
        <f t="shared" si="379"/>
        <v>6290</v>
      </c>
      <c r="M1272" s="16">
        <f t="shared" si="387"/>
        <v>104.83333333333333</v>
      </c>
      <c r="N1272" s="17">
        <f t="shared" si="380"/>
        <v>785.20509966959992</v>
      </c>
      <c r="O1272" s="18">
        <f t="shared" si="381"/>
        <v>1028.8763536913491</v>
      </c>
      <c r="P1272" s="19">
        <f t="shared" si="382"/>
        <v>873.7513556587752</v>
      </c>
      <c r="Q1272" s="19">
        <f t="shared" si="383"/>
        <v>0.11140934842848456</v>
      </c>
      <c r="R1272" s="17">
        <f t="shared" si="384"/>
        <v>800.99610610657351</v>
      </c>
      <c r="S1272" s="51">
        <f t="shared" si="385"/>
        <v>0.33850653204188785</v>
      </c>
      <c r="T1272" s="19">
        <f t="shared" si="386"/>
        <v>0.34766993887937636</v>
      </c>
    </row>
    <row r="1273" spans="1:20" x14ac:dyDescent="0.25">
      <c r="A1273" s="14">
        <v>1259</v>
      </c>
      <c r="B1273" s="15">
        <f t="shared" si="370"/>
        <v>6295</v>
      </c>
      <c r="C1273" s="16">
        <f t="shared" si="371"/>
        <v>104.91666666666667</v>
      </c>
      <c r="D1273" s="17">
        <f t="shared" si="372"/>
        <v>1026.8649029113394</v>
      </c>
      <c r="E1273" s="18">
        <f t="shared" si="373"/>
        <v>1028.995220493503</v>
      </c>
      <c r="F1273" s="19">
        <f t="shared" si="374"/>
        <v>53.257939554089262</v>
      </c>
      <c r="G1273" s="20">
        <f t="shared" si="375"/>
        <v>521.2494639974484</v>
      </c>
      <c r="H1273" s="20">
        <f t="shared" si="376"/>
        <v>574.50740355153766</v>
      </c>
      <c r="I1273" s="19">
        <f t="shared" si="377"/>
        <v>650</v>
      </c>
      <c r="J1273" s="19">
        <f t="shared" si="378"/>
        <v>0.12103781652482175</v>
      </c>
      <c r="K1273" s="56">
        <v>1259</v>
      </c>
      <c r="L1273" s="21">
        <f t="shared" si="379"/>
        <v>6295</v>
      </c>
      <c r="M1273" s="16">
        <f t="shared" si="387"/>
        <v>104.91666666666667</v>
      </c>
      <c r="N1273" s="17">
        <f t="shared" si="380"/>
        <v>785.55276960847925</v>
      </c>
      <c r="O1273" s="18">
        <f t="shared" si="381"/>
        <v>1028.995220493503</v>
      </c>
      <c r="P1273" s="19">
        <f t="shared" si="382"/>
        <v>871.65619230504103</v>
      </c>
      <c r="Q1273" s="19">
        <f t="shared" si="383"/>
        <v>0.11167713839676723</v>
      </c>
      <c r="R1273" s="17">
        <f t="shared" si="384"/>
        <v>801.33461263861534</v>
      </c>
      <c r="S1273" s="51">
        <f t="shared" si="385"/>
        <v>0.33899313614536586</v>
      </c>
      <c r="T1273" s="19">
        <f t="shared" si="386"/>
        <v>0.34814808621743776</v>
      </c>
    </row>
    <row r="1274" spans="1:20" x14ac:dyDescent="0.25">
      <c r="A1274" s="14">
        <v>1260</v>
      </c>
      <c r="B1274" s="15">
        <f t="shared" si="370"/>
        <v>6300</v>
      </c>
      <c r="C1274" s="54">
        <f t="shared" si="371"/>
        <v>105</v>
      </c>
      <c r="D1274" s="17">
        <f t="shared" si="372"/>
        <v>1026.9859407278643</v>
      </c>
      <c r="E1274" s="18">
        <f t="shared" si="373"/>
        <v>1029.1139930690897</v>
      </c>
      <c r="F1274" s="19">
        <f t="shared" si="374"/>
        <v>53.201308530634606</v>
      </c>
      <c r="G1274" s="20">
        <f t="shared" si="375"/>
        <v>520.83918933377379</v>
      </c>
      <c r="H1274" s="20">
        <f t="shared" si="376"/>
        <v>574.04049786440839</v>
      </c>
      <c r="I1274" s="19">
        <f t="shared" si="377"/>
        <v>650</v>
      </c>
      <c r="J1274" s="19">
        <f t="shared" si="378"/>
        <v>0.12093944834967937</v>
      </c>
      <c r="K1274" s="56">
        <v>1260</v>
      </c>
      <c r="L1274" s="21">
        <f t="shared" si="379"/>
        <v>6300</v>
      </c>
      <c r="M1274" s="54">
        <f t="shared" si="387"/>
        <v>105</v>
      </c>
      <c r="N1274" s="17">
        <f t="shared" si="380"/>
        <v>785.90091769469666</v>
      </c>
      <c r="O1274" s="18">
        <f t="shared" si="381"/>
        <v>1029.1139930690897</v>
      </c>
      <c r="P1274" s="19">
        <f t="shared" si="382"/>
        <v>869.58473825695967</v>
      </c>
      <c r="Q1274" s="19">
        <f t="shared" si="383"/>
        <v>0.11194316659417307</v>
      </c>
      <c r="R1274" s="17">
        <f t="shared" si="384"/>
        <v>801.67360577476074</v>
      </c>
      <c r="S1274" s="51">
        <f t="shared" si="385"/>
        <v>0.33947196220176407</v>
      </c>
      <c r="T1274" s="19">
        <f t="shared" si="386"/>
        <v>0.3486184671735017</v>
      </c>
    </row>
    <row r="1275" spans="1:20" x14ac:dyDescent="0.25">
      <c r="A1275" s="14">
        <v>1261</v>
      </c>
      <c r="B1275" s="15">
        <f t="shared" si="370"/>
        <v>6305</v>
      </c>
      <c r="C1275" s="16">
        <f t="shared" si="371"/>
        <v>105.08333333333333</v>
      </c>
      <c r="D1275" s="17">
        <f t="shared" si="372"/>
        <v>1027.106880176214</v>
      </c>
      <c r="E1275" s="18">
        <f t="shared" si="373"/>
        <v>1029.2326715673789</v>
      </c>
      <c r="F1275" s="19">
        <f t="shared" si="374"/>
        <v>53.144784779124166</v>
      </c>
      <c r="G1275" s="20">
        <f t="shared" si="375"/>
        <v>520.42956966619431</v>
      </c>
      <c r="H1275" s="20">
        <f t="shared" si="376"/>
        <v>573.57435444531848</v>
      </c>
      <c r="I1275" s="19">
        <f t="shared" si="377"/>
        <v>650</v>
      </c>
      <c r="J1275" s="19">
        <f t="shared" si="378"/>
        <v>0.12084124076995931</v>
      </c>
      <c r="K1275" s="56">
        <v>1261</v>
      </c>
      <c r="L1275" s="21">
        <f t="shared" si="379"/>
        <v>6305</v>
      </c>
      <c r="M1275" s="16">
        <f t="shared" si="387"/>
        <v>105.08333333333333</v>
      </c>
      <c r="N1275" s="17">
        <f t="shared" si="380"/>
        <v>786.2495361618702</v>
      </c>
      <c r="O1275" s="18">
        <f t="shared" si="381"/>
        <v>1029.2326715673789</v>
      </c>
      <c r="P1275" s="19">
        <f t="shared" si="382"/>
        <v>867.53664443065963</v>
      </c>
      <c r="Q1275" s="19">
        <f t="shared" si="383"/>
        <v>0.11220744374012402</v>
      </c>
      <c r="R1275" s="17">
        <f t="shared" si="384"/>
        <v>802.01307773696249</v>
      </c>
      <c r="S1275" s="51">
        <f t="shared" si="385"/>
        <v>0.33994306388507045</v>
      </c>
      <c r="T1275" s="19">
        <f t="shared" si="386"/>
        <v>0.34908113775817934</v>
      </c>
    </row>
    <row r="1276" spans="1:20" x14ac:dyDescent="0.25">
      <c r="A1276" s="14">
        <v>1262</v>
      </c>
      <c r="B1276" s="15">
        <f t="shared" si="370"/>
        <v>6310</v>
      </c>
      <c r="C1276" s="16">
        <f t="shared" si="371"/>
        <v>105.16666666666667</v>
      </c>
      <c r="D1276" s="17">
        <f t="shared" si="372"/>
        <v>1027.227721416984</v>
      </c>
      <c r="E1276" s="18">
        <f t="shared" si="373"/>
        <v>1029.3512561372863</v>
      </c>
      <c r="F1276" s="19">
        <f t="shared" si="374"/>
        <v>53.088368007558984</v>
      </c>
      <c r="G1276" s="20">
        <f t="shared" si="375"/>
        <v>520.02060341293748</v>
      </c>
      <c r="H1276" s="20">
        <f t="shared" si="376"/>
        <v>573.10897142049646</v>
      </c>
      <c r="I1276" s="19">
        <f t="shared" si="377"/>
        <v>650</v>
      </c>
      <c r="J1276" s="19">
        <f t="shared" si="378"/>
        <v>0.12074319339089341</v>
      </c>
      <c r="K1276" s="56">
        <v>1262</v>
      </c>
      <c r="L1276" s="21">
        <f t="shared" si="379"/>
        <v>6310</v>
      </c>
      <c r="M1276" s="16">
        <f t="shared" si="387"/>
        <v>105.16666666666667</v>
      </c>
      <c r="N1276" s="17">
        <f t="shared" si="380"/>
        <v>786.59861729962836</v>
      </c>
      <c r="O1276" s="18">
        <f t="shared" si="381"/>
        <v>1029.3512561372863</v>
      </c>
      <c r="P1276" s="19">
        <f t="shared" si="382"/>
        <v>865.51156783208557</v>
      </c>
      <c r="Q1276" s="19">
        <f t="shared" si="383"/>
        <v>0.11246998057608232</v>
      </c>
      <c r="R1276" s="17">
        <f t="shared" si="384"/>
        <v>802.3530208008475</v>
      </c>
      <c r="S1276" s="51">
        <f t="shared" si="385"/>
        <v>0.34040649492125641</v>
      </c>
      <c r="T1276" s="19">
        <f t="shared" si="386"/>
        <v>0.34953615397302151</v>
      </c>
    </row>
    <row r="1277" spans="1:20" x14ac:dyDescent="0.25">
      <c r="A1277" s="14">
        <v>1263</v>
      </c>
      <c r="B1277" s="15">
        <f t="shared" si="370"/>
        <v>6315</v>
      </c>
      <c r="C1277" s="16">
        <f t="shared" si="371"/>
        <v>105.25</v>
      </c>
      <c r="D1277" s="17">
        <f t="shared" si="372"/>
        <v>1027.3484646103748</v>
      </c>
      <c r="E1277" s="18">
        <f t="shared" si="373"/>
        <v>1029.4697469273738</v>
      </c>
      <c r="F1277" s="19">
        <f t="shared" si="374"/>
        <v>53.032057924974652</v>
      </c>
      <c r="G1277" s="20">
        <f t="shared" si="375"/>
        <v>519.61228899731816</v>
      </c>
      <c r="H1277" s="20">
        <f t="shared" si="376"/>
        <v>572.64434692229281</v>
      </c>
      <c r="I1277" s="19">
        <f t="shared" si="377"/>
        <v>650</v>
      </c>
      <c r="J1277" s="19">
        <f t="shared" si="378"/>
        <v>0.12064530581900339</v>
      </c>
      <c r="K1277" s="56">
        <v>1263</v>
      </c>
      <c r="L1277" s="21">
        <f t="shared" si="379"/>
        <v>6315</v>
      </c>
      <c r="M1277" s="16">
        <f t="shared" si="387"/>
        <v>105.25</v>
      </c>
      <c r="N1277" s="17">
        <f t="shared" si="380"/>
        <v>786.94815345360144</v>
      </c>
      <c r="O1277" s="18">
        <f t="shared" si="381"/>
        <v>1029.4697469273738</v>
      </c>
      <c r="P1277" s="19">
        <f t="shared" si="382"/>
        <v>863.50917143813103</v>
      </c>
      <c r="Q1277" s="19">
        <f t="shared" si="383"/>
        <v>0.11273078786219211</v>
      </c>
      <c r="R1277" s="17">
        <f t="shared" si="384"/>
        <v>802.69342729576874</v>
      </c>
      <c r="S1277" s="51">
        <f t="shared" si="385"/>
        <v>0.34086230907412179</v>
      </c>
      <c r="T1277" s="19">
        <f t="shared" si="386"/>
        <v>0.3499835717972502</v>
      </c>
    </row>
    <row r="1278" spans="1:20" x14ac:dyDescent="0.25">
      <c r="A1278" s="14">
        <v>1264</v>
      </c>
      <c r="B1278" s="15">
        <f t="shared" si="370"/>
        <v>6320</v>
      </c>
      <c r="C1278" s="16">
        <f t="shared" si="371"/>
        <v>105.33333333333333</v>
      </c>
      <c r="D1278" s="17">
        <f t="shared" si="372"/>
        <v>1027.4691099161937</v>
      </c>
      <c r="E1278" s="18">
        <f t="shared" si="373"/>
        <v>1029.5881440858511</v>
      </c>
      <c r="F1278" s="19">
        <f t="shared" si="374"/>
        <v>52.975854241435627</v>
      </c>
      <c r="G1278" s="20">
        <f t="shared" si="375"/>
        <v>519.20462484773827</v>
      </c>
      <c r="H1278" s="20">
        <f t="shared" si="376"/>
        <v>572.1804790891739</v>
      </c>
      <c r="I1278" s="19">
        <f t="shared" si="377"/>
        <v>650</v>
      </c>
      <c r="J1278" s="19">
        <f t="shared" si="378"/>
        <v>0.12054757766209935</v>
      </c>
      <c r="K1278" s="56">
        <v>1264</v>
      </c>
      <c r="L1278" s="21">
        <f t="shared" si="379"/>
        <v>6320</v>
      </c>
      <c r="M1278" s="16">
        <f t="shared" si="387"/>
        <v>105.33333333333333</v>
      </c>
      <c r="N1278" s="17">
        <f t="shared" si="380"/>
        <v>787.29813702539866</v>
      </c>
      <c r="O1278" s="18">
        <f t="shared" si="381"/>
        <v>1029.5881440858511</v>
      </c>
      <c r="P1278" s="19">
        <f t="shared" si="382"/>
        <v>861.52912408026191</v>
      </c>
      <c r="Q1278" s="19">
        <f t="shared" si="383"/>
        <v>0.11298987637402312</v>
      </c>
      <c r="R1278" s="17">
        <f t="shared" si="384"/>
        <v>803.03428960484291</v>
      </c>
      <c r="S1278" s="51">
        <f t="shared" si="385"/>
        <v>0.34131056013156719</v>
      </c>
      <c r="T1278" s="19">
        <f t="shared" si="386"/>
        <v>0.35042344717488655</v>
      </c>
    </row>
    <row r="1279" spans="1:20" x14ac:dyDescent="0.25">
      <c r="A1279" s="14">
        <v>1265</v>
      </c>
      <c r="B1279" s="15">
        <f t="shared" si="370"/>
        <v>6325</v>
      </c>
      <c r="C1279" s="16">
        <f t="shared" si="371"/>
        <v>105.41666666666667</v>
      </c>
      <c r="D1279" s="17">
        <f t="shared" si="372"/>
        <v>1027.5896574938558</v>
      </c>
      <c r="E1279" s="18">
        <f t="shared" si="373"/>
        <v>1029.7064477605772</v>
      </c>
      <c r="F1279" s="19">
        <f t="shared" si="374"/>
        <v>52.919756668035234</v>
      </c>
      <c r="G1279" s="20">
        <f t="shared" si="375"/>
        <v>518.79760939779555</v>
      </c>
      <c r="H1279" s="20">
        <f t="shared" si="376"/>
        <v>571.71736606583079</v>
      </c>
      <c r="I1279" s="19">
        <f t="shared" si="377"/>
        <v>650</v>
      </c>
      <c r="J1279" s="19">
        <f t="shared" si="378"/>
        <v>0.1204500085293029</v>
      </c>
      <c r="K1279" s="56">
        <v>1265</v>
      </c>
      <c r="L1279" s="21">
        <f t="shared" si="379"/>
        <v>6325</v>
      </c>
      <c r="M1279" s="16">
        <f t="shared" si="387"/>
        <v>105.41666666666667</v>
      </c>
      <c r="N1279" s="17">
        <f t="shared" si="380"/>
        <v>787.64856047257354</v>
      </c>
      <c r="O1279" s="18">
        <f t="shared" si="381"/>
        <v>1029.7064477605772</v>
      </c>
      <c r="P1279" s="19">
        <f t="shared" si="382"/>
        <v>859.57110033056483</v>
      </c>
      <c r="Q1279" s="19">
        <f t="shared" si="383"/>
        <v>0.11324725689941607</v>
      </c>
      <c r="R1279" s="17">
        <f t="shared" si="384"/>
        <v>803.37560016497446</v>
      </c>
      <c r="S1279" s="51">
        <f t="shared" si="385"/>
        <v>0.34175130189229092</v>
      </c>
      <c r="T1279" s="19">
        <f t="shared" si="386"/>
        <v>0.35085583600232967</v>
      </c>
    </row>
    <row r="1280" spans="1:20" x14ac:dyDescent="0.25">
      <c r="A1280" s="14">
        <v>1266</v>
      </c>
      <c r="B1280" s="15">
        <f t="shared" si="370"/>
        <v>6330</v>
      </c>
      <c r="C1280" s="16">
        <f t="shared" si="371"/>
        <v>105.5</v>
      </c>
      <c r="D1280" s="17">
        <f t="shared" si="372"/>
        <v>1027.7101075023852</v>
      </c>
      <c r="E1280" s="18">
        <f t="shared" si="373"/>
        <v>1029.8246580990613</v>
      </c>
      <c r="F1280" s="19">
        <f t="shared" si="374"/>
        <v>52.863764916901346</v>
      </c>
      <c r="G1280" s="20">
        <f t="shared" si="375"/>
        <v>518.39124108609349</v>
      </c>
      <c r="H1280" s="20">
        <f t="shared" si="376"/>
        <v>571.25500600299483</v>
      </c>
      <c r="I1280" s="19">
        <f t="shared" si="377"/>
        <v>650</v>
      </c>
      <c r="J1280" s="19">
        <f t="shared" si="378"/>
        <v>0.12035259803100821</v>
      </c>
      <c r="K1280" s="56">
        <v>1266</v>
      </c>
      <c r="L1280" s="21">
        <f t="shared" si="379"/>
        <v>6330</v>
      </c>
      <c r="M1280" s="16">
        <f t="shared" si="387"/>
        <v>105.5</v>
      </c>
      <c r="N1280" s="17">
        <f t="shared" si="380"/>
        <v>787.99941630857586</v>
      </c>
      <c r="O1280" s="18">
        <f t="shared" si="381"/>
        <v>1029.8246580990613</v>
      </c>
      <c r="P1280" s="19">
        <f t="shared" si="382"/>
        <v>857.634780390179</v>
      </c>
      <c r="Q1280" s="19">
        <f t="shared" si="383"/>
        <v>0.11350294023542604</v>
      </c>
      <c r="R1280" s="17">
        <f t="shared" si="384"/>
        <v>803.71735146686672</v>
      </c>
      <c r="S1280" s="51">
        <f t="shared" si="385"/>
        <v>0.34218458815289499</v>
      </c>
      <c r="T1280" s="19">
        <f t="shared" si="386"/>
        <v>0.35128079411633217</v>
      </c>
    </row>
    <row r="1281" spans="1:20" x14ac:dyDescent="0.25">
      <c r="A1281" s="14">
        <v>1267</v>
      </c>
      <c r="B1281" s="15">
        <f t="shared" si="370"/>
        <v>6335</v>
      </c>
      <c r="C1281" s="16">
        <f t="shared" si="371"/>
        <v>105.58333333333333</v>
      </c>
      <c r="D1281" s="17">
        <f t="shared" si="372"/>
        <v>1027.8304601004163</v>
      </c>
      <c r="E1281" s="18">
        <f t="shared" si="373"/>
        <v>1029.942775248463</v>
      </c>
      <c r="F1281" s="19">
        <f t="shared" si="374"/>
        <v>52.807878701167965</v>
      </c>
      <c r="G1281" s="20">
        <f t="shared" si="375"/>
        <v>517.98551835626859</v>
      </c>
      <c r="H1281" s="20">
        <f t="shared" si="376"/>
        <v>570.79339705743655</v>
      </c>
      <c r="I1281" s="19">
        <f t="shared" si="377"/>
        <v>650</v>
      </c>
      <c r="J1281" s="19">
        <f t="shared" si="378"/>
        <v>0.12025534577888179</v>
      </c>
      <c r="K1281" s="56">
        <v>1267</v>
      </c>
      <c r="L1281" s="21">
        <f t="shared" si="379"/>
        <v>6335</v>
      </c>
      <c r="M1281" s="16">
        <f t="shared" si="387"/>
        <v>105.58333333333333</v>
      </c>
      <c r="N1281" s="17">
        <f t="shared" si="380"/>
        <v>788.35069710269215</v>
      </c>
      <c r="O1281" s="18">
        <f t="shared" si="381"/>
        <v>1029.942775248463</v>
      </c>
      <c r="P1281" s="19">
        <f t="shared" si="382"/>
        <v>855.7198499800536</v>
      </c>
      <c r="Q1281" s="19">
        <f t="shared" si="383"/>
        <v>0.11375693718536301</v>
      </c>
      <c r="R1281" s="17">
        <f t="shared" si="384"/>
        <v>804.05953605501963</v>
      </c>
      <c r="S1281" s="51">
        <f t="shared" si="385"/>
        <v>0.34261047269539824</v>
      </c>
      <c r="T1281" s="19">
        <f t="shared" si="386"/>
        <v>0.35169837728239617</v>
      </c>
    </row>
    <row r="1282" spans="1:20" x14ac:dyDescent="0.25">
      <c r="A1282" s="14">
        <v>1268</v>
      </c>
      <c r="B1282" s="15">
        <f t="shared" si="370"/>
        <v>6340</v>
      </c>
      <c r="C1282" s="16">
        <f t="shared" si="371"/>
        <v>105.66666666666667</v>
      </c>
      <c r="D1282" s="17">
        <f t="shared" si="372"/>
        <v>1027.9507154461951</v>
      </c>
      <c r="E1282" s="18">
        <f t="shared" si="373"/>
        <v>1030.060799355595</v>
      </c>
      <c r="F1282" s="19">
        <f t="shared" si="374"/>
        <v>52.75209773499796</v>
      </c>
      <c r="G1282" s="20">
        <f t="shared" si="375"/>
        <v>517.58043965712602</v>
      </c>
      <c r="H1282" s="20">
        <f t="shared" si="376"/>
        <v>570.33253739212398</v>
      </c>
      <c r="I1282" s="19">
        <f t="shared" si="377"/>
        <v>650</v>
      </c>
      <c r="J1282" s="19">
        <f t="shared" si="378"/>
        <v>0.1201582513858958</v>
      </c>
      <c r="K1282" s="56">
        <v>1268</v>
      </c>
      <c r="L1282" s="21">
        <f t="shared" si="379"/>
        <v>6340</v>
      </c>
      <c r="M1282" s="16">
        <f t="shared" si="387"/>
        <v>105.66666666666667</v>
      </c>
      <c r="N1282" s="17">
        <f t="shared" si="380"/>
        <v>788.7023954799746</v>
      </c>
      <c r="O1282" s="18">
        <f t="shared" si="381"/>
        <v>1030.060799355595</v>
      </c>
      <c r="P1282" s="19">
        <f t="shared" si="382"/>
        <v>853.82600023398277</v>
      </c>
      <c r="Q1282" s="19">
        <f t="shared" si="383"/>
        <v>0.1140092585559271</v>
      </c>
      <c r="R1282" s="17">
        <f t="shared" si="384"/>
        <v>804.40214652771499</v>
      </c>
      <c r="S1282" s="51">
        <f t="shared" si="385"/>
        <v>0.34302900927514612</v>
      </c>
      <c r="T1282" s="19">
        <f t="shared" si="386"/>
        <v>0.35210864118353935</v>
      </c>
    </row>
    <row r="1283" spans="1:20" x14ac:dyDescent="0.25">
      <c r="A1283" s="14">
        <v>1269</v>
      </c>
      <c r="B1283" s="15">
        <f t="shared" si="370"/>
        <v>6345</v>
      </c>
      <c r="C1283" s="16">
        <f t="shared" si="371"/>
        <v>105.75</v>
      </c>
      <c r="D1283" s="17">
        <f t="shared" si="372"/>
        <v>1028.070873697581</v>
      </c>
      <c r="E1283" s="18">
        <f t="shared" si="373"/>
        <v>1030.1787305669227</v>
      </c>
      <c r="F1283" s="19">
        <f t="shared" si="374"/>
        <v>52.696421733543275</v>
      </c>
      <c r="G1283" s="20">
        <f t="shared" si="375"/>
        <v>517.17600344219181</v>
      </c>
      <c r="H1283" s="20">
        <f t="shared" si="376"/>
        <v>569.87242517573509</v>
      </c>
      <c r="I1283" s="19">
        <f t="shared" si="377"/>
        <v>650</v>
      </c>
      <c r="J1283" s="19">
        <f t="shared" si="378"/>
        <v>0.12006131446622542</v>
      </c>
      <c r="K1283" s="56">
        <v>1269</v>
      </c>
      <c r="L1283" s="21">
        <f t="shared" si="379"/>
        <v>6345</v>
      </c>
      <c r="M1283" s="16">
        <f t="shared" si="387"/>
        <v>105.75</v>
      </c>
      <c r="N1283" s="17">
        <f t="shared" si="380"/>
        <v>789.05450412115817</v>
      </c>
      <c r="O1283" s="18">
        <f t="shared" si="381"/>
        <v>1030.1787305669227</v>
      </c>
      <c r="P1283" s="19">
        <f t="shared" si="382"/>
        <v>851.95292759387189</v>
      </c>
      <c r="Q1283" s="19">
        <f t="shared" si="383"/>
        <v>0.11425991515443606</v>
      </c>
      <c r="R1283" s="17">
        <f t="shared" si="384"/>
        <v>804.74517553699013</v>
      </c>
      <c r="S1283" s="51">
        <f t="shared" si="385"/>
        <v>0.34344025160910652</v>
      </c>
      <c r="T1283" s="19">
        <f t="shared" si="386"/>
        <v>0.35251164140947766</v>
      </c>
    </row>
    <row r="1284" spans="1:20" x14ac:dyDescent="0.25">
      <c r="A1284" s="14">
        <v>1270</v>
      </c>
      <c r="B1284" s="15">
        <f t="shared" si="370"/>
        <v>6350</v>
      </c>
      <c r="C1284" s="16">
        <f t="shared" si="371"/>
        <v>105.83333333333333</v>
      </c>
      <c r="D1284" s="17">
        <f t="shared" si="372"/>
        <v>1028.1909350120472</v>
      </c>
      <c r="E1284" s="18">
        <f t="shared" si="373"/>
        <v>1030.2965690285662</v>
      </c>
      <c r="F1284" s="19">
        <f t="shared" si="374"/>
        <v>52.64085041297335</v>
      </c>
      <c r="G1284" s="20">
        <f t="shared" si="375"/>
        <v>516.77220817017405</v>
      </c>
      <c r="H1284" s="20">
        <f t="shared" si="376"/>
        <v>569.4130585831474</v>
      </c>
      <c r="I1284" s="19">
        <f t="shared" si="377"/>
        <v>650</v>
      </c>
      <c r="J1284" s="19">
        <f t="shared" si="378"/>
        <v>0.11996453463535198</v>
      </c>
      <c r="K1284" s="56">
        <v>1270</v>
      </c>
      <c r="L1284" s="21">
        <f t="shared" si="379"/>
        <v>6350</v>
      </c>
      <c r="M1284" s="16">
        <f t="shared" si="387"/>
        <v>105.83333333333333</v>
      </c>
      <c r="N1284" s="17">
        <f t="shared" si="380"/>
        <v>789.40701576256765</v>
      </c>
      <c r="O1284" s="18">
        <f t="shared" si="381"/>
        <v>1030.2965690285662</v>
      </c>
      <c r="P1284" s="19">
        <f t="shared" si="382"/>
        <v>850.10033370718156</v>
      </c>
      <c r="Q1284" s="19">
        <f t="shared" si="383"/>
        <v>0.11450891778614398</v>
      </c>
      <c r="R1284" s="17">
        <f t="shared" si="384"/>
        <v>805.08861578859921</v>
      </c>
      <c r="S1284" s="51">
        <f t="shared" si="385"/>
        <v>0.34384425336454844</v>
      </c>
      <c r="T1284" s="19">
        <f t="shared" si="386"/>
        <v>0.35290743344615938</v>
      </c>
    </row>
    <row r="1285" spans="1:20" x14ac:dyDescent="0.25">
      <c r="A1285" s="14">
        <v>1271</v>
      </c>
      <c r="B1285" s="15">
        <f t="shared" si="370"/>
        <v>6355</v>
      </c>
      <c r="C1285" s="16">
        <f t="shared" si="371"/>
        <v>105.91666666666667</v>
      </c>
      <c r="D1285" s="17">
        <f t="shared" si="372"/>
        <v>1028.3108995466825</v>
      </c>
      <c r="E1285" s="18">
        <f t="shared" si="373"/>
        <v>1030.4143148863009</v>
      </c>
      <c r="F1285" s="19">
        <f t="shared" si="374"/>
        <v>52.585383490458071</v>
      </c>
      <c r="G1285" s="20">
        <f t="shared" si="375"/>
        <v>516.36905230467846</v>
      </c>
      <c r="H1285" s="20">
        <f t="shared" si="376"/>
        <v>568.95443579513653</v>
      </c>
      <c r="I1285" s="19">
        <f t="shared" si="377"/>
        <v>650</v>
      </c>
      <c r="J1285" s="19">
        <f t="shared" si="378"/>
        <v>0.11986791150999937</v>
      </c>
      <c r="K1285" s="56">
        <v>1271</v>
      </c>
      <c r="L1285" s="21">
        <f t="shared" si="379"/>
        <v>6355</v>
      </c>
      <c r="M1285" s="16">
        <f t="shared" si="387"/>
        <v>105.91666666666667</v>
      </c>
      <c r="N1285" s="17">
        <f t="shared" si="380"/>
        <v>789.7599231960138</v>
      </c>
      <c r="O1285" s="18">
        <f t="shared" si="381"/>
        <v>1030.4143148863009</v>
      </c>
      <c r="P1285" s="19">
        <f t="shared" si="382"/>
        <v>848.267925326507</v>
      </c>
      <c r="Q1285" s="19">
        <f t="shared" si="383"/>
        <v>0.11475627725164841</v>
      </c>
      <c r="R1285" s="17">
        <f t="shared" si="384"/>
        <v>805.43246004196374</v>
      </c>
      <c r="S1285" s="51">
        <f t="shared" si="385"/>
        <v>0.34424106814809158</v>
      </c>
      <c r="T1285" s="19">
        <f t="shared" si="386"/>
        <v>0.35329607266569052</v>
      </c>
    </row>
    <row r="1286" spans="1:20" x14ac:dyDescent="0.25">
      <c r="A1286" s="14">
        <v>1272</v>
      </c>
      <c r="B1286" s="15">
        <f t="shared" si="370"/>
        <v>6360</v>
      </c>
      <c r="C1286" s="16">
        <f t="shared" si="371"/>
        <v>106</v>
      </c>
      <c r="D1286" s="17">
        <f t="shared" si="372"/>
        <v>1028.4307674581926</v>
      </c>
      <c r="E1286" s="18">
        <f t="shared" si="373"/>
        <v>1030.5319682855593</v>
      </c>
      <c r="F1286" s="19">
        <f t="shared" si="374"/>
        <v>52.530020684167766</v>
      </c>
      <c r="G1286" s="20">
        <f t="shared" si="375"/>
        <v>515.96653431437062</v>
      </c>
      <c r="H1286" s="20">
        <f t="shared" si="376"/>
        <v>568.49655499853839</v>
      </c>
      <c r="I1286" s="19">
        <f t="shared" si="377"/>
        <v>650</v>
      </c>
      <c r="J1286" s="19">
        <f t="shared" si="378"/>
        <v>0.11977144470816831</v>
      </c>
      <c r="K1286" s="56">
        <v>1272</v>
      </c>
      <c r="L1286" s="21">
        <f t="shared" si="379"/>
        <v>6360</v>
      </c>
      <c r="M1286" s="16">
        <f t="shared" si="387"/>
        <v>106</v>
      </c>
      <c r="N1286" s="17">
        <f t="shared" si="380"/>
        <v>790.11321926867947</v>
      </c>
      <c r="O1286" s="18">
        <f t="shared" si="381"/>
        <v>1030.5319682855593</v>
      </c>
      <c r="P1286" s="19">
        <f t="shared" si="382"/>
        <v>846.45541421124631</v>
      </c>
      <c r="Q1286" s="19">
        <f t="shared" si="383"/>
        <v>0.11500200434438414</v>
      </c>
      <c r="R1286" s="17">
        <f t="shared" si="384"/>
        <v>805.77670111011184</v>
      </c>
      <c r="S1286" s="51">
        <f t="shared" si="385"/>
        <v>0.34463074949512029</v>
      </c>
      <c r="T1286" s="19">
        <f t="shared" si="386"/>
        <v>0.35367761431659933</v>
      </c>
    </row>
    <row r="1287" spans="1:20" x14ac:dyDescent="0.25">
      <c r="A1287" s="14">
        <v>1273</v>
      </c>
      <c r="B1287" s="15">
        <f t="shared" ref="B1287:B1350" si="388">B1286+G$9</f>
        <v>6365</v>
      </c>
      <c r="C1287" s="16">
        <f t="shared" ref="C1287:C1350" si="389">B1287/60</f>
        <v>106.08333333333333</v>
      </c>
      <c r="D1287" s="17">
        <f t="shared" ref="D1287:D1350" si="390">D1286+J1286</f>
        <v>1028.5505389029008</v>
      </c>
      <c r="E1287" s="18">
        <f t="shared" ref="E1287:E1350" si="391">20+345*LOG10(8*(B1287+G$9/2)/60+1)</f>
        <v>1030.6495293714311</v>
      </c>
      <c r="F1287" s="19">
        <f t="shared" ref="F1287:F1350" si="392">G$5*(E1287-D1287)</f>
        <v>52.474761713256157</v>
      </c>
      <c r="G1287" s="20">
        <f t="shared" ref="G1287:G1350" si="393">1*G$6*5.67*POWER(10,-8)*G$8*(POWER(E1287+273,4)-POWER(D1287+273,4))</f>
        <v>515.56465267260978</v>
      </c>
      <c r="H1287" s="20">
        <f t="shared" ref="H1287:H1350" si="394">F1287+G1287</f>
        <v>568.03941438586594</v>
      </c>
      <c r="I1287" s="19">
        <f t="shared" ref="I1287:I1350" si="395">IF(D1287&lt;=600,425+7.73*POWER(10,-1)*D1287-1.69*POWER(10,-3)*POWER(D1287,2)+2.22*POWER(10,-6)*POWER(D1287,3),IF(D1287&lt;=735,666-(13002/(D1287-738)),IF(D1287&lt;=900,545+(17820/(D1287-731)),650)))</f>
        <v>650</v>
      </c>
      <c r="J1287" s="19">
        <f t="shared" ref="J1287:J1350" si="396">G$7/(I1287*7850)*H1287*G$9</f>
        <v>0.11967513384905554</v>
      </c>
      <c r="K1287" s="56">
        <v>1273</v>
      </c>
      <c r="L1287" s="21">
        <f t="shared" ref="L1287:L1350" si="397">L1286+N$9</f>
        <v>6365</v>
      </c>
      <c r="M1287" s="16">
        <f t="shared" si="387"/>
        <v>106.08333333333333</v>
      </c>
      <c r="N1287" s="17">
        <f t="shared" ref="N1287:N1350" si="398">IF(T1286&gt;0,N1286+T1286,N1286)</f>
        <v>790.46689688299602</v>
      </c>
      <c r="O1287" s="18">
        <f t="shared" ref="O1287:O1350" si="399">20+345*LOG10(8*(L1287+N$9/2)/60+1)</f>
        <v>1030.6495293714311</v>
      </c>
      <c r="P1287" s="19">
        <f t="shared" ref="P1287:P1350" si="400">IF(N1287&lt;=600,425+7.73*POWER(10,-1)*N1287-1.69*POWER(10,-3)*POWER(N1287,2)+2.22*POWER(10,-6)*POWER(N1287,3),IF(N1287&lt;=735,666+(13002/(738-N1287)),IF(N1287&lt;=900,545+(17820/(N1287-731)),650)))</f>
        <v>844.66251703131081</v>
      </c>
      <c r="Q1287" s="19">
        <f t="shared" ref="Q1287:Q1350" si="401">S$5*S$6*S$7*N$7/(P1287*S$8)</f>
        <v>0.11524610984820198</v>
      </c>
      <c r="R1287" s="17">
        <f t="shared" ref="R1287:R1350" si="402">R1286+S1286</f>
        <v>806.12133185960693</v>
      </c>
      <c r="S1287" s="51">
        <f t="shared" ref="S1287:S1350" si="403">N$8*(O1287-R1287)*N$9/(P1287*S$8)</f>
        <v>0.34501335085955298</v>
      </c>
      <c r="T1287" s="19">
        <f t="shared" ref="T1287:T1350" si="404">N$8*(O1287-N1287)*N$9/(P1287*S$8)/(1+Q1287/3)-(EXP(Q1287/10)-1)*(O1287-O1286)</f>
        <v>0.35405211351448584</v>
      </c>
    </row>
    <row r="1288" spans="1:20" x14ac:dyDescent="0.25">
      <c r="A1288" s="14">
        <v>1274</v>
      </c>
      <c r="B1288" s="15">
        <f t="shared" si="388"/>
        <v>6370</v>
      </c>
      <c r="C1288" s="16">
        <f t="shared" si="389"/>
        <v>106.16666666666667</v>
      </c>
      <c r="D1288" s="17">
        <f t="shared" si="390"/>
        <v>1028.6702140367499</v>
      </c>
      <c r="E1288" s="18">
        <f t="shared" si="391"/>
        <v>1030.7669982886646</v>
      </c>
      <c r="F1288" s="19">
        <f t="shared" si="392"/>
        <v>52.419606297866039</v>
      </c>
      <c r="G1288" s="20">
        <f t="shared" si="393"/>
        <v>515.16340585778858</v>
      </c>
      <c r="H1288" s="20">
        <f t="shared" si="394"/>
        <v>567.58301215565461</v>
      </c>
      <c r="I1288" s="19">
        <f t="shared" si="395"/>
        <v>650</v>
      </c>
      <c r="J1288" s="19">
        <f t="shared" si="396"/>
        <v>0.11957897855312664</v>
      </c>
      <c r="K1288" s="56">
        <v>1274</v>
      </c>
      <c r="L1288" s="21">
        <f t="shared" si="397"/>
        <v>6370</v>
      </c>
      <c r="M1288" s="16">
        <f t="shared" si="387"/>
        <v>106.16666666666667</v>
      </c>
      <c r="N1288" s="17">
        <f t="shared" si="398"/>
        <v>790.82094899651054</v>
      </c>
      <c r="O1288" s="18">
        <f t="shared" si="399"/>
        <v>1030.7669982886646</v>
      </c>
      <c r="P1288" s="19">
        <f t="shared" si="400"/>
        <v>842.88895527283375</v>
      </c>
      <c r="Q1288" s="19">
        <f t="shared" si="401"/>
        <v>0.1154886045350304</v>
      </c>
      <c r="R1288" s="17">
        <f t="shared" si="402"/>
        <v>806.46634521046644</v>
      </c>
      <c r="S1288" s="51">
        <f t="shared" si="403"/>
        <v>0.34538892560396095</v>
      </c>
      <c r="T1288" s="19">
        <f t="shared" si="404"/>
        <v>0.35441962523297804</v>
      </c>
    </row>
    <row r="1289" spans="1:20" x14ac:dyDescent="0.25">
      <c r="A1289" s="14">
        <v>1275</v>
      </c>
      <c r="B1289" s="15">
        <f t="shared" si="388"/>
        <v>6375</v>
      </c>
      <c r="C1289" s="16">
        <f t="shared" si="389"/>
        <v>106.25</v>
      </c>
      <c r="D1289" s="17">
        <f t="shared" si="390"/>
        <v>1028.7897930153031</v>
      </c>
      <c r="E1289" s="18">
        <f t="shared" si="391"/>
        <v>1030.8843751816682</v>
      </c>
      <c r="F1289" s="19">
        <f t="shared" si="392"/>
        <v>52.364554159129284</v>
      </c>
      <c r="G1289" s="20">
        <f t="shared" si="393"/>
        <v>514.76279235323716</v>
      </c>
      <c r="H1289" s="20">
        <f t="shared" si="394"/>
        <v>567.12734651236644</v>
      </c>
      <c r="I1289" s="19">
        <f t="shared" si="395"/>
        <v>650</v>
      </c>
      <c r="J1289" s="19">
        <f t="shared" si="396"/>
        <v>0.11948297844209582</v>
      </c>
      <c r="K1289" s="56">
        <v>1275</v>
      </c>
      <c r="L1289" s="21">
        <f t="shared" si="397"/>
        <v>6375</v>
      </c>
      <c r="M1289" s="16">
        <f t="shared" si="387"/>
        <v>106.25</v>
      </c>
      <c r="N1289" s="17">
        <f t="shared" si="398"/>
        <v>791.17536862174347</v>
      </c>
      <c r="O1289" s="18">
        <f t="shared" si="399"/>
        <v>1030.8843751816682</v>
      </c>
      <c r="P1289" s="19">
        <f t="shared" si="400"/>
        <v>841.13445514583873</v>
      </c>
      <c r="Q1289" s="19">
        <f t="shared" si="401"/>
        <v>0.11572949916261767</v>
      </c>
      <c r="R1289" s="17">
        <f t="shared" si="402"/>
        <v>806.81173413607041</v>
      </c>
      <c r="S1289" s="51">
        <f t="shared" si="403"/>
        <v>0.34575752699002715</v>
      </c>
      <c r="T1289" s="19">
        <f t="shared" si="404"/>
        <v>0.35478020429504403</v>
      </c>
    </row>
    <row r="1290" spans="1:20" x14ac:dyDescent="0.25">
      <c r="A1290" s="14">
        <v>1276</v>
      </c>
      <c r="B1290" s="15">
        <f t="shared" si="388"/>
        <v>6380</v>
      </c>
      <c r="C1290" s="16">
        <f t="shared" si="389"/>
        <v>106.33333333333333</v>
      </c>
      <c r="D1290" s="17">
        <f t="shared" si="390"/>
        <v>1028.9092759937453</v>
      </c>
      <c r="E1290" s="18">
        <f t="shared" si="391"/>
        <v>1031.0016601945117</v>
      </c>
      <c r="F1290" s="19">
        <f t="shared" si="392"/>
        <v>52.309605019161154</v>
      </c>
      <c r="G1290" s="20">
        <f t="shared" si="393"/>
        <v>514.36281064708839</v>
      </c>
      <c r="H1290" s="20">
        <f t="shared" si="394"/>
        <v>566.67241566624955</v>
      </c>
      <c r="I1290" s="19">
        <f t="shared" si="395"/>
        <v>650</v>
      </c>
      <c r="J1290" s="19">
        <f t="shared" si="396"/>
        <v>0.11938713313889628</v>
      </c>
      <c r="K1290" s="56">
        <v>1276</v>
      </c>
      <c r="L1290" s="21">
        <f t="shared" si="397"/>
        <v>6380</v>
      </c>
      <c r="M1290" s="16">
        <f t="shared" si="387"/>
        <v>106.33333333333333</v>
      </c>
      <c r="N1290" s="17">
        <f t="shared" si="398"/>
        <v>791.5301488260385</v>
      </c>
      <c r="O1290" s="18">
        <f t="shared" si="399"/>
        <v>1031.0016601945117</v>
      </c>
      <c r="P1290" s="19">
        <f t="shared" si="400"/>
        <v>839.39874749381579</v>
      </c>
      <c r="Q1290" s="19">
        <f t="shared" si="401"/>
        <v>0.11596880447235405</v>
      </c>
      <c r="R1290" s="17">
        <f t="shared" si="402"/>
        <v>807.15749166306045</v>
      </c>
      <c r="S1290" s="51">
        <f t="shared" si="403"/>
        <v>0.3461192081693405</v>
      </c>
      <c r="T1290" s="19">
        <f t="shared" si="404"/>
        <v>0.35513390536463568</v>
      </c>
    </row>
    <row r="1291" spans="1:20" x14ac:dyDescent="0.25">
      <c r="A1291" s="14">
        <v>1277</v>
      </c>
      <c r="B1291" s="15">
        <f t="shared" si="388"/>
        <v>6385</v>
      </c>
      <c r="C1291" s="16">
        <f t="shared" si="389"/>
        <v>106.41666666666667</v>
      </c>
      <c r="D1291" s="17">
        <f t="shared" si="390"/>
        <v>1029.0286631268841</v>
      </c>
      <c r="E1291" s="18">
        <f t="shared" si="391"/>
        <v>1031.1188534709254</v>
      </c>
      <c r="F1291" s="19">
        <f t="shared" si="392"/>
        <v>52.254758601031881</v>
      </c>
      <c r="G1291" s="20">
        <f t="shared" si="393"/>
        <v>513.96345923219587</v>
      </c>
      <c r="H1291" s="20">
        <f t="shared" si="394"/>
        <v>566.21821783322775</v>
      </c>
      <c r="I1291" s="19">
        <f t="shared" si="395"/>
        <v>650</v>
      </c>
      <c r="J1291" s="19">
        <f t="shared" si="396"/>
        <v>0.11929144226765701</v>
      </c>
      <c r="K1291" s="56">
        <v>1277</v>
      </c>
      <c r="L1291" s="21">
        <f t="shared" si="397"/>
        <v>6385</v>
      </c>
      <c r="M1291" s="16">
        <f t="shared" si="387"/>
        <v>106.41666666666667</v>
      </c>
      <c r="N1291" s="17">
        <f t="shared" si="398"/>
        <v>791.88528273140309</v>
      </c>
      <c r="O1291" s="18">
        <f t="shared" si="399"/>
        <v>1031.1188534709254</v>
      </c>
      <c r="P1291" s="19">
        <f t="shared" si="400"/>
        <v>837.68156770517703</v>
      </c>
      <c r="Q1291" s="19">
        <f t="shared" si="401"/>
        <v>0.11620653118717013</v>
      </c>
      <c r="R1291" s="17">
        <f t="shared" si="402"/>
        <v>807.50361087122974</v>
      </c>
      <c r="S1291" s="51">
        <f t="shared" si="403"/>
        <v>0.34647402217450857</v>
      </c>
      <c r="T1291" s="19">
        <f t="shared" si="404"/>
        <v>0.35548078293866098</v>
      </c>
    </row>
    <row r="1292" spans="1:20" x14ac:dyDescent="0.25">
      <c r="A1292" s="14">
        <v>1278</v>
      </c>
      <c r="B1292" s="15">
        <f t="shared" si="388"/>
        <v>6390</v>
      </c>
      <c r="C1292" s="16">
        <f t="shared" si="389"/>
        <v>106.5</v>
      </c>
      <c r="D1292" s="17">
        <f t="shared" si="390"/>
        <v>1029.1479545691518</v>
      </c>
      <c r="E1292" s="18">
        <f t="shared" si="391"/>
        <v>1031.2359551543045</v>
      </c>
      <c r="F1292" s="19">
        <f t="shared" si="392"/>
        <v>52.200014628817826</v>
      </c>
      <c r="G1292" s="20">
        <f t="shared" si="393"/>
        <v>513.56473660658173</v>
      </c>
      <c r="H1292" s="20">
        <f t="shared" si="394"/>
        <v>565.76475123539956</v>
      </c>
      <c r="I1292" s="19">
        <f t="shared" si="395"/>
        <v>650</v>
      </c>
      <c r="J1292" s="19">
        <f t="shared" si="396"/>
        <v>0.11919590545380784</v>
      </c>
      <c r="K1292" s="56">
        <v>1278</v>
      </c>
      <c r="L1292" s="21">
        <f t="shared" si="397"/>
        <v>6390</v>
      </c>
      <c r="M1292" s="16">
        <f t="shared" si="387"/>
        <v>106.5</v>
      </c>
      <c r="N1292" s="17">
        <f t="shared" si="398"/>
        <v>792.24076351434178</v>
      </c>
      <c r="O1292" s="18">
        <f t="shared" si="399"/>
        <v>1031.2359551543045</v>
      </c>
      <c r="P1292" s="19">
        <f t="shared" si="400"/>
        <v>835.98265562653853</v>
      </c>
      <c r="Q1292" s="19">
        <f t="shared" si="401"/>
        <v>0.11644269000951149</v>
      </c>
      <c r="R1292" s="17">
        <f t="shared" si="402"/>
        <v>807.8500848934043</v>
      </c>
      <c r="S1292" s="51">
        <f t="shared" si="403"/>
        <v>0.34682202191059935</v>
      </c>
      <c r="T1292" s="19">
        <f t="shared" si="404"/>
        <v>0.35582089133920852</v>
      </c>
    </row>
    <row r="1293" spans="1:20" x14ac:dyDescent="0.25">
      <c r="A1293" s="14">
        <v>1279</v>
      </c>
      <c r="B1293" s="15">
        <f t="shared" si="388"/>
        <v>6395</v>
      </c>
      <c r="C1293" s="16">
        <f t="shared" si="389"/>
        <v>106.58333333333333</v>
      </c>
      <c r="D1293" s="17">
        <f t="shared" si="390"/>
        <v>1029.2671504746056</v>
      </c>
      <c r="E1293" s="18">
        <f t="shared" si="391"/>
        <v>1031.3529653877067</v>
      </c>
      <c r="F1293" s="19">
        <f t="shared" si="392"/>
        <v>52.145372827527581</v>
      </c>
      <c r="G1293" s="20">
        <f t="shared" si="393"/>
        <v>513.16664127266381</v>
      </c>
      <c r="H1293" s="20">
        <f t="shared" si="394"/>
        <v>565.31201410019139</v>
      </c>
      <c r="I1293" s="19">
        <f t="shared" si="395"/>
        <v>650</v>
      </c>
      <c r="J1293" s="19">
        <f t="shared" si="396"/>
        <v>0.11910052232390118</v>
      </c>
      <c r="K1293" s="56">
        <v>1279</v>
      </c>
      <c r="L1293" s="21">
        <f t="shared" si="397"/>
        <v>6395</v>
      </c>
      <c r="M1293" s="16">
        <f t="shared" si="387"/>
        <v>106.58333333333333</v>
      </c>
      <c r="N1293" s="17">
        <f t="shared" si="398"/>
        <v>792.59658440568103</v>
      </c>
      <c r="O1293" s="18">
        <f t="shared" si="399"/>
        <v>1031.3529653877067</v>
      </c>
      <c r="P1293" s="19">
        <f t="shared" si="400"/>
        <v>834.30175547780004</v>
      </c>
      <c r="Q1293" s="19">
        <f t="shared" si="401"/>
        <v>0.11667729161938632</v>
      </c>
      <c r="R1293" s="17">
        <f t="shared" si="402"/>
        <v>808.19690691531491</v>
      </c>
      <c r="S1293" s="51">
        <f t="shared" si="403"/>
        <v>0.34716326014688115</v>
      </c>
      <c r="T1293" s="19">
        <f t="shared" si="404"/>
        <v>0.3561542847061942</v>
      </c>
    </row>
    <row r="1294" spans="1:20" x14ac:dyDescent="0.25">
      <c r="A1294" s="14">
        <v>1280</v>
      </c>
      <c r="B1294" s="15">
        <f t="shared" si="388"/>
        <v>6400</v>
      </c>
      <c r="C1294" s="16">
        <f t="shared" si="389"/>
        <v>106.66666666666667</v>
      </c>
      <c r="D1294" s="17">
        <f t="shared" si="390"/>
        <v>1029.3862509969294</v>
      </c>
      <c r="E1294" s="18">
        <f t="shared" si="391"/>
        <v>1031.4698843138553</v>
      </c>
      <c r="F1294" s="19">
        <f t="shared" si="392"/>
        <v>52.090832923147445</v>
      </c>
      <c r="G1294" s="20">
        <f t="shared" si="393"/>
        <v>512.76917173789252</v>
      </c>
      <c r="H1294" s="20">
        <f t="shared" si="394"/>
        <v>564.86000466103997</v>
      </c>
      <c r="I1294" s="19">
        <f t="shared" si="395"/>
        <v>650</v>
      </c>
      <c r="J1294" s="19">
        <f t="shared" si="396"/>
        <v>0.1190052925057556</v>
      </c>
      <c r="K1294" s="56">
        <v>1280</v>
      </c>
      <c r="L1294" s="21">
        <f t="shared" si="397"/>
        <v>6400</v>
      </c>
      <c r="M1294" s="16">
        <f t="shared" si="387"/>
        <v>106.66666666666667</v>
      </c>
      <c r="N1294" s="17">
        <f t="shared" si="398"/>
        <v>792.95273869038726</v>
      </c>
      <c r="O1294" s="18">
        <f t="shared" si="399"/>
        <v>1031.4698843138553</v>
      </c>
      <c r="P1294" s="19">
        <f t="shared" si="400"/>
        <v>832.63861576897477</v>
      </c>
      <c r="Q1294" s="19">
        <f t="shared" si="401"/>
        <v>0.11691034667248541</v>
      </c>
      <c r="R1294" s="17">
        <f t="shared" si="402"/>
        <v>808.5440701754618</v>
      </c>
      <c r="S1294" s="51">
        <f t="shared" si="403"/>
        <v>0.34749778950887517</v>
      </c>
      <c r="T1294" s="19">
        <f t="shared" si="404"/>
        <v>0.35648101699016937</v>
      </c>
    </row>
    <row r="1295" spans="1:20" x14ac:dyDescent="0.25">
      <c r="A1295" s="14">
        <v>1281</v>
      </c>
      <c r="B1295" s="15">
        <f t="shared" si="388"/>
        <v>6405</v>
      </c>
      <c r="C1295" s="16">
        <f t="shared" si="389"/>
        <v>106.75</v>
      </c>
      <c r="D1295" s="17">
        <f t="shared" si="390"/>
        <v>1029.5052562894352</v>
      </c>
      <c r="E1295" s="18">
        <f t="shared" si="391"/>
        <v>1031.5867120751404</v>
      </c>
      <c r="F1295" s="19">
        <f t="shared" si="392"/>
        <v>52.036394642630057</v>
      </c>
      <c r="G1295" s="20">
        <f t="shared" si="393"/>
        <v>512.37232651448016</v>
      </c>
      <c r="H1295" s="20">
        <f t="shared" si="394"/>
        <v>564.40872115711022</v>
      </c>
      <c r="I1295" s="19">
        <f t="shared" si="395"/>
        <v>650</v>
      </c>
      <c r="J1295" s="19">
        <f t="shared" si="396"/>
        <v>0.11891021562839657</v>
      </c>
      <c r="K1295" s="56">
        <v>1281</v>
      </c>
      <c r="L1295" s="21">
        <f t="shared" si="397"/>
        <v>6405</v>
      </c>
      <c r="M1295" s="16">
        <f t="shared" si="387"/>
        <v>106.75</v>
      </c>
      <c r="N1295" s="17">
        <f t="shared" si="398"/>
        <v>793.30921970737745</v>
      </c>
      <c r="O1295" s="18">
        <f t="shared" si="399"/>
        <v>1031.5867120751404</v>
      </c>
      <c r="P1295" s="19">
        <f t="shared" si="400"/>
        <v>830.99298921873833</v>
      </c>
      <c r="Q1295" s="19">
        <f t="shared" si="401"/>
        <v>0.11714186579837174</v>
      </c>
      <c r="R1295" s="17">
        <f t="shared" si="402"/>
        <v>808.8915679649707</v>
      </c>
      <c r="S1295" s="51">
        <f t="shared" si="403"/>
        <v>0.34782566247070079</v>
      </c>
      <c r="T1295" s="19">
        <f t="shared" si="404"/>
        <v>0.35680114194551205</v>
      </c>
    </row>
    <row r="1296" spans="1:20" x14ac:dyDescent="0.25">
      <c r="A1296" s="14">
        <v>1282</v>
      </c>
      <c r="B1296" s="15">
        <f t="shared" si="388"/>
        <v>6410</v>
      </c>
      <c r="C1296" s="16">
        <f t="shared" si="389"/>
        <v>106.83333333333333</v>
      </c>
      <c r="D1296" s="17">
        <f t="shared" si="390"/>
        <v>1029.6241665050636</v>
      </c>
      <c r="E1296" s="18">
        <f t="shared" si="391"/>
        <v>1031.7034488136178</v>
      </c>
      <c r="F1296" s="19">
        <f t="shared" si="392"/>
        <v>51.982057713854601</v>
      </c>
      <c r="G1296" s="20">
        <f t="shared" si="393"/>
        <v>511.97610411914275</v>
      </c>
      <c r="H1296" s="20">
        <f t="shared" si="394"/>
        <v>563.95816183299735</v>
      </c>
      <c r="I1296" s="19">
        <f t="shared" si="395"/>
        <v>650</v>
      </c>
      <c r="J1296" s="19">
        <f t="shared" si="396"/>
        <v>0.11881529132199356</v>
      </c>
      <c r="K1296" s="56">
        <v>1282</v>
      </c>
      <c r="L1296" s="21">
        <f t="shared" si="397"/>
        <v>6410</v>
      </c>
      <c r="M1296" s="16">
        <f t="shared" ref="M1296:M1359" si="405">L1296/60</f>
        <v>106.83333333333333</v>
      </c>
      <c r="N1296" s="17">
        <f t="shared" si="398"/>
        <v>793.66602084932299</v>
      </c>
      <c r="O1296" s="18">
        <f t="shared" si="399"/>
        <v>1031.7034488136178</v>
      </c>
      <c r="P1296" s="19">
        <f t="shared" si="400"/>
        <v>829.36463267465501</v>
      </c>
      <c r="Q1296" s="19">
        <f t="shared" si="401"/>
        <v>0.11737185959873885</v>
      </c>
      <c r="R1296" s="17">
        <f t="shared" si="402"/>
        <v>809.23939362744136</v>
      </c>
      <c r="S1296" s="51">
        <f t="shared" si="403"/>
        <v>0.34814693134770652</v>
      </c>
      <c r="T1296" s="19">
        <f t="shared" si="404"/>
        <v>0.35711471312389031</v>
      </c>
    </row>
    <row r="1297" spans="1:20" x14ac:dyDescent="0.25">
      <c r="A1297" s="14">
        <v>1283</v>
      </c>
      <c r="B1297" s="15">
        <f t="shared" si="388"/>
        <v>6415</v>
      </c>
      <c r="C1297" s="16">
        <f t="shared" si="389"/>
        <v>106.91666666666667</v>
      </c>
      <c r="D1297" s="17">
        <f t="shared" si="390"/>
        <v>1029.7429817963855</v>
      </c>
      <c r="E1297" s="18">
        <f t="shared" si="391"/>
        <v>1031.8200946710131</v>
      </c>
      <c r="F1297" s="19">
        <f t="shared" si="392"/>
        <v>51.927821865689339</v>
      </c>
      <c r="G1297" s="20">
        <f t="shared" si="393"/>
        <v>511.58050307372434</v>
      </c>
      <c r="H1297" s="20">
        <f t="shared" si="394"/>
        <v>563.50832493941368</v>
      </c>
      <c r="I1297" s="19">
        <f t="shared" si="395"/>
        <v>650</v>
      </c>
      <c r="J1297" s="19">
        <f t="shared" si="396"/>
        <v>0.11872051921800485</v>
      </c>
      <c r="K1297" s="56">
        <v>1283</v>
      </c>
      <c r="L1297" s="21">
        <f t="shared" si="397"/>
        <v>6415</v>
      </c>
      <c r="M1297" s="16">
        <f t="shared" si="405"/>
        <v>106.91666666666667</v>
      </c>
      <c r="N1297" s="17">
        <f t="shared" si="398"/>
        <v>794.0231355624469</v>
      </c>
      <c r="O1297" s="18">
        <f t="shared" si="399"/>
        <v>1031.8200946710131</v>
      </c>
      <c r="P1297" s="19">
        <f t="shared" si="400"/>
        <v>827.75330703504801</v>
      </c>
      <c r="Q1297" s="19">
        <f t="shared" si="401"/>
        <v>0.11760033864573563</v>
      </c>
      <c r="R1297" s="17">
        <f t="shared" si="402"/>
        <v>809.5875405587891</v>
      </c>
      <c r="S1297" s="51">
        <f t="shared" si="403"/>
        <v>0.34846164828939069</v>
      </c>
      <c r="T1297" s="19">
        <f t="shared" si="404"/>
        <v>0.35742178386792817</v>
      </c>
    </row>
    <row r="1298" spans="1:20" x14ac:dyDescent="0.25">
      <c r="A1298" s="14">
        <v>1284</v>
      </c>
      <c r="B1298" s="15">
        <f t="shared" si="388"/>
        <v>6420</v>
      </c>
      <c r="C1298" s="16">
        <f t="shared" si="389"/>
        <v>107</v>
      </c>
      <c r="D1298" s="17">
        <f t="shared" si="390"/>
        <v>1029.8617023156035</v>
      </c>
      <c r="E1298" s="18">
        <f t="shared" si="391"/>
        <v>1031.9366497887199</v>
      </c>
      <c r="F1298" s="19">
        <f t="shared" si="392"/>
        <v>51.873686827912024</v>
      </c>
      <c r="G1298" s="20">
        <f t="shared" si="393"/>
        <v>511.18552190434218</v>
      </c>
      <c r="H1298" s="20">
        <f t="shared" si="394"/>
        <v>563.05920873225421</v>
      </c>
      <c r="I1298" s="19">
        <f t="shared" si="395"/>
        <v>650</v>
      </c>
      <c r="J1298" s="19">
        <f t="shared" si="396"/>
        <v>0.11862589894898054</v>
      </c>
      <c r="K1298" s="56">
        <v>1284</v>
      </c>
      <c r="L1298" s="21">
        <f t="shared" si="397"/>
        <v>6420</v>
      </c>
      <c r="M1298" s="16">
        <f t="shared" si="405"/>
        <v>107</v>
      </c>
      <c r="N1298" s="17">
        <f t="shared" si="398"/>
        <v>794.38055734631484</v>
      </c>
      <c r="O1298" s="18">
        <f t="shared" si="399"/>
        <v>1031.9366497887199</v>
      </c>
      <c r="P1298" s="19">
        <f t="shared" si="400"/>
        <v>826.15877717247804</v>
      </c>
      <c r="Q1298" s="19">
        <f t="shared" si="401"/>
        <v>0.11782731348035609</v>
      </c>
      <c r="R1298" s="17">
        <f t="shared" si="402"/>
        <v>809.93600220707845</v>
      </c>
      <c r="S1298" s="51">
        <f t="shared" si="403"/>
        <v>0.3487698652725883</v>
      </c>
      <c r="T1298" s="19">
        <f t="shared" si="404"/>
        <v>0.357722407305259</v>
      </c>
    </row>
    <row r="1299" spans="1:20" x14ac:dyDescent="0.25">
      <c r="A1299" s="14">
        <v>1285</v>
      </c>
      <c r="B1299" s="15">
        <f t="shared" si="388"/>
        <v>6425</v>
      </c>
      <c r="C1299" s="16">
        <f t="shared" si="389"/>
        <v>107.08333333333333</v>
      </c>
      <c r="D1299" s="17">
        <f t="shared" si="390"/>
        <v>1029.9803282145524</v>
      </c>
      <c r="E1299" s="18">
        <f t="shared" si="391"/>
        <v>1032.0531143078033</v>
      </c>
      <c r="F1299" s="19">
        <f t="shared" si="392"/>
        <v>51.819652331272437</v>
      </c>
      <c r="G1299" s="20">
        <f t="shared" si="393"/>
        <v>510.7911591422415</v>
      </c>
      <c r="H1299" s="20">
        <f t="shared" si="394"/>
        <v>562.61081147351388</v>
      </c>
      <c r="I1299" s="19">
        <f t="shared" si="395"/>
        <v>650</v>
      </c>
      <c r="J1299" s="19">
        <f t="shared" si="396"/>
        <v>0.11853143014875599</v>
      </c>
      <c r="K1299" s="56">
        <v>1285</v>
      </c>
      <c r="L1299" s="21">
        <f t="shared" si="397"/>
        <v>6425</v>
      </c>
      <c r="M1299" s="16">
        <f t="shared" si="405"/>
        <v>107.08333333333333</v>
      </c>
      <c r="N1299" s="17">
        <f t="shared" si="398"/>
        <v>794.73827975362008</v>
      </c>
      <c r="O1299" s="18">
        <f t="shared" si="399"/>
        <v>1032.0531143078033</v>
      </c>
      <c r="P1299" s="19">
        <f t="shared" si="400"/>
        <v>824.58081185879348</v>
      </c>
      <c r="Q1299" s="19">
        <f t="shared" si="401"/>
        <v>0.1180527946108926</v>
      </c>
      <c r="R1299" s="17">
        <f t="shared" si="402"/>
        <v>810.28477207235107</v>
      </c>
      <c r="S1299" s="51">
        <f t="shared" si="403"/>
        <v>0.34907163409493303</v>
      </c>
      <c r="T1299" s="19">
        <f t="shared" si="404"/>
        <v>0.35801663634271785</v>
      </c>
    </row>
    <row r="1300" spans="1:20" x14ac:dyDescent="0.25">
      <c r="A1300" s="14">
        <v>1286</v>
      </c>
      <c r="B1300" s="15">
        <f t="shared" si="388"/>
        <v>6430</v>
      </c>
      <c r="C1300" s="16">
        <f t="shared" si="389"/>
        <v>107.16666666666667</v>
      </c>
      <c r="D1300" s="17">
        <f t="shared" si="390"/>
        <v>1030.0988596447012</v>
      </c>
      <c r="E1300" s="18">
        <f t="shared" si="391"/>
        <v>1032.1694883689986</v>
      </c>
      <c r="F1300" s="19">
        <f t="shared" si="392"/>
        <v>51.765718107435532</v>
      </c>
      <c r="G1300" s="20">
        <f t="shared" si="393"/>
        <v>510.39741332292721</v>
      </c>
      <c r="H1300" s="20">
        <f t="shared" si="394"/>
        <v>562.16313143036268</v>
      </c>
      <c r="I1300" s="19">
        <f t="shared" si="395"/>
        <v>650</v>
      </c>
      <c r="J1300" s="19">
        <f t="shared" si="396"/>
        <v>0.11843711245225672</v>
      </c>
      <c r="K1300" s="56">
        <v>1286</v>
      </c>
      <c r="L1300" s="21">
        <f t="shared" si="397"/>
        <v>6430</v>
      </c>
      <c r="M1300" s="16">
        <f t="shared" si="405"/>
        <v>107.16666666666667</v>
      </c>
      <c r="N1300" s="17">
        <f t="shared" si="398"/>
        <v>795.09629638996284</v>
      </c>
      <c r="O1300" s="18">
        <f t="shared" si="399"/>
        <v>1032.1694883689986</v>
      </c>
      <c r="P1300" s="19">
        <f t="shared" si="400"/>
        <v>823.01918369171983</v>
      </c>
      <c r="Q1300" s="19">
        <f t="shared" si="401"/>
        <v>0.11827679251145087</v>
      </c>
      <c r="R1300" s="17">
        <f t="shared" si="402"/>
        <v>810.63384370644599</v>
      </c>
      <c r="S1300" s="51">
        <f t="shared" si="403"/>
        <v>0.34936700636857654</v>
      </c>
      <c r="T1300" s="19">
        <f t="shared" si="404"/>
        <v>0.35830452366088811</v>
      </c>
    </row>
    <row r="1301" spans="1:20" x14ac:dyDescent="0.25">
      <c r="A1301" s="14">
        <v>1287</v>
      </c>
      <c r="B1301" s="15">
        <f t="shared" si="388"/>
        <v>6435</v>
      </c>
      <c r="C1301" s="16">
        <f t="shared" si="389"/>
        <v>107.25</v>
      </c>
      <c r="D1301" s="17">
        <f t="shared" si="390"/>
        <v>1030.2172967571535</v>
      </c>
      <c r="E1301" s="18">
        <f t="shared" si="391"/>
        <v>1032.2857721127139</v>
      </c>
      <c r="F1301" s="19">
        <f t="shared" si="392"/>
        <v>51.711883889009869</v>
      </c>
      <c r="G1301" s="20">
        <f t="shared" si="393"/>
        <v>510.00428298680146</v>
      </c>
      <c r="H1301" s="20">
        <f t="shared" si="394"/>
        <v>561.71616687581127</v>
      </c>
      <c r="I1301" s="19">
        <f t="shared" si="395"/>
        <v>650</v>
      </c>
      <c r="J1301" s="19">
        <f t="shared" si="396"/>
        <v>0.11834294549563883</v>
      </c>
      <c r="K1301" s="56">
        <v>1287</v>
      </c>
      <c r="L1301" s="21">
        <f t="shared" si="397"/>
        <v>6435</v>
      </c>
      <c r="M1301" s="16">
        <f t="shared" si="405"/>
        <v>107.25</v>
      </c>
      <c r="N1301" s="17">
        <f t="shared" si="398"/>
        <v>795.45460091362372</v>
      </c>
      <c r="O1301" s="18">
        <f t="shared" si="399"/>
        <v>1032.2857721127139</v>
      </c>
      <c r="P1301" s="19">
        <f t="shared" si="400"/>
        <v>821.47366902295721</v>
      </c>
      <c r="Q1301" s="19">
        <f t="shared" si="401"/>
        <v>0.11849931762052474</v>
      </c>
      <c r="R1301" s="17">
        <f t="shared" si="402"/>
        <v>810.98321071281453</v>
      </c>
      <c r="S1301" s="51">
        <f t="shared" si="403"/>
        <v>0.34965603351416458</v>
      </c>
      <c r="T1301" s="19">
        <f t="shared" si="404"/>
        <v>0.35858612170881998</v>
      </c>
    </row>
    <row r="1302" spans="1:20" x14ac:dyDescent="0.25">
      <c r="A1302" s="14">
        <v>1288</v>
      </c>
      <c r="B1302" s="15">
        <f t="shared" si="388"/>
        <v>6440</v>
      </c>
      <c r="C1302" s="16">
        <f t="shared" si="389"/>
        <v>107.33333333333333</v>
      </c>
      <c r="D1302" s="17">
        <f t="shared" si="390"/>
        <v>1030.3356397026491</v>
      </c>
      <c r="E1302" s="18">
        <f t="shared" si="391"/>
        <v>1032.401965679031</v>
      </c>
      <c r="F1302" s="19">
        <f t="shared" si="392"/>
        <v>51.658149409547605</v>
      </c>
      <c r="G1302" s="20">
        <f t="shared" si="393"/>
        <v>509.61176667897382</v>
      </c>
      <c r="H1302" s="20">
        <f t="shared" si="394"/>
        <v>561.26991608852143</v>
      </c>
      <c r="I1302" s="19">
        <f t="shared" si="395"/>
        <v>650</v>
      </c>
      <c r="J1302" s="19">
        <f t="shared" si="396"/>
        <v>0.11824892891624901</v>
      </c>
      <c r="K1302" s="56">
        <v>1288</v>
      </c>
      <c r="L1302" s="21">
        <f t="shared" si="397"/>
        <v>6440</v>
      </c>
      <c r="M1302" s="16">
        <f t="shared" si="405"/>
        <v>107.33333333333333</v>
      </c>
      <c r="N1302" s="17">
        <f t="shared" si="398"/>
        <v>795.81318703533259</v>
      </c>
      <c r="O1302" s="18">
        <f t="shared" si="399"/>
        <v>1032.401965679031</v>
      </c>
      <c r="P1302" s="19">
        <f t="shared" si="400"/>
        <v>819.94404788774727</v>
      </c>
      <c r="Q1302" s="19">
        <f t="shared" si="401"/>
        <v>0.11872038033963009</v>
      </c>
      <c r="R1302" s="17">
        <f t="shared" si="402"/>
        <v>811.3328667463287</v>
      </c>
      <c r="S1302" s="51">
        <f t="shared" si="403"/>
        <v>0.34993876675506308</v>
      </c>
      <c r="T1302" s="19">
        <f t="shared" si="404"/>
        <v>0.35886148269903012</v>
      </c>
    </row>
    <row r="1303" spans="1:20" x14ac:dyDescent="0.25">
      <c r="A1303" s="14">
        <v>1289</v>
      </c>
      <c r="B1303" s="15">
        <f t="shared" si="388"/>
        <v>6445</v>
      </c>
      <c r="C1303" s="16">
        <f t="shared" si="389"/>
        <v>107.41666666666667</v>
      </c>
      <c r="D1303" s="17">
        <f t="shared" si="390"/>
        <v>1030.4538886315654</v>
      </c>
      <c r="E1303" s="18">
        <f t="shared" si="391"/>
        <v>1032.5180692077049</v>
      </c>
      <c r="F1303" s="19">
        <f t="shared" si="392"/>
        <v>51.604514403487656</v>
      </c>
      <c r="G1303" s="20">
        <f t="shared" si="393"/>
        <v>509.2198629487728</v>
      </c>
      <c r="H1303" s="20">
        <f t="shared" si="394"/>
        <v>560.8243773522604</v>
      </c>
      <c r="I1303" s="19">
        <f t="shared" si="395"/>
        <v>650</v>
      </c>
      <c r="J1303" s="19">
        <f t="shared" si="396"/>
        <v>0.11815506235250954</v>
      </c>
      <c r="K1303" s="56">
        <v>1289</v>
      </c>
      <c r="L1303" s="21">
        <f t="shared" si="397"/>
        <v>6445</v>
      </c>
      <c r="M1303" s="16">
        <f t="shared" si="405"/>
        <v>107.41666666666667</v>
      </c>
      <c r="N1303" s="17">
        <f t="shared" si="398"/>
        <v>796.1720485180316</v>
      </c>
      <c r="O1303" s="18">
        <f t="shared" si="399"/>
        <v>1032.5180692077049</v>
      </c>
      <c r="P1303" s="19">
        <f t="shared" si="400"/>
        <v>818.43010393588622</v>
      </c>
      <c r="Q1303" s="19">
        <f t="shared" si="401"/>
        <v>0.11893999103199522</v>
      </c>
      <c r="R1303" s="17">
        <f t="shared" si="402"/>
        <v>811.68280551308374</v>
      </c>
      <c r="S1303" s="51">
        <f t="shared" si="403"/>
        <v>0.35021525711182055</v>
      </c>
      <c r="T1303" s="19">
        <f t="shared" si="404"/>
        <v>0.35913065860275323</v>
      </c>
    </row>
    <row r="1304" spans="1:20" x14ac:dyDescent="0.25">
      <c r="A1304" s="14">
        <v>1290</v>
      </c>
      <c r="B1304" s="15">
        <f t="shared" si="388"/>
        <v>6450</v>
      </c>
      <c r="C1304" s="16">
        <f t="shared" si="389"/>
        <v>107.5</v>
      </c>
      <c r="D1304" s="17">
        <f t="shared" si="390"/>
        <v>1030.572043693918</v>
      </c>
      <c r="E1304" s="18">
        <f t="shared" si="391"/>
        <v>1032.6340828381676</v>
      </c>
      <c r="F1304" s="19">
        <f t="shared" si="392"/>
        <v>51.55097860624096</v>
      </c>
      <c r="G1304" s="20">
        <f t="shared" si="393"/>
        <v>508.82857035066854</v>
      </c>
      <c r="H1304" s="20">
        <f t="shared" si="394"/>
        <v>560.3795489569095</v>
      </c>
      <c r="I1304" s="19">
        <f t="shared" si="395"/>
        <v>650</v>
      </c>
      <c r="J1304" s="19">
        <f t="shared" si="396"/>
        <v>0.11806134544413087</v>
      </c>
      <c r="K1304" s="56">
        <v>1290</v>
      </c>
      <c r="L1304" s="21">
        <f t="shared" si="397"/>
        <v>6450</v>
      </c>
      <c r="M1304" s="16">
        <f t="shared" si="405"/>
        <v>107.5</v>
      </c>
      <c r="N1304" s="17">
        <f t="shared" si="398"/>
        <v>796.5311791766344</v>
      </c>
      <c r="O1304" s="18">
        <f t="shared" si="399"/>
        <v>1032.6340828381676</v>
      </c>
      <c r="P1304" s="19">
        <f t="shared" si="400"/>
        <v>816.93162436414468</v>
      </c>
      <c r="Q1304" s="19">
        <f t="shared" si="401"/>
        <v>0.11915816002130726</v>
      </c>
      <c r="R1304" s="17">
        <f t="shared" si="402"/>
        <v>812.03302077019555</v>
      </c>
      <c r="S1304" s="51">
        <f t="shared" si="403"/>
        <v>0.35048555539687665</v>
      </c>
      <c r="T1304" s="19">
        <f t="shared" si="404"/>
        <v>0.35939370114533131</v>
      </c>
    </row>
    <row r="1305" spans="1:20" x14ac:dyDescent="0.25">
      <c r="A1305" s="14">
        <v>1291</v>
      </c>
      <c r="B1305" s="15">
        <f t="shared" si="388"/>
        <v>6455</v>
      </c>
      <c r="C1305" s="16">
        <f t="shared" si="389"/>
        <v>107.58333333333333</v>
      </c>
      <c r="D1305" s="17">
        <f t="shared" si="390"/>
        <v>1030.6901050393622</v>
      </c>
      <c r="E1305" s="18">
        <f t="shared" si="391"/>
        <v>1032.7500067095259</v>
      </c>
      <c r="F1305" s="19">
        <f t="shared" si="392"/>
        <v>51.497541754093845</v>
      </c>
      <c r="G1305" s="20">
        <f t="shared" si="393"/>
        <v>508.43788744320079</v>
      </c>
      <c r="H1305" s="20">
        <f t="shared" si="394"/>
        <v>559.93542919729464</v>
      </c>
      <c r="I1305" s="19">
        <f t="shared" si="395"/>
        <v>650</v>
      </c>
      <c r="J1305" s="19">
        <f t="shared" si="396"/>
        <v>0.11796777783186511</v>
      </c>
      <c r="K1305" s="56">
        <v>1291</v>
      </c>
      <c r="L1305" s="21">
        <f t="shared" si="397"/>
        <v>6455</v>
      </c>
      <c r="M1305" s="16">
        <f t="shared" si="405"/>
        <v>107.58333333333333</v>
      </c>
      <c r="N1305" s="17">
        <f t="shared" si="398"/>
        <v>796.89057287777973</v>
      </c>
      <c r="O1305" s="18">
        <f t="shared" si="399"/>
        <v>1032.7500067095259</v>
      </c>
      <c r="P1305" s="19">
        <f t="shared" si="400"/>
        <v>815.4483998500707</v>
      </c>
      <c r="Q1305" s="19">
        <f t="shared" si="401"/>
        <v>0.11937489759051219</v>
      </c>
      <c r="R1305" s="17">
        <f t="shared" si="402"/>
        <v>812.38350632559241</v>
      </c>
      <c r="S1305" s="51">
        <f t="shared" si="403"/>
        <v>0.35074971220948831</v>
      </c>
      <c r="T1305" s="19">
        <f t="shared" si="404"/>
        <v>0.35965066180196964</v>
      </c>
    </row>
    <row r="1306" spans="1:20" x14ac:dyDescent="0.25">
      <c r="A1306" s="14">
        <v>1292</v>
      </c>
      <c r="B1306" s="15">
        <f t="shared" si="388"/>
        <v>6460</v>
      </c>
      <c r="C1306" s="16">
        <f t="shared" si="389"/>
        <v>107.66666666666667</v>
      </c>
      <c r="D1306" s="17">
        <f t="shared" si="390"/>
        <v>1030.808072817194</v>
      </c>
      <c r="E1306" s="18">
        <f t="shared" si="391"/>
        <v>1032.865840960565</v>
      </c>
      <c r="F1306" s="19">
        <f t="shared" si="392"/>
        <v>51.444203584276238</v>
      </c>
      <c r="G1306" s="20">
        <f t="shared" si="393"/>
        <v>508.04781278984746</v>
      </c>
      <c r="H1306" s="20">
        <f t="shared" si="394"/>
        <v>559.49201637412375</v>
      </c>
      <c r="I1306" s="19">
        <f t="shared" si="395"/>
        <v>650</v>
      </c>
      <c r="J1306" s="19">
        <f t="shared" si="396"/>
        <v>0.11787435915770368</v>
      </c>
      <c r="K1306" s="56">
        <v>1292</v>
      </c>
      <c r="L1306" s="21">
        <f t="shared" si="397"/>
        <v>6460</v>
      </c>
      <c r="M1306" s="16">
        <f t="shared" si="405"/>
        <v>107.66666666666667</v>
      </c>
      <c r="N1306" s="17">
        <f t="shared" si="398"/>
        <v>797.25022353958173</v>
      </c>
      <c r="O1306" s="18">
        <f t="shared" si="399"/>
        <v>1032.865840960565</v>
      </c>
      <c r="P1306" s="19">
        <f t="shared" si="400"/>
        <v>813.98022448714153</v>
      </c>
      <c r="Q1306" s="19">
        <f t="shared" si="401"/>
        <v>0.11959021398066774</v>
      </c>
      <c r="R1306" s="17">
        <f t="shared" si="402"/>
        <v>812.73425603780186</v>
      </c>
      <c r="S1306" s="51">
        <f t="shared" si="403"/>
        <v>0.35100777793089033</v>
      </c>
      <c r="T1306" s="19">
        <f t="shared" si="404"/>
        <v>0.35990159179355069</v>
      </c>
    </row>
    <row r="1307" spans="1:20" x14ac:dyDescent="0.25">
      <c r="A1307" s="14">
        <v>1293</v>
      </c>
      <c r="B1307" s="15">
        <f t="shared" si="388"/>
        <v>6465</v>
      </c>
      <c r="C1307" s="16">
        <f t="shared" si="389"/>
        <v>107.75</v>
      </c>
      <c r="D1307" s="17">
        <f t="shared" si="390"/>
        <v>1030.9259471763517</v>
      </c>
      <c r="E1307" s="18">
        <f t="shared" si="391"/>
        <v>1032.9815857297483</v>
      </c>
      <c r="F1307" s="19">
        <f t="shared" si="392"/>
        <v>51.390963834916192</v>
      </c>
      <c r="G1307" s="20">
        <f t="shared" si="393"/>
        <v>507.65834495846804</v>
      </c>
      <c r="H1307" s="20">
        <f t="shared" si="394"/>
        <v>559.04930879338417</v>
      </c>
      <c r="I1307" s="19">
        <f t="shared" si="395"/>
        <v>650</v>
      </c>
      <c r="J1307" s="19">
        <f t="shared" si="396"/>
        <v>0.11778108906475022</v>
      </c>
      <c r="K1307" s="56">
        <v>1293</v>
      </c>
      <c r="L1307" s="21">
        <f t="shared" si="397"/>
        <v>6465</v>
      </c>
      <c r="M1307" s="16">
        <f t="shared" si="405"/>
        <v>107.75</v>
      </c>
      <c r="N1307" s="17">
        <f t="shared" si="398"/>
        <v>797.6101251313753</v>
      </c>
      <c r="O1307" s="18">
        <f t="shared" si="399"/>
        <v>1032.9815857297483</v>
      </c>
      <c r="P1307" s="19">
        <f t="shared" si="400"/>
        <v>812.52689572123722</v>
      </c>
      <c r="Q1307" s="19">
        <f t="shared" si="401"/>
        <v>0.11980411938984743</v>
      </c>
      <c r="R1307" s="17">
        <f t="shared" si="402"/>
        <v>813.08526381573279</v>
      </c>
      <c r="S1307" s="51">
        <f t="shared" si="403"/>
        <v>0.35125980271966717</v>
      </c>
      <c r="T1307" s="19">
        <f t="shared" si="404"/>
        <v>0.36014654208278318</v>
      </c>
    </row>
    <row r="1308" spans="1:20" x14ac:dyDescent="0.25">
      <c r="A1308" s="14">
        <v>1294</v>
      </c>
      <c r="B1308" s="15">
        <f t="shared" si="388"/>
        <v>6470</v>
      </c>
      <c r="C1308" s="16">
        <f t="shared" si="389"/>
        <v>107.83333333333333</v>
      </c>
      <c r="D1308" s="17">
        <f t="shared" si="390"/>
        <v>1031.0437282654163</v>
      </c>
      <c r="E1308" s="18">
        <f t="shared" si="391"/>
        <v>1033.0972411552182</v>
      </c>
      <c r="F1308" s="19">
        <f t="shared" si="392"/>
        <v>51.337822245045572</v>
      </c>
      <c r="G1308" s="20">
        <f t="shared" si="393"/>
        <v>507.2694825214532</v>
      </c>
      <c r="H1308" s="20">
        <f t="shared" si="394"/>
        <v>558.60730476649883</v>
      </c>
      <c r="I1308" s="19">
        <f t="shared" si="395"/>
        <v>650</v>
      </c>
      <c r="J1308" s="19">
        <f t="shared" si="396"/>
        <v>0.11768796719725355</v>
      </c>
      <c r="K1308" s="56">
        <v>1294</v>
      </c>
      <c r="L1308" s="21">
        <f t="shared" si="397"/>
        <v>6470</v>
      </c>
      <c r="M1308" s="16">
        <f t="shared" si="405"/>
        <v>107.83333333333333</v>
      </c>
      <c r="N1308" s="17">
        <f t="shared" si="398"/>
        <v>797.97027167345811</v>
      </c>
      <c r="O1308" s="18">
        <f t="shared" si="399"/>
        <v>1033.0972411552182</v>
      </c>
      <c r="P1308" s="19">
        <f t="shared" si="400"/>
        <v>811.0882142884077</v>
      </c>
      <c r="Q1308" s="19">
        <f t="shared" si="401"/>
        <v>0.12001662397209424</v>
      </c>
      <c r="R1308" s="17">
        <f t="shared" si="402"/>
        <v>813.4365236184525</v>
      </c>
      <c r="S1308" s="51">
        <f t="shared" si="403"/>
        <v>0.3515058365073388</v>
      </c>
      <c r="T1308" s="19">
        <f t="shared" si="404"/>
        <v>0.360385563370484</v>
      </c>
    </row>
    <row r="1309" spans="1:20" x14ac:dyDescent="0.25">
      <c r="A1309" s="14">
        <v>1295</v>
      </c>
      <c r="B1309" s="15">
        <f t="shared" si="388"/>
        <v>6475</v>
      </c>
      <c r="C1309" s="16">
        <f t="shared" si="389"/>
        <v>107.91666666666667</v>
      </c>
      <c r="D1309" s="17">
        <f t="shared" si="390"/>
        <v>1031.1614162326136</v>
      </c>
      <c r="E1309" s="18">
        <f t="shared" si="391"/>
        <v>1033.2128073747976</v>
      </c>
      <c r="F1309" s="19">
        <f t="shared" si="392"/>
        <v>51.284778554600052</v>
      </c>
      <c r="G1309" s="20">
        <f t="shared" si="393"/>
        <v>506.88122405561603</v>
      </c>
      <c r="H1309" s="20">
        <f t="shared" si="394"/>
        <v>558.16600261021608</v>
      </c>
      <c r="I1309" s="19">
        <f t="shared" si="395"/>
        <v>650</v>
      </c>
      <c r="J1309" s="19">
        <f t="shared" si="396"/>
        <v>0.11759499320058447</v>
      </c>
      <c r="K1309" s="56">
        <v>1295</v>
      </c>
      <c r="L1309" s="21">
        <f t="shared" si="397"/>
        <v>6475</v>
      </c>
      <c r="M1309" s="16">
        <f t="shared" si="405"/>
        <v>107.91666666666667</v>
      </c>
      <c r="N1309" s="17">
        <f t="shared" si="398"/>
        <v>798.33065723682864</v>
      </c>
      <c r="O1309" s="18">
        <f t="shared" si="399"/>
        <v>1033.2128073747976</v>
      </c>
      <c r="P1309" s="19">
        <f t="shared" si="400"/>
        <v>809.66398415390461</v>
      </c>
      <c r="Q1309" s="19">
        <f t="shared" si="401"/>
        <v>0.12022773783642279</v>
      </c>
      <c r="R1309" s="17">
        <f t="shared" si="402"/>
        <v>813.78802945495988</v>
      </c>
      <c r="S1309" s="51">
        <f t="shared" si="403"/>
        <v>0.35174592899415397</v>
      </c>
      <c r="T1309" s="19">
        <f t="shared" si="404"/>
        <v>0.36061870609207652</v>
      </c>
    </row>
    <row r="1310" spans="1:20" x14ac:dyDescent="0.25">
      <c r="A1310" s="14">
        <v>1296</v>
      </c>
      <c r="B1310" s="15">
        <f t="shared" si="388"/>
        <v>6480</v>
      </c>
      <c r="C1310" s="16">
        <f t="shared" si="389"/>
        <v>108</v>
      </c>
      <c r="D1310" s="17">
        <f t="shared" si="390"/>
        <v>1031.2790112258142</v>
      </c>
      <c r="E1310" s="18">
        <f t="shared" si="391"/>
        <v>1033.328284525991</v>
      </c>
      <c r="F1310" s="19">
        <f t="shared" si="392"/>
        <v>51.231832504419117</v>
      </c>
      <c r="G1310" s="20">
        <f t="shared" si="393"/>
        <v>506.49356814243635</v>
      </c>
      <c r="H1310" s="20">
        <f t="shared" si="394"/>
        <v>557.72540064685541</v>
      </c>
      <c r="I1310" s="19">
        <f t="shared" si="395"/>
        <v>650</v>
      </c>
      <c r="J1310" s="19">
        <f t="shared" si="396"/>
        <v>0.11750216672128752</v>
      </c>
      <c r="K1310" s="56">
        <v>1296</v>
      </c>
      <c r="L1310" s="21">
        <f t="shared" si="397"/>
        <v>6480</v>
      </c>
      <c r="M1310" s="16">
        <f t="shared" si="405"/>
        <v>108</v>
      </c>
      <c r="N1310" s="17">
        <f t="shared" si="398"/>
        <v>798.6912759429207</v>
      </c>
      <c r="O1310" s="18">
        <f t="shared" si="399"/>
        <v>1033.328284525991</v>
      </c>
      <c r="P1310" s="19">
        <f t="shared" si="400"/>
        <v>808.25401245245189</v>
      </c>
      <c r="Q1310" s="19">
        <f t="shared" si="401"/>
        <v>0.12043747104586851</v>
      </c>
      <c r="R1310" s="17">
        <f t="shared" si="402"/>
        <v>814.13977538395409</v>
      </c>
      <c r="S1310" s="51">
        <f t="shared" si="403"/>
        <v>0.35198012964508202</v>
      </c>
      <c r="T1310" s="19">
        <f t="shared" si="404"/>
        <v>0.36084602041428915</v>
      </c>
    </row>
    <row r="1311" spans="1:20" x14ac:dyDescent="0.25">
      <c r="A1311" s="14">
        <v>1297</v>
      </c>
      <c r="B1311" s="15">
        <f t="shared" si="388"/>
        <v>6485</v>
      </c>
      <c r="C1311" s="16">
        <f t="shared" si="389"/>
        <v>108.08333333333333</v>
      </c>
      <c r="D1311" s="17">
        <f t="shared" si="390"/>
        <v>1031.3965133925356</v>
      </c>
      <c r="E1311" s="18">
        <f t="shared" si="391"/>
        <v>1033.4436727459847</v>
      </c>
      <c r="F1311" s="19">
        <f t="shared" si="392"/>
        <v>51.178983836229008</v>
      </c>
      <c r="G1311" s="20">
        <f t="shared" si="393"/>
        <v>506.10651336770792</v>
      </c>
      <c r="H1311" s="20">
        <f t="shared" si="394"/>
        <v>557.28549720393698</v>
      </c>
      <c r="I1311" s="19">
        <f t="shared" si="395"/>
        <v>650</v>
      </c>
      <c r="J1311" s="19">
        <f t="shared" si="396"/>
        <v>0.11740948740700288</v>
      </c>
      <c r="K1311" s="56">
        <v>1297</v>
      </c>
      <c r="L1311" s="21">
        <f t="shared" si="397"/>
        <v>6485</v>
      </c>
      <c r="M1311" s="16">
        <f t="shared" si="405"/>
        <v>108.08333333333333</v>
      </c>
      <c r="N1311" s="17">
        <f t="shared" si="398"/>
        <v>799.05212196333503</v>
      </c>
      <c r="O1311" s="18">
        <f t="shared" si="399"/>
        <v>1033.4436727459847</v>
      </c>
      <c r="P1311" s="19">
        <f t="shared" si="400"/>
        <v>806.85810942972535</v>
      </c>
      <c r="Q1311" s="19">
        <f t="shared" si="401"/>
        <v>0.12064583361658283</v>
      </c>
      <c r="R1311" s="17">
        <f t="shared" si="402"/>
        <v>814.49175551359917</v>
      </c>
      <c r="S1311" s="51">
        <f t="shared" si="403"/>
        <v>0.35220848768600266</v>
      </c>
      <c r="T1311" s="19">
        <f t="shared" si="404"/>
        <v>0.36106755623202841</v>
      </c>
    </row>
    <row r="1312" spans="1:20" x14ac:dyDescent="0.25">
      <c r="A1312" s="14">
        <v>1298</v>
      </c>
      <c r="B1312" s="15">
        <f t="shared" si="388"/>
        <v>6490</v>
      </c>
      <c r="C1312" s="16">
        <f t="shared" si="389"/>
        <v>108.16666666666667</v>
      </c>
      <c r="D1312" s="17">
        <f t="shared" si="390"/>
        <v>1031.5139228799426</v>
      </c>
      <c r="E1312" s="18">
        <f t="shared" si="391"/>
        <v>1033.5589721716487</v>
      </c>
      <c r="F1312" s="19">
        <f t="shared" si="392"/>
        <v>51.126232292654095</v>
      </c>
      <c r="G1312" s="20">
        <f t="shared" si="393"/>
        <v>505.72005832175546</v>
      </c>
      <c r="H1312" s="20">
        <f t="shared" si="394"/>
        <v>556.84629061440955</v>
      </c>
      <c r="I1312" s="19">
        <f t="shared" si="395"/>
        <v>650</v>
      </c>
      <c r="J1312" s="19">
        <f t="shared" si="396"/>
        <v>0.1173169549065145</v>
      </c>
      <c r="K1312" s="56">
        <v>1298</v>
      </c>
      <c r="L1312" s="21">
        <f t="shared" si="397"/>
        <v>6490</v>
      </c>
      <c r="M1312" s="16">
        <f t="shared" si="405"/>
        <v>108.16666666666667</v>
      </c>
      <c r="N1312" s="17">
        <f t="shared" si="398"/>
        <v>799.41318951956703</v>
      </c>
      <c r="O1312" s="18">
        <f t="shared" si="399"/>
        <v>1033.5589721716487</v>
      </c>
      <c r="P1312" s="19">
        <f t="shared" si="400"/>
        <v>805.47608838502197</v>
      </c>
      <c r="Q1312" s="19">
        <f t="shared" si="401"/>
        <v>0.12085283551697219</v>
      </c>
      <c r="R1312" s="17">
        <f t="shared" si="402"/>
        <v>814.84396400128514</v>
      </c>
      <c r="S1312" s="51">
        <f t="shared" si="403"/>
        <v>0.35243105210008241</v>
      </c>
      <c r="T1312" s="19">
        <f t="shared" si="404"/>
        <v>0.36128336316544019</v>
      </c>
    </row>
    <row r="1313" spans="1:20" x14ac:dyDescent="0.25">
      <c r="A1313" s="14">
        <v>1299</v>
      </c>
      <c r="B1313" s="15">
        <f t="shared" si="388"/>
        <v>6495</v>
      </c>
      <c r="C1313" s="16">
        <f t="shared" si="389"/>
        <v>108.25</v>
      </c>
      <c r="D1313" s="17">
        <f t="shared" si="390"/>
        <v>1031.6312398348491</v>
      </c>
      <c r="E1313" s="18">
        <f t="shared" si="391"/>
        <v>1033.6741829395373</v>
      </c>
      <c r="F1313" s="19">
        <f t="shared" si="392"/>
        <v>51.073577617205501</v>
      </c>
      <c r="G1313" s="20">
        <f t="shared" si="393"/>
        <v>505.33420159939408</v>
      </c>
      <c r="H1313" s="20">
        <f t="shared" si="394"/>
        <v>556.40777921659958</v>
      </c>
      <c r="I1313" s="19">
        <f t="shared" si="395"/>
        <v>650</v>
      </c>
      <c r="J1313" s="19">
        <f t="shared" si="396"/>
        <v>0.11722456886973925</v>
      </c>
      <c r="K1313" s="56">
        <v>1299</v>
      </c>
      <c r="L1313" s="21">
        <f t="shared" si="397"/>
        <v>6495</v>
      </c>
      <c r="M1313" s="16">
        <f t="shared" si="405"/>
        <v>108.25</v>
      </c>
      <c r="N1313" s="17">
        <f t="shared" si="398"/>
        <v>799.77447288273243</v>
      </c>
      <c r="O1313" s="18">
        <f t="shared" si="399"/>
        <v>1033.6741829395373</v>
      </c>
      <c r="P1313" s="19">
        <f t="shared" si="400"/>
        <v>804.10776561508419</v>
      </c>
      <c r="Q1313" s="19">
        <f t="shared" si="401"/>
        <v>0.1210584866668811</v>
      </c>
      <c r="R1313" s="17">
        <f t="shared" si="402"/>
        <v>815.19639505338523</v>
      </c>
      <c r="S1313" s="51">
        <f t="shared" si="403"/>
        <v>0.35264787162433886</v>
      </c>
      <c r="T1313" s="19">
        <f t="shared" si="404"/>
        <v>0.36149349055714164</v>
      </c>
    </row>
    <row r="1314" spans="1:20" x14ac:dyDescent="0.25">
      <c r="A1314" s="14">
        <v>1300</v>
      </c>
      <c r="B1314" s="15">
        <f t="shared" si="388"/>
        <v>6500</v>
      </c>
      <c r="C1314" s="16">
        <f t="shared" si="389"/>
        <v>108.33333333333333</v>
      </c>
      <c r="D1314" s="17">
        <f t="shared" si="390"/>
        <v>1031.7484644037188</v>
      </c>
      <c r="E1314" s="18">
        <f t="shared" si="391"/>
        <v>1033.7893051858898</v>
      </c>
      <c r="F1314" s="19">
        <f t="shared" si="392"/>
        <v>51.021019554275426</v>
      </c>
      <c r="G1314" s="20">
        <f t="shared" si="393"/>
        <v>504.94894179971214</v>
      </c>
      <c r="H1314" s="20">
        <f t="shared" si="394"/>
        <v>555.96996135398763</v>
      </c>
      <c r="I1314" s="19">
        <f t="shared" si="395"/>
        <v>650</v>
      </c>
      <c r="J1314" s="19">
        <f t="shared" si="396"/>
        <v>0.11713232894767991</v>
      </c>
      <c r="K1314" s="56">
        <v>1300</v>
      </c>
      <c r="L1314" s="21">
        <f t="shared" si="397"/>
        <v>6500</v>
      </c>
      <c r="M1314" s="16">
        <f t="shared" si="405"/>
        <v>108.33333333333333</v>
      </c>
      <c r="N1314" s="17">
        <f t="shared" si="398"/>
        <v>800.13596637328953</v>
      </c>
      <c r="O1314" s="18">
        <f t="shared" si="399"/>
        <v>1033.7893051858898</v>
      </c>
      <c r="P1314" s="19">
        <f t="shared" si="400"/>
        <v>802.75296035906285</v>
      </c>
      <c r="Q1314" s="19">
        <f t="shared" si="401"/>
        <v>0.12126279693681634</v>
      </c>
      <c r="R1314" s="17">
        <f t="shared" si="402"/>
        <v>815.54904292500953</v>
      </c>
      <c r="S1314" s="51">
        <f t="shared" si="403"/>
        <v>0.35285899474638227</v>
      </c>
      <c r="T1314" s="19">
        <f t="shared" si="404"/>
        <v>0.36169798746963133</v>
      </c>
    </row>
    <row r="1315" spans="1:20" x14ac:dyDescent="0.25">
      <c r="A1315" s="14">
        <v>1301</v>
      </c>
      <c r="B1315" s="15">
        <f t="shared" si="388"/>
        <v>6505</v>
      </c>
      <c r="C1315" s="16">
        <f t="shared" si="389"/>
        <v>108.41666666666667</v>
      </c>
      <c r="D1315" s="17">
        <f t="shared" si="390"/>
        <v>1031.8655967326665</v>
      </c>
      <c r="E1315" s="18">
        <f t="shared" si="391"/>
        <v>1033.9043390466318</v>
      </c>
      <c r="F1315" s="19">
        <f t="shared" si="392"/>
        <v>50.968557849131457</v>
      </c>
      <c r="G1315" s="20">
        <f t="shared" si="393"/>
        <v>504.56427752630185</v>
      </c>
      <c r="H1315" s="20">
        <f t="shared" si="394"/>
        <v>555.53283537543325</v>
      </c>
      <c r="I1315" s="19">
        <f t="shared" si="395"/>
        <v>650</v>
      </c>
      <c r="J1315" s="19">
        <f t="shared" si="396"/>
        <v>0.11704023479247247</v>
      </c>
      <c r="K1315" s="56">
        <v>1301</v>
      </c>
      <c r="L1315" s="21">
        <f t="shared" si="397"/>
        <v>6505</v>
      </c>
      <c r="M1315" s="16">
        <f t="shared" si="405"/>
        <v>108.41666666666667</v>
      </c>
      <c r="N1315" s="17">
        <f t="shared" si="398"/>
        <v>800.49766436075913</v>
      </c>
      <c r="O1315" s="18">
        <f t="shared" si="399"/>
        <v>1033.9043390466318</v>
      </c>
      <c r="P1315" s="19">
        <f t="shared" si="400"/>
        <v>801.41149474458894</v>
      </c>
      <c r="Q1315" s="19">
        <f t="shared" si="401"/>
        <v>0.1214657761472125</v>
      </c>
      <c r="R1315" s="17">
        <f t="shared" si="402"/>
        <v>815.90190191975591</v>
      </c>
      <c r="S1315" s="51">
        <f t="shared" si="403"/>
        <v>0.3530644697013316</v>
      </c>
      <c r="T1315" s="19">
        <f t="shared" si="404"/>
        <v>0.36189690268285435</v>
      </c>
    </row>
    <row r="1316" spans="1:20" x14ac:dyDescent="0.25">
      <c r="A1316" s="14">
        <v>1302</v>
      </c>
      <c r="B1316" s="15">
        <f t="shared" si="388"/>
        <v>6510</v>
      </c>
      <c r="C1316" s="16">
        <f t="shared" si="389"/>
        <v>108.5</v>
      </c>
      <c r="D1316" s="17">
        <f t="shared" si="390"/>
        <v>1031.982636967459</v>
      </c>
      <c r="E1316" s="18">
        <f t="shared" si="391"/>
        <v>1034.0192846573759</v>
      </c>
      <c r="F1316" s="19">
        <f t="shared" si="392"/>
        <v>50.916192247922254</v>
      </c>
      <c r="G1316" s="20">
        <f t="shared" si="393"/>
        <v>504.18020738705587</v>
      </c>
      <c r="H1316" s="20">
        <f t="shared" si="394"/>
        <v>555.09639963497807</v>
      </c>
      <c r="I1316" s="19">
        <f t="shared" si="395"/>
        <v>650</v>
      </c>
      <c r="J1316" s="19">
        <f t="shared" si="396"/>
        <v>0.11694828605734472</v>
      </c>
      <c r="K1316" s="56">
        <v>1302</v>
      </c>
      <c r="L1316" s="21">
        <f t="shared" si="397"/>
        <v>6510</v>
      </c>
      <c r="M1316" s="16">
        <f t="shared" si="405"/>
        <v>108.5</v>
      </c>
      <c r="N1316" s="17">
        <f t="shared" si="398"/>
        <v>800.85956126344195</v>
      </c>
      <c r="O1316" s="18">
        <f t="shared" si="399"/>
        <v>1034.0192846573759</v>
      </c>
      <c r="P1316" s="19">
        <f t="shared" si="400"/>
        <v>800.08319373493327</v>
      </c>
      <c r="Q1316" s="19">
        <f t="shared" si="401"/>
        <v>0.12166743406773672</v>
      </c>
      <c r="R1316" s="17">
        <f t="shared" si="402"/>
        <v>816.25496638945719</v>
      </c>
      <c r="S1316" s="51">
        <f t="shared" si="403"/>
        <v>0.35326434446890181</v>
      </c>
      <c r="T1316" s="19">
        <f t="shared" si="404"/>
        <v>0.36209028469193566</v>
      </c>
    </row>
    <row r="1317" spans="1:20" x14ac:dyDescent="0.25">
      <c r="A1317" s="14">
        <v>1303</v>
      </c>
      <c r="B1317" s="15">
        <f t="shared" si="388"/>
        <v>6515</v>
      </c>
      <c r="C1317" s="16">
        <f t="shared" si="389"/>
        <v>108.58333333333333</v>
      </c>
      <c r="D1317" s="17">
        <f t="shared" si="390"/>
        <v>1032.0995852535164</v>
      </c>
      <c r="E1317" s="18">
        <f t="shared" si="391"/>
        <v>1034.1341421534235</v>
      </c>
      <c r="F1317" s="19">
        <f t="shared" si="392"/>
        <v>50.863922497677549</v>
      </c>
      <c r="G1317" s="20">
        <f t="shared" si="393"/>
        <v>503.79672999442494</v>
      </c>
      <c r="H1317" s="20">
        <f t="shared" si="394"/>
        <v>554.66065249210249</v>
      </c>
      <c r="I1317" s="19">
        <f t="shared" si="395"/>
        <v>650</v>
      </c>
      <c r="J1317" s="19">
        <f t="shared" si="396"/>
        <v>0.11685648239667029</v>
      </c>
      <c r="K1317" s="56">
        <v>1303</v>
      </c>
      <c r="L1317" s="21">
        <f t="shared" si="397"/>
        <v>6515</v>
      </c>
      <c r="M1317" s="16">
        <f t="shared" si="405"/>
        <v>108.58333333333333</v>
      </c>
      <c r="N1317" s="17">
        <f t="shared" si="398"/>
        <v>801.22165154813388</v>
      </c>
      <c r="O1317" s="18">
        <f t="shared" si="399"/>
        <v>1034.1341421534235</v>
      </c>
      <c r="P1317" s="19">
        <f t="shared" si="400"/>
        <v>798.76788507722813</v>
      </c>
      <c r="Q1317" s="19">
        <f t="shared" si="401"/>
        <v>0.12186778041663204</v>
      </c>
      <c r="R1317" s="17">
        <f t="shared" si="402"/>
        <v>816.60823073392612</v>
      </c>
      <c r="S1317" s="51">
        <f t="shared" si="403"/>
        <v>0.35345866677065402</v>
      </c>
      <c r="T1317" s="19">
        <f t="shared" si="404"/>
        <v>0.3622781817050616</v>
      </c>
    </row>
    <row r="1318" spans="1:20" x14ac:dyDescent="0.25">
      <c r="A1318" s="14">
        <v>1304</v>
      </c>
      <c r="B1318" s="15">
        <f t="shared" si="388"/>
        <v>6520</v>
      </c>
      <c r="C1318" s="16">
        <f t="shared" si="389"/>
        <v>108.66666666666667</v>
      </c>
      <c r="D1318" s="17">
        <f t="shared" si="390"/>
        <v>1032.2164417359131</v>
      </c>
      <c r="E1318" s="18">
        <f t="shared" si="391"/>
        <v>1034.2489116697639</v>
      </c>
      <c r="F1318" s="19">
        <f t="shared" si="392"/>
        <v>50.811748346268359</v>
      </c>
      <c r="G1318" s="20">
        <f t="shared" si="393"/>
        <v>503.41384396487535</v>
      </c>
      <c r="H1318" s="20">
        <f t="shared" si="394"/>
        <v>554.22559231114371</v>
      </c>
      <c r="I1318" s="19">
        <f t="shared" si="395"/>
        <v>650</v>
      </c>
      <c r="J1318" s="19">
        <f t="shared" si="396"/>
        <v>0.11676482346584605</v>
      </c>
      <c r="K1318" s="56">
        <v>1304</v>
      </c>
      <c r="L1318" s="21">
        <f t="shared" si="397"/>
        <v>6520</v>
      </c>
      <c r="M1318" s="16">
        <f t="shared" si="405"/>
        <v>108.66666666666667</v>
      </c>
      <c r="N1318" s="17">
        <f t="shared" si="398"/>
        <v>801.58392972983893</v>
      </c>
      <c r="O1318" s="18">
        <f t="shared" si="399"/>
        <v>1034.2489116697639</v>
      </c>
      <c r="P1318" s="19">
        <f t="shared" si="400"/>
        <v>797.46539925173226</v>
      </c>
      <c r="Q1318" s="19">
        <f t="shared" si="401"/>
        <v>0.12206682486009787</v>
      </c>
      <c r="R1318" s="17">
        <f t="shared" si="402"/>
        <v>816.96168940069674</v>
      </c>
      <c r="S1318" s="51">
        <f t="shared" si="403"/>
        <v>0.35364748406740487</v>
      </c>
      <c r="T1318" s="19">
        <f t="shared" si="404"/>
        <v>0.36246064164153424</v>
      </c>
    </row>
    <row r="1319" spans="1:20" x14ac:dyDescent="0.25">
      <c r="A1319" s="14">
        <v>1305</v>
      </c>
      <c r="B1319" s="15">
        <f t="shared" si="388"/>
        <v>6525</v>
      </c>
      <c r="C1319" s="16">
        <f t="shared" si="389"/>
        <v>108.75</v>
      </c>
      <c r="D1319" s="17">
        <f t="shared" si="390"/>
        <v>1032.3332065593791</v>
      </c>
      <c r="E1319" s="18">
        <f t="shared" si="391"/>
        <v>1034.3635933410778</v>
      </c>
      <c r="F1319" s="19">
        <f t="shared" si="392"/>
        <v>50.75966954246951</v>
      </c>
      <c r="G1319" s="20">
        <f t="shared" si="393"/>
        <v>503.0315479195944</v>
      </c>
      <c r="H1319" s="20">
        <f t="shared" si="394"/>
        <v>553.79121746206397</v>
      </c>
      <c r="I1319" s="19">
        <f t="shared" si="395"/>
        <v>650</v>
      </c>
      <c r="J1319" s="19">
        <f t="shared" si="396"/>
        <v>0.11667330892145394</v>
      </c>
      <c r="K1319" s="56">
        <v>1305</v>
      </c>
      <c r="L1319" s="21">
        <f t="shared" si="397"/>
        <v>6525</v>
      </c>
      <c r="M1319" s="16">
        <f t="shared" si="405"/>
        <v>108.75</v>
      </c>
      <c r="N1319" s="17">
        <f t="shared" si="398"/>
        <v>801.94639037148045</v>
      </c>
      <c r="O1319" s="18">
        <f t="shared" si="399"/>
        <v>1034.3635933410778</v>
      </c>
      <c r="P1319" s="19">
        <f t="shared" si="400"/>
        <v>796.17556942211138</v>
      </c>
      <c r="Q1319" s="19">
        <f t="shared" si="401"/>
        <v>0.12226457701170676</v>
      </c>
      <c r="R1319" s="17">
        <f t="shared" si="402"/>
        <v>817.31533688476418</v>
      </c>
      <c r="S1319" s="51">
        <f t="shared" si="403"/>
        <v>0.35383084355679512</v>
      </c>
      <c r="T1319" s="19">
        <f t="shared" si="404"/>
        <v>0.36263771212991941</v>
      </c>
    </row>
    <row r="1320" spans="1:20" x14ac:dyDescent="0.25">
      <c r="A1320" s="14">
        <v>1306</v>
      </c>
      <c r="B1320" s="15">
        <f t="shared" si="388"/>
        <v>6530</v>
      </c>
      <c r="C1320" s="16">
        <f t="shared" si="389"/>
        <v>108.83333333333333</v>
      </c>
      <c r="D1320" s="17">
        <f t="shared" si="390"/>
        <v>1032.4498798683005</v>
      </c>
      <c r="E1320" s="18">
        <f t="shared" si="391"/>
        <v>1034.4781873017355</v>
      </c>
      <c r="F1320" s="19">
        <f t="shared" si="392"/>
        <v>50.707685835874372</v>
      </c>
      <c r="G1320" s="20">
        <f t="shared" si="393"/>
        <v>502.64984048373049</v>
      </c>
      <c r="H1320" s="20">
        <f t="shared" si="394"/>
        <v>553.35752631960486</v>
      </c>
      <c r="I1320" s="19">
        <f t="shared" si="395"/>
        <v>650</v>
      </c>
      <c r="J1320" s="19">
        <f t="shared" si="396"/>
        <v>0.11658193842108285</v>
      </c>
      <c r="K1320" s="56">
        <v>1306</v>
      </c>
      <c r="L1320" s="21">
        <f t="shared" si="397"/>
        <v>6530</v>
      </c>
      <c r="M1320" s="16">
        <f t="shared" si="405"/>
        <v>108.83333333333333</v>
      </c>
      <c r="N1320" s="17">
        <f t="shared" si="398"/>
        <v>802.30902808361031</v>
      </c>
      <c r="O1320" s="18">
        <f t="shared" si="399"/>
        <v>1034.4781873017355</v>
      </c>
      <c r="P1320" s="19">
        <f t="shared" si="400"/>
        <v>794.89823138671773</v>
      </c>
      <c r="Q1320" s="19">
        <f t="shared" si="401"/>
        <v>0.12246104643185622</v>
      </c>
      <c r="R1320" s="17">
        <f t="shared" si="402"/>
        <v>817.66916772832099</v>
      </c>
      <c r="S1320" s="51">
        <f t="shared" si="403"/>
        <v>0.35400879217100178</v>
      </c>
      <c r="T1320" s="19">
        <f t="shared" si="404"/>
        <v>0.36280944050642527</v>
      </c>
    </row>
    <row r="1321" spans="1:20" x14ac:dyDescent="0.25">
      <c r="A1321" s="14">
        <v>1307</v>
      </c>
      <c r="B1321" s="15">
        <f t="shared" si="388"/>
        <v>6535</v>
      </c>
      <c r="C1321" s="16">
        <f t="shared" si="389"/>
        <v>108.91666666666667</v>
      </c>
      <c r="D1321" s="17">
        <f t="shared" si="390"/>
        <v>1032.5664618067217</v>
      </c>
      <c r="E1321" s="18">
        <f t="shared" si="391"/>
        <v>1034.5926936858009</v>
      </c>
      <c r="F1321" s="19">
        <f t="shared" si="392"/>
        <v>50.655796976980128</v>
      </c>
      <c r="G1321" s="20">
        <f t="shared" si="393"/>
        <v>502.26872028704457</v>
      </c>
      <c r="H1321" s="20">
        <f t="shared" si="394"/>
        <v>552.92451726402464</v>
      </c>
      <c r="I1321" s="19">
        <f t="shared" si="395"/>
        <v>650</v>
      </c>
      <c r="J1321" s="19">
        <f t="shared" si="396"/>
        <v>0.11649071162348389</v>
      </c>
      <c r="K1321" s="56">
        <v>1307</v>
      </c>
      <c r="L1321" s="21">
        <f t="shared" si="397"/>
        <v>6535</v>
      </c>
      <c r="M1321" s="16">
        <f t="shared" si="405"/>
        <v>108.91666666666667</v>
      </c>
      <c r="N1321" s="17">
        <f t="shared" si="398"/>
        <v>802.67183752411677</v>
      </c>
      <c r="O1321" s="18">
        <f t="shared" si="399"/>
        <v>1034.5926936858009</v>
      </c>
      <c r="P1321" s="19">
        <f t="shared" si="400"/>
        <v>793.63322353084322</v>
      </c>
      <c r="Q1321" s="19">
        <f t="shared" si="401"/>
        <v>0.12265624262725452</v>
      </c>
      <c r="R1321" s="17">
        <f t="shared" si="402"/>
        <v>818.02317652049203</v>
      </c>
      <c r="S1321" s="51">
        <f t="shared" si="403"/>
        <v>0.35418137657460647</v>
      </c>
      <c r="T1321" s="19">
        <f t="shared" si="404"/>
        <v>0.36297587381329172</v>
      </c>
    </row>
    <row r="1322" spans="1:20" x14ac:dyDescent="0.25">
      <c r="A1322" s="14">
        <v>1308</v>
      </c>
      <c r="B1322" s="15">
        <f t="shared" si="388"/>
        <v>6540</v>
      </c>
      <c r="C1322" s="16">
        <f t="shared" si="389"/>
        <v>109</v>
      </c>
      <c r="D1322" s="17">
        <f t="shared" si="390"/>
        <v>1032.6829525183452</v>
      </c>
      <c r="E1322" s="18">
        <f t="shared" si="391"/>
        <v>1034.7071126270287</v>
      </c>
      <c r="F1322" s="19">
        <f t="shared" si="392"/>
        <v>50.60400271708545</v>
      </c>
      <c r="G1322" s="20">
        <f t="shared" si="393"/>
        <v>501.88818596324512</v>
      </c>
      <c r="H1322" s="20">
        <f t="shared" si="394"/>
        <v>552.49218868033063</v>
      </c>
      <c r="I1322" s="19">
        <f t="shared" si="395"/>
        <v>650</v>
      </c>
      <c r="J1322" s="19">
        <f t="shared" si="396"/>
        <v>0.11639962818840871</v>
      </c>
      <c r="K1322" s="56">
        <v>1308</v>
      </c>
      <c r="L1322" s="21">
        <f t="shared" si="397"/>
        <v>6540</v>
      </c>
      <c r="M1322" s="16">
        <f t="shared" si="405"/>
        <v>109</v>
      </c>
      <c r="N1322" s="17">
        <f t="shared" si="398"/>
        <v>803.03481339793007</v>
      </c>
      <c r="O1322" s="18">
        <f t="shared" si="399"/>
        <v>1034.7071126270287</v>
      </c>
      <c r="P1322" s="19">
        <f t="shared" si="400"/>
        <v>792.38038677992972</v>
      </c>
      <c r="Q1322" s="19">
        <f t="shared" si="401"/>
        <v>0.12285017505043937</v>
      </c>
      <c r="R1322" s="17">
        <f t="shared" si="402"/>
        <v>818.37735789706664</v>
      </c>
      <c r="S1322" s="51">
        <f t="shared" si="403"/>
        <v>0.35434864316259262</v>
      </c>
      <c r="T1322" s="19">
        <f t="shared" si="404"/>
        <v>0.3631370587974776</v>
      </c>
    </row>
    <row r="1323" spans="1:20" x14ac:dyDescent="0.25">
      <c r="A1323" s="14">
        <v>1309</v>
      </c>
      <c r="B1323" s="15">
        <f t="shared" si="388"/>
        <v>6545</v>
      </c>
      <c r="C1323" s="16">
        <f t="shared" si="389"/>
        <v>109.08333333333333</v>
      </c>
      <c r="D1323" s="17">
        <f t="shared" si="390"/>
        <v>1032.7993521465337</v>
      </c>
      <c r="E1323" s="18">
        <f t="shared" si="391"/>
        <v>1034.8214442588692</v>
      </c>
      <c r="F1323" s="19">
        <f t="shared" si="392"/>
        <v>50.55230280838714</v>
      </c>
      <c r="G1323" s="20">
        <f t="shared" si="393"/>
        <v>501.50823615062609</v>
      </c>
      <c r="H1323" s="20">
        <f t="shared" si="394"/>
        <v>552.06053895901323</v>
      </c>
      <c r="I1323" s="19">
        <f t="shared" si="395"/>
        <v>650</v>
      </c>
      <c r="J1323" s="19">
        <f t="shared" si="396"/>
        <v>0.11630868777676419</v>
      </c>
      <c r="K1323" s="56">
        <v>1309</v>
      </c>
      <c r="L1323" s="21">
        <f t="shared" si="397"/>
        <v>6545</v>
      </c>
      <c r="M1323" s="16">
        <f t="shared" si="405"/>
        <v>109.08333333333333</v>
      </c>
      <c r="N1323" s="17">
        <f t="shared" si="398"/>
        <v>803.39795045672759</v>
      </c>
      <c r="O1323" s="18">
        <f t="shared" si="399"/>
        <v>1034.8214442588692</v>
      </c>
      <c r="P1323" s="19">
        <f t="shared" si="400"/>
        <v>791.13956455370999</v>
      </c>
      <c r="Q1323" s="19">
        <f t="shared" si="401"/>
        <v>0.12304285309932896</v>
      </c>
      <c r="R1323" s="17">
        <f t="shared" si="402"/>
        <v>818.7317065402292</v>
      </c>
      <c r="S1323" s="51">
        <f t="shared" si="403"/>
        <v>0.3545106380584952</v>
      </c>
      <c r="T1323" s="19">
        <f t="shared" si="404"/>
        <v>0.36329304190928297</v>
      </c>
    </row>
    <row r="1324" spans="1:20" x14ac:dyDescent="0.25">
      <c r="A1324" s="14">
        <v>1310</v>
      </c>
      <c r="B1324" s="15">
        <f t="shared" si="388"/>
        <v>6550</v>
      </c>
      <c r="C1324" s="16">
        <f t="shared" si="389"/>
        <v>109.16666666666667</v>
      </c>
      <c r="D1324" s="17">
        <f t="shared" si="390"/>
        <v>1032.9156608343105</v>
      </c>
      <c r="E1324" s="18">
        <f t="shared" si="391"/>
        <v>1034.9356887144663</v>
      </c>
      <c r="F1324" s="19">
        <f t="shared" si="392"/>
        <v>50.500697003894857</v>
      </c>
      <c r="G1324" s="20">
        <f t="shared" si="393"/>
        <v>501.1288694914154</v>
      </c>
      <c r="H1324" s="20">
        <f t="shared" si="394"/>
        <v>551.6295664953102</v>
      </c>
      <c r="I1324" s="19">
        <f t="shared" si="395"/>
        <v>650</v>
      </c>
      <c r="J1324" s="19">
        <f t="shared" si="396"/>
        <v>0.11621789005045732</v>
      </c>
      <c r="K1324" s="56">
        <v>1310</v>
      </c>
      <c r="L1324" s="21">
        <f t="shared" si="397"/>
        <v>6550</v>
      </c>
      <c r="M1324" s="16">
        <f t="shared" si="405"/>
        <v>109.16666666666667</v>
      </c>
      <c r="N1324" s="17">
        <f t="shared" si="398"/>
        <v>803.76124349863687</v>
      </c>
      <c r="O1324" s="18">
        <f t="shared" si="399"/>
        <v>1034.9356887144663</v>
      </c>
      <c r="P1324" s="19">
        <f t="shared" si="400"/>
        <v>789.91060272126663</v>
      </c>
      <c r="Q1324" s="19">
        <f t="shared" si="401"/>
        <v>0.12323428611680343</v>
      </c>
      <c r="R1324" s="17">
        <f t="shared" si="402"/>
        <v>819.08621717828771</v>
      </c>
      <c r="S1324" s="51">
        <f t="shared" si="403"/>
        <v>0.35466740711267003</v>
      </c>
      <c r="T1324" s="19">
        <f t="shared" si="404"/>
        <v>0.36344386930128614</v>
      </c>
    </row>
    <row r="1325" spans="1:20" x14ac:dyDescent="0.25">
      <c r="A1325" s="14">
        <v>1311</v>
      </c>
      <c r="B1325" s="15">
        <f t="shared" si="388"/>
        <v>6555</v>
      </c>
      <c r="C1325" s="16">
        <f t="shared" si="389"/>
        <v>109.25</v>
      </c>
      <c r="D1325" s="17">
        <f t="shared" si="390"/>
        <v>1033.0318787243609</v>
      </c>
      <c r="E1325" s="18">
        <f t="shared" si="391"/>
        <v>1035.0498461266604</v>
      </c>
      <c r="F1325" s="19">
        <f t="shared" si="392"/>
        <v>50.449185057487966</v>
      </c>
      <c r="G1325" s="20">
        <f t="shared" si="393"/>
        <v>500.75008463242631</v>
      </c>
      <c r="H1325" s="20">
        <f t="shared" si="394"/>
        <v>551.19926968991422</v>
      </c>
      <c r="I1325" s="19">
        <f t="shared" si="395"/>
        <v>650</v>
      </c>
      <c r="J1325" s="19">
        <f t="shared" si="396"/>
        <v>0.1161272346725444</v>
      </c>
      <c r="K1325" s="56">
        <v>1311</v>
      </c>
      <c r="L1325" s="21">
        <f t="shared" si="397"/>
        <v>6555</v>
      </c>
      <c r="M1325" s="16">
        <f t="shared" si="405"/>
        <v>109.25</v>
      </c>
      <c r="N1325" s="17">
        <f t="shared" si="398"/>
        <v>804.12468736793812</v>
      </c>
      <c r="O1325" s="18">
        <f t="shared" si="399"/>
        <v>1035.0498461266604</v>
      </c>
      <c r="P1325" s="19">
        <f t="shared" si="400"/>
        <v>788.69334955698241</v>
      </c>
      <c r="Q1325" s="19">
        <f t="shared" si="401"/>
        <v>0.12342448339031695</v>
      </c>
      <c r="R1325" s="17">
        <f t="shared" si="402"/>
        <v>819.44088458540034</v>
      </c>
      <c r="S1325" s="51">
        <f t="shared" si="403"/>
        <v>0.3548189959007032</v>
      </c>
      <c r="T1325" s="19">
        <f t="shared" si="404"/>
        <v>0.36358958682725007</v>
      </c>
    </row>
    <row r="1326" spans="1:20" x14ac:dyDescent="0.25">
      <c r="A1326" s="14">
        <v>1312</v>
      </c>
      <c r="B1326" s="15">
        <f t="shared" si="388"/>
        <v>6560</v>
      </c>
      <c r="C1326" s="16">
        <f t="shared" si="389"/>
        <v>109.33333333333333</v>
      </c>
      <c r="D1326" s="17">
        <f t="shared" si="390"/>
        <v>1033.1480059590335</v>
      </c>
      <c r="E1326" s="18">
        <f t="shared" si="391"/>
        <v>1035.1639166279879</v>
      </c>
      <c r="F1326" s="19">
        <f t="shared" si="392"/>
        <v>50.397766723858695</v>
      </c>
      <c r="G1326" s="20">
        <f t="shared" si="393"/>
        <v>500.37188022433838</v>
      </c>
      <c r="H1326" s="20">
        <f t="shared" si="394"/>
        <v>550.76964694819708</v>
      </c>
      <c r="I1326" s="19">
        <f t="shared" si="395"/>
        <v>650</v>
      </c>
      <c r="J1326" s="19">
        <f t="shared" si="396"/>
        <v>0.11603672130706749</v>
      </c>
      <c r="K1326" s="56">
        <v>1312</v>
      </c>
      <c r="L1326" s="21">
        <f t="shared" si="397"/>
        <v>6560</v>
      </c>
      <c r="M1326" s="16">
        <f t="shared" si="405"/>
        <v>109.33333333333333</v>
      </c>
      <c r="N1326" s="17">
        <f t="shared" si="398"/>
        <v>804.48827695476541</v>
      </c>
      <c r="O1326" s="18">
        <f t="shared" si="399"/>
        <v>1035.1639166279879</v>
      </c>
      <c r="P1326" s="19">
        <f t="shared" si="400"/>
        <v>787.48765569736827</v>
      </c>
      <c r="Q1326" s="19">
        <f t="shared" si="401"/>
        <v>0.12361345415153857</v>
      </c>
      <c r="R1326" s="17">
        <f t="shared" si="402"/>
        <v>819.79570358130104</v>
      </c>
      <c r="S1326" s="51">
        <f t="shared" si="403"/>
        <v>0.35496544972193883</v>
      </c>
      <c r="T1326" s="19">
        <f t="shared" si="404"/>
        <v>0.36373024004124838</v>
      </c>
    </row>
    <row r="1327" spans="1:20" x14ac:dyDescent="0.25">
      <c r="A1327" s="14">
        <v>1313</v>
      </c>
      <c r="B1327" s="15">
        <f t="shared" si="388"/>
        <v>6565</v>
      </c>
      <c r="C1327" s="16">
        <f t="shared" si="389"/>
        <v>109.41666666666667</v>
      </c>
      <c r="D1327" s="17">
        <f t="shared" si="390"/>
        <v>1033.2640426803405</v>
      </c>
      <c r="E1327" s="18">
        <f t="shared" si="391"/>
        <v>1035.277900350683</v>
      </c>
      <c r="F1327" s="19">
        <f t="shared" si="392"/>
        <v>50.346441758563287</v>
      </c>
      <c r="G1327" s="20">
        <f t="shared" si="393"/>
        <v>499.99425492230785</v>
      </c>
      <c r="H1327" s="20">
        <f t="shared" si="394"/>
        <v>550.34069668087113</v>
      </c>
      <c r="I1327" s="19">
        <f t="shared" si="395"/>
        <v>650</v>
      </c>
      <c r="J1327" s="19">
        <f t="shared" si="396"/>
        <v>0.11594634961919383</v>
      </c>
      <c r="K1327" s="56">
        <v>1313</v>
      </c>
      <c r="L1327" s="21">
        <f t="shared" si="397"/>
        <v>6565</v>
      </c>
      <c r="M1327" s="16">
        <f t="shared" si="405"/>
        <v>109.41666666666667</v>
      </c>
      <c r="N1327" s="17">
        <f t="shared" si="398"/>
        <v>804.85200719480667</v>
      </c>
      <c r="O1327" s="18">
        <f t="shared" si="399"/>
        <v>1035.277900350683</v>
      </c>
      <c r="P1327" s="19">
        <f t="shared" si="400"/>
        <v>786.29337409874915</v>
      </c>
      <c r="Q1327" s="19">
        <f t="shared" si="401"/>
        <v>0.12380120757602106</v>
      </c>
      <c r="R1327" s="17">
        <f t="shared" si="402"/>
        <v>820.15066903102297</v>
      </c>
      <c r="S1327" s="51">
        <f t="shared" si="403"/>
        <v>0.3551068135981324</v>
      </c>
      <c r="T1327" s="19">
        <f t="shared" si="404"/>
        <v>0.36386587419683347</v>
      </c>
    </row>
    <row r="1328" spans="1:20" x14ac:dyDescent="0.25">
      <c r="A1328" s="14">
        <v>1314</v>
      </c>
      <c r="B1328" s="15">
        <f t="shared" si="388"/>
        <v>6570</v>
      </c>
      <c r="C1328" s="16">
        <f t="shared" si="389"/>
        <v>109.5</v>
      </c>
      <c r="D1328" s="17">
        <f t="shared" si="390"/>
        <v>1033.3799890299597</v>
      </c>
      <c r="E1328" s="18">
        <f t="shared" si="391"/>
        <v>1035.3917974266783</v>
      </c>
      <c r="F1328" s="19">
        <f t="shared" si="392"/>
        <v>50.295209917965167</v>
      </c>
      <c r="G1328" s="20">
        <f t="shared" si="393"/>
        <v>499.6172073854658</v>
      </c>
      <c r="H1328" s="20">
        <f t="shared" si="394"/>
        <v>549.91241730343097</v>
      </c>
      <c r="I1328" s="19">
        <f t="shared" si="395"/>
        <v>650</v>
      </c>
      <c r="J1328" s="19">
        <f t="shared" si="396"/>
        <v>0.11585611927509815</v>
      </c>
      <c r="K1328" s="56">
        <v>1314</v>
      </c>
      <c r="L1328" s="21">
        <f t="shared" si="397"/>
        <v>6570</v>
      </c>
      <c r="M1328" s="16">
        <f t="shared" si="405"/>
        <v>109.5</v>
      </c>
      <c r="N1328" s="17">
        <f t="shared" si="398"/>
        <v>805.21587306900346</v>
      </c>
      <c r="O1328" s="18">
        <f t="shared" si="399"/>
        <v>1035.3917974266783</v>
      </c>
      <c r="P1328" s="19">
        <f t="shared" si="400"/>
        <v>785.11035999578621</v>
      </c>
      <c r="Q1328" s="19">
        <f t="shared" si="401"/>
        <v>0.12398775278289753</v>
      </c>
      <c r="R1328" s="17">
        <f t="shared" si="402"/>
        <v>820.5057758446211</v>
      </c>
      <c r="S1328" s="51">
        <f t="shared" si="403"/>
        <v>0.35524313227221982</v>
      </c>
      <c r="T1328" s="19">
        <f t="shared" si="404"/>
        <v>0.36399653424636796</v>
      </c>
    </row>
    <row r="1329" spans="1:20" x14ac:dyDescent="0.25">
      <c r="A1329" s="14">
        <v>1315</v>
      </c>
      <c r="B1329" s="15">
        <f t="shared" si="388"/>
        <v>6575</v>
      </c>
      <c r="C1329" s="16">
        <f t="shared" si="389"/>
        <v>109.58333333333333</v>
      </c>
      <c r="D1329" s="17">
        <f t="shared" si="390"/>
        <v>1033.4958451492348</v>
      </c>
      <c r="E1329" s="18">
        <f t="shared" si="391"/>
        <v>1035.5056079876053</v>
      </c>
      <c r="F1329" s="19">
        <f t="shared" si="392"/>
        <v>50.244070959263354</v>
      </c>
      <c r="G1329" s="20">
        <f t="shared" si="393"/>
        <v>499.24073627712175</v>
      </c>
      <c r="H1329" s="20">
        <f t="shared" si="394"/>
        <v>549.48480723638511</v>
      </c>
      <c r="I1329" s="19">
        <f t="shared" si="395"/>
        <v>650</v>
      </c>
      <c r="J1329" s="19">
        <f t="shared" si="396"/>
        <v>0.11576602994201156</v>
      </c>
      <c r="K1329" s="56">
        <v>1315</v>
      </c>
      <c r="L1329" s="21">
        <f t="shared" si="397"/>
        <v>6575</v>
      </c>
      <c r="M1329" s="16">
        <f t="shared" si="405"/>
        <v>109.58333333333333</v>
      </c>
      <c r="N1329" s="17">
        <f t="shared" si="398"/>
        <v>805.57986960324979</v>
      </c>
      <c r="O1329" s="18">
        <f t="shared" si="399"/>
        <v>1035.5056079876053</v>
      </c>
      <c r="P1329" s="19">
        <f t="shared" si="400"/>
        <v>783.93847086082201</v>
      </c>
      <c r="Q1329" s="19">
        <f t="shared" si="401"/>
        <v>0.12417309883460405</v>
      </c>
      <c r="R1329" s="17">
        <f t="shared" si="402"/>
        <v>820.86101897689332</v>
      </c>
      <c r="S1329" s="51">
        <f t="shared" si="403"/>
        <v>0.35537445020720138</v>
      </c>
      <c r="T1329" s="19">
        <f t="shared" si="404"/>
        <v>0.36412226484042359</v>
      </c>
    </row>
    <row r="1330" spans="1:20" x14ac:dyDescent="0.25">
      <c r="A1330" s="14">
        <v>1316</v>
      </c>
      <c r="B1330" s="15">
        <f t="shared" si="388"/>
        <v>6580</v>
      </c>
      <c r="C1330" s="16">
        <f t="shared" si="389"/>
        <v>109.66666666666667</v>
      </c>
      <c r="D1330" s="17">
        <f t="shared" si="390"/>
        <v>1033.6116111791769</v>
      </c>
      <c r="E1330" s="18">
        <f t="shared" si="391"/>
        <v>1035.619332164797</v>
      </c>
      <c r="F1330" s="19">
        <f t="shared" si="392"/>
        <v>50.193024640503836</v>
      </c>
      <c r="G1330" s="20">
        <f t="shared" si="393"/>
        <v>498.86484026500744</v>
      </c>
      <c r="H1330" s="20">
        <f t="shared" si="394"/>
        <v>549.05786490551122</v>
      </c>
      <c r="I1330" s="19">
        <f t="shared" si="395"/>
        <v>650</v>
      </c>
      <c r="J1330" s="19">
        <f t="shared" si="396"/>
        <v>0.11567608128827526</v>
      </c>
      <c r="K1330" s="56">
        <v>1316</v>
      </c>
      <c r="L1330" s="21">
        <f t="shared" si="397"/>
        <v>6580</v>
      </c>
      <c r="M1330" s="16">
        <f t="shared" si="405"/>
        <v>109.66666666666667</v>
      </c>
      <c r="N1330" s="17">
        <f t="shared" si="398"/>
        <v>805.94399186809017</v>
      </c>
      <c r="O1330" s="18">
        <f t="shared" si="399"/>
        <v>1035.619332164797</v>
      </c>
      <c r="P1330" s="19">
        <f t="shared" si="400"/>
        <v>782.77756636402819</v>
      </c>
      <c r="Q1330" s="19">
        <f t="shared" si="401"/>
        <v>0.12435725473662804</v>
      </c>
      <c r="R1330" s="17">
        <f t="shared" si="402"/>
        <v>821.21639342710057</v>
      </c>
      <c r="S1330" s="51">
        <f t="shared" si="403"/>
        <v>0.35550081158513824</v>
      </c>
      <c r="T1330" s="19">
        <f t="shared" si="404"/>
        <v>0.36424311032728551</v>
      </c>
    </row>
    <row r="1331" spans="1:20" x14ac:dyDescent="0.25">
      <c r="A1331" s="14">
        <v>1317</v>
      </c>
      <c r="B1331" s="15">
        <f t="shared" si="388"/>
        <v>6585</v>
      </c>
      <c r="C1331" s="16">
        <f t="shared" si="389"/>
        <v>109.75</v>
      </c>
      <c r="D1331" s="17">
        <f t="shared" si="390"/>
        <v>1033.7272872604651</v>
      </c>
      <c r="E1331" s="18">
        <f t="shared" si="391"/>
        <v>1035.732970089286</v>
      </c>
      <c r="F1331" s="19">
        <f t="shared" si="392"/>
        <v>50.142070720522725</v>
      </c>
      <c r="G1331" s="20">
        <f t="shared" si="393"/>
        <v>498.48951802059912</v>
      </c>
      <c r="H1331" s="20">
        <f t="shared" si="394"/>
        <v>548.63158874112185</v>
      </c>
      <c r="I1331" s="19">
        <f t="shared" si="395"/>
        <v>650</v>
      </c>
      <c r="J1331" s="19">
        <f t="shared" si="396"/>
        <v>0.11558627298318588</v>
      </c>
      <c r="K1331" s="56">
        <v>1317</v>
      </c>
      <c r="L1331" s="21">
        <f t="shared" si="397"/>
        <v>6585</v>
      </c>
      <c r="M1331" s="16">
        <f t="shared" si="405"/>
        <v>109.75</v>
      </c>
      <c r="N1331" s="17">
        <f t="shared" si="398"/>
        <v>806.30823497841743</v>
      </c>
      <c r="O1331" s="18">
        <f t="shared" si="399"/>
        <v>1035.732970089286</v>
      </c>
      <c r="P1331" s="19">
        <f t="shared" si="400"/>
        <v>781.6275083343412</v>
      </c>
      <c r="Q1331" s="19">
        <f t="shared" si="401"/>
        <v>0.12454022943728113</v>
      </c>
      <c r="R1331" s="17">
        <f t="shared" si="402"/>
        <v>821.57189423868567</v>
      </c>
      <c r="S1331" s="51">
        <f t="shared" si="403"/>
        <v>0.35562226030624977</v>
      </c>
      <c r="T1331" s="19">
        <f t="shared" si="404"/>
        <v>0.36435911475260396</v>
      </c>
    </row>
    <row r="1332" spans="1:20" x14ac:dyDescent="0.25">
      <c r="A1332" s="14">
        <v>1318</v>
      </c>
      <c r="B1332" s="15">
        <f t="shared" si="388"/>
        <v>6590</v>
      </c>
      <c r="C1332" s="16">
        <f t="shared" si="389"/>
        <v>109.83333333333333</v>
      </c>
      <c r="D1332" s="17">
        <f t="shared" si="390"/>
        <v>1033.8428735334483</v>
      </c>
      <c r="E1332" s="18">
        <f t="shared" si="391"/>
        <v>1035.8465218918082</v>
      </c>
      <c r="F1332" s="19">
        <f t="shared" si="392"/>
        <v>50.091208958997413</v>
      </c>
      <c r="G1332" s="20">
        <f t="shared" si="393"/>
        <v>498.11476821972741</v>
      </c>
      <c r="H1332" s="20">
        <f t="shared" si="394"/>
        <v>548.20597717872488</v>
      </c>
      <c r="I1332" s="19">
        <f t="shared" si="395"/>
        <v>650</v>
      </c>
      <c r="J1332" s="19">
        <f t="shared" si="396"/>
        <v>0.11549660469713459</v>
      </c>
      <c r="K1332" s="56">
        <v>1318</v>
      </c>
      <c r="L1332" s="21">
        <f t="shared" si="397"/>
        <v>6590</v>
      </c>
      <c r="M1332" s="16">
        <f t="shared" si="405"/>
        <v>109.83333333333333</v>
      </c>
      <c r="N1332" s="17">
        <f t="shared" si="398"/>
        <v>806.67259409317001</v>
      </c>
      <c r="O1332" s="18">
        <f t="shared" si="399"/>
        <v>1035.8465218918082</v>
      </c>
      <c r="P1332" s="19">
        <f t="shared" si="400"/>
        <v>780.48816072116631</v>
      </c>
      <c r="Q1332" s="19">
        <f t="shared" si="401"/>
        <v>0.12472203182749612</v>
      </c>
      <c r="R1332" s="17">
        <f t="shared" si="402"/>
        <v>821.92751649899196</v>
      </c>
      <c r="S1332" s="51">
        <f t="shared" si="403"/>
        <v>0.35573883998812178</v>
      </c>
      <c r="T1332" s="19">
        <f t="shared" si="404"/>
        <v>0.36447032185904904</v>
      </c>
    </row>
    <row r="1333" spans="1:20" x14ac:dyDescent="0.25">
      <c r="A1333" s="14">
        <v>1319</v>
      </c>
      <c r="B1333" s="15">
        <f t="shared" si="388"/>
        <v>6595</v>
      </c>
      <c r="C1333" s="16">
        <f t="shared" si="389"/>
        <v>109.91666666666667</v>
      </c>
      <c r="D1333" s="17">
        <f t="shared" si="390"/>
        <v>1033.9583701381455</v>
      </c>
      <c r="E1333" s="18">
        <f t="shared" si="391"/>
        <v>1035.9599877028018</v>
      </c>
      <c r="F1333" s="19">
        <f t="shared" si="392"/>
        <v>50.040439116406787</v>
      </c>
      <c r="G1333" s="20">
        <f t="shared" si="393"/>
        <v>497.74058954221152</v>
      </c>
      <c r="H1333" s="20">
        <f t="shared" si="394"/>
        <v>547.78102865861831</v>
      </c>
      <c r="I1333" s="19">
        <f t="shared" si="395"/>
        <v>650</v>
      </c>
      <c r="J1333" s="19">
        <f t="shared" si="396"/>
        <v>0.11540707610152175</v>
      </c>
      <c r="K1333" s="56">
        <v>1319</v>
      </c>
      <c r="L1333" s="21">
        <f t="shared" si="397"/>
        <v>6595</v>
      </c>
      <c r="M1333" s="16">
        <f t="shared" si="405"/>
        <v>109.91666666666667</v>
      </c>
      <c r="N1333" s="17">
        <f t="shared" si="398"/>
        <v>807.03706441502902</v>
      </c>
      <c r="O1333" s="18">
        <f t="shared" si="399"/>
        <v>1035.9599877028018</v>
      </c>
      <c r="P1333" s="19">
        <f t="shared" si="400"/>
        <v>779.35938955683582</v>
      </c>
      <c r="Q1333" s="19">
        <f t="shared" si="401"/>
        <v>0.12490267074064715</v>
      </c>
      <c r="R1333" s="17">
        <f t="shared" si="402"/>
        <v>822.2832553389801</v>
      </c>
      <c r="S1333" s="51">
        <f t="shared" si="403"/>
        <v>0.35585059396501062</v>
      </c>
      <c r="T1333" s="19">
        <f t="shared" si="404"/>
        <v>0.36457677508615366</v>
      </c>
    </row>
    <row r="1334" spans="1:20" x14ac:dyDescent="0.25">
      <c r="A1334" s="14">
        <v>1320</v>
      </c>
      <c r="B1334" s="15">
        <f t="shared" si="388"/>
        <v>6600</v>
      </c>
      <c r="C1334" s="16">
        <f t="shared" si="389"/>
        <v>110</v>
      </c>
      <c r="D1334" s="17">
        <f t="shared" si="390"/>
        <v>1034.073777214247</v>
      </c>
      <c r="E1334" s="18">
        <f t="shared" si="391"/>
        <v>1036.0733676524092</v>
      </c>
      <c r="F1334" s="19">
        <f t="shared" si="392"/>
        <v>49.989760954053963</v>
      </c>
      <c r="G1334" s="20">
        <f t="shared" si="393"/>
        <v>497.36698067211665</v>
      </c>
      <c r="H1334" s="20">
        <f t="shared" si="394"/>
        <v>547.35674162617056</v>
      </c>
      <c r="I1334" s="19">
        <f t="shared" si="395"/>
        <v>650</v>
      </c>
      <c r="J1334" s="19">
        <f t="shared" si="396"/>
        <v>0.11531768686881594</v>
      </c>
      <c r="K1334" s="56">
        <v>1320</v>
      </c>
      <c r="L1334" s="21">
        <f t="shared" si="397"/>
        <v>6600</v>
      </c>
      <c r="M1334" s="16">
        <f t="shared" si="405"/>
        <v>110</v>
      </c>
      <c r="N1334" s="17">
        <f t="shared" si="398"/>
        <v>807.40164119011513</v>
      </c>
      <c r="O1334" s="18">
        <f t="shared" si="399"/>
        <v>1036.0733676524092</v>
      </c>
      <c r="P1334" s="19">
        <f t="shared" si="400"/>
        <v>778.2410629198049</v>
      </c>
      <c r="Q1334" s="19">
        <f t="shared" si="401"/>
        <v>0.12508215495239192</v>
      </c>
      <c r="R1334" s="17">
        <f t="shared" si="402"/>
        <v>822.63910593294509</v>
      </c>
      <c r="S1334" s="51">
        <f t="shared" si="403"/>
        <v>0.35595756528724493</v>
      </c>
      <c r="T1334" s="19">
        <f t="shared" si="404"/>
        <v>0.36467851757017916</v>
      </c>
    </row>
    <row r="1335" spans="1:20" x14ac:dyDescent="0.25">
      <c r="A1335" s="14">
        <v>1321</v>
      </c>
      <c r="B1335" s="15">
        <f t="shared" si="388"/>
        <v>6605</v>
      </c>
      <c r="C1335" s="16">
        <f t="shared" si="389"/>
        <v>110.08333333333333</v>
      </c>
      <c r="D1335" s="17">
        <f t="shared" si="390"/>
        <v>1034.1890949011158</v>
      </c>
      <c r="E1335" s="18">
        <f t="shared" si="391"/>
        <v>1036.186661870478</v>
      </c>
      <c r="F1335" s="19">
        <f t="shared" si="392"/>
        <v>49.939174234054917</v>
      </c>
      <c r="G1335" s="20">
        <f t="shared" si="393"/>
        <v>496.99394029753716</v>
      </c>
      <c r="H1335" s="20">
        <f t="shared" si="394"/>
        <v>546.93311453159208</v>
      </c>
      <c r="I1335" s="19">
        <f t="shared" si="395"/>
        <v>650</v>
      </c>
      <c r="J1335" s="19">
        <f t="shared" si="396"/>
        <v>0.11522843667250593</v>
      </c>
      <c r="K1335" s="56">
        <v>1321</v>
      </c>
      <c r="L1335" s="21">
        <f t="shared" si="397"/>
        <v>6605</v>
      </c>
      <c r="M1335" s="16">
        <f t="shared" si="405"/>
        <v>110.08333333333333</v>
      </c>
      <c r="N1335" s="17">
        <f t="shared" si="398"/>
        <v>807.76631970768528</v>
      </c>
      <c r="O1335" s="18">
        <f t="shared" si="399"/>
        <v>1036.186661870478</v>
      </c>
      <c r="P1335" s="19">
        <f t="shared" si="400"/>
        <v>777.13305089856999</v>
      </c>
      <c r="Q1335" s="19">
        <f t="shared" si="401"/>
        <v>0.1252604931805357</v>
      </c>
      <c r="R1335" s="17">
        <f t="shared" si="402"/>
        <v>822.9950634982323</v>
      </c>
      <c r="S1335" s="51">
        <f t="shared" si="403"/>
        <v>0.35605979672072247</v>
      </c>
      <c r="T1335" s="19">
        <f t="shared" si="404"/>
        <v>0.36477559214408928</v>
      </c>
    </row>
    <row r="1336" spans="1:20" x14ac:dyDescent="0.25">
      <c r="A1336" s="14">
        <v>1322</v>
      </c>
      <c r="B1336" s="15">
        <f t="shared" si="388"/>
        <v>6610</v>
      </c>
      <c r="C1336" s="16">
        <f t="shared" si="389"/>
        <v>110.16666666666667</v>
      </c>
      <c r="D1336" s="17">
        <f t="shared" si="390"/>
        <v>1034.3043233377882</v>
      </c>
      <c r="E1336" s="18">
        <f t="shared" si="391"/>
        <v>1036.2998704865599</v>
      </c>
      <c r="F1336" s="19">
        <f t="shared" si="392"/>
        <v>49.888678719293011</v>
      </c>
      <c r="G1336" s="20">
        <f t="shared" si="393"/>
        <v>496.6214671102573</v>
      </c>
      <c r="H1336" s="20">
        <f t="shared" si="394"/>
        <v>546.51014582955031</v>
      </c>
      <c r="I1336" s="19">
        <f t="shared" si="395"/>
        <v>650</v>
      </c>
      <c r="J1336" s="19">
        <f t="shared" si="396"/>
        <v>0.11513932518701941</v>
      </c>
      <c r="K1336" s="56">
        <v>1322</v>
      </c>
      <c r="L1336" s="21">
        <f t="shared" si="397"/>
        <v>6610</v>
      </c>
      <c r="M1336" s="16">
        <f t="shared" si="405"/>
        <v>110.16666666666667</v>
      </c>
      <c r="N1336" s="17">
        <f t="shared" si="398"/>
        <v>808.13109529982933</v>
      </c>
      <c r="O1336" s="18">
        <f t="shared" si="399"/>
        <v>1036.2998704865599</v>
      </c>
      <c r="P1336" s="19">
        <f t="shared" si="400"/>
        <v>776.03522555629297</v>
      </c>
      <c r="Q1336" s="19">
        <f t="shared" si="401"/>
        <v>0.1254376940849162</v>
      </c>
      <c r="R1336" s="17">
        <f t="shared" si="402"/>
        <v>823.35112329495303</v>
      </c>
      <c r="S1336" s="51">
        <f t="shared" si="403"/>
        <v>0.35615733074649253</v>
      </c>
      <c r="T1336" s="19">
        <f t="shared" si="404"/>
        <v>0.36486804133763728</v>
      </c>
    </row>
    <row r="1337" spans="1:20" x14ac:dyDescent="0.25">
      <c r="A1337" s="14">
        <v>1323</v>
      </c>
      <c r="B1337" s="15">
        <f t="shared" si="388"/>
        <v>6615</v>
      </c>
      <c r="C1337" s="16">
        <f t="shared" si="389"/>
        <v>110.25</v>
      </c>
      <c r="D1337" s="17">
        <f t="shared" si="390"/>
        <v>1034.4194626629753</v>
      </c>
      <c r="E1337" s="18">
        <f t="shared" si="391"/>
        <v>1036.412993629915</v>
      </c>
      <c r="F1337" s="19">
        <f t="shared" si="392"/>
        <v>49.838274173492891</v>
      </c>
      <c r="G1337" s="20">
        <f t="shared" si="393"/>
        <v>496.2495598065517</v>
      </c>
      <c r="H1337" s="20">
        <f t="shared" si="394"/>
        <v>546.08783398004459</v>
      </c>
      <c r="I1337" s="19">
        <f t="shared" si="395"/>
        <v>650</v>
      </c>
      <c r="J1337" s="19">
        <f t="shared" si="396"/>
        <v>0.11505035208790748</v>
      </c>
      <c r="K1337" s="56">
        <v>1323</v>
      </c>
      <c r="L1337" s="21">
        <f t="shared" si="397"/>
        <v>6615</v>
      </c>
      <c r="M1337" s="16">
        <f t="shared" si="405"/>
        <v>110.25</v>
      </c>
      <c r="N1337" s="17">
        <f t="shared" si="398"/>
        <v>808.495963341167</v>
      </c>
      <c r="O1337" s="18">
        <f t="shared" si="399"/>
        <v>1036.412993629915</v>
      </c>
      <c r="P1337" s="19">
        <f t="shared" si="400"/>
        <v>774.94746089611806</v>
      </c>
      <c r="Q1337" s="19">
        <f t="shared" si="401"/>
        <v>0.12561376626730858</v>
      </c>
      <c r="R1337" s="17">
        <f t="shared" si="402"/>
        <v>823.70728062569947</v>
      </c>
      <c r="S1337" s="51">
        <f t="shared" si="403"/>
        <v>0.35625020956043663</v>
      </c>
      <c r="T1337" s="19">
        <f t="shared" si="404"/>
        <v>0.36495590737743211</v>
      </c>
    </row>
    <row r="1338" spans="1:20" x14ac:dyDescent="0.25">
      <c r="A1338" s="14">
        <v>1324</v>
      </c>
      <c r="B1338" s="15">
        <f t="shared" si="388"/>
        <v>6620</v>
      </c>
      <c r="C1338" s="16">
        <f t="shared" si="389"/>
        <v>110.33333333333333</v>
      </c>
      <c r="D1338" s="17">
        <f t="shared" si="390"/>
        <v>1034.5345130150633</v>
      </c>
      <c r="E1338" s="18">
        <f t="shared" si="391"/>
        <v>1036.5260314295101</v>
      </c>
      <c r="F1338" s="19">
        <f t="shared" si="392"/>
        <v>49.787960361169326</v>
      </c>
      <c r="G1338" s="20">
        <f t="shared" si="393"/>
        <v>495.87821708658828</v>
      </c>
      <c r="H1338" s="20">
        <f t="shared" si="394"/>
        <v>545.6661774477576</v>
      </c>
      <c r="I1338" s="19">
        <f t="shared" si="395"/>
        <v>650</v>
      </c>
      <c r="J1338" s="19">
        <f t="shared" si="396"/>
        <v>0.11496151705170787</v>
      </c>
      <c r="K1338" s="56">
        <v>1324</v>
      </c>
      <c r="L1338" s="21">
        <f t="shared" si="397"/>
        <v>6620</v>
      </c>
      <c r="M1338" s="16">
        <f t="shared" si="405"/>
        <v>110.33333333333333</v>
      </c>
      <c r="N1338" s="17">
        <f t="shared" si="398"/>
        <v>808.86091924854441</v>
      </c>
      <c r="O1338" s="18">
        <f t="shared" si="399"/>
        <v>1036.5260314295101</v>
      </c>
      <c r="P1338" s="19">
        <f t="shared" si="400"/>
        <v>773.86963282716624</v>
      </c>
      <c r="Q1338" s="19">
        <f t="shared" si="401"/>
        <v>0.12578871827134966</v>
      </c>
      <c r="R1338" s="17">
        <f t="shared" si="402"/>
        <v>824.06353083525994</v>
      </c>
      <c r="S1338" s="51">
        <f t="shared" si="403"/>
        <v>0.35633847507302124</v>
      </c>
      <c r="T1338" s="19">
        <f t="shared" si="404"/>
        <v>0.36503923218722611</v>
      </c>
    </row>
    <row r="1339" spans="1:20" x14ac:dyDescent="0.25">
      <c r="A1339" s="14">
        <v>1325</v>
      </c>
      <c r="B1339" s="15">
        <f t="shared" si="388"/>
        <v>6625</v>
      </c>
      <c r="C1339" s="16">
        <f t="shared" si="389"/>
        <v>110.41666666666667</v>
      </c>
      <c r="D1339" s="17">
        <f t="shared" si="390"/>
        <v>1034.6494745321149</v>
      </c>
      <c r="E1339" s="18">
        <f t="shared" si="391"/>
        <v>1036.6389840140203</v>
      </c>
      <c r="F1339" s="19">
        <f t="shared" si="392"/>
        <v>49.737737047632891</v>
      </c>
      <c r="G1339" s="20">
        <f t="shared" si="393"/>
        <v>495.5074376545507</v>
      </c>
      <c r="H1339" s="20">
        <f t="shared" si="394"/>
        <v>545.24517470218359</v>
      </c>
      <c r="I1339" s="19">
        <f t="shared" si="395"/>
        <v>650</v>
      </c>
      <c r="J1339" s="19">
        <f t="shared" si="396"/>
        <v>0.11487281975597204</v>
      </c>
      <c r="K1339" s="56">
        <v>1325</v>
      </c>
      <c r="L1339" s="21">
        <f t="shared" si="397"/>
        <v>6625</v>
      </c>
      <c r="M1339" s="16">
        <f t="shared" si="405"/>
        <v>110.41666666666667</v>
      </c>
      <c r="N1339" s="17">
        <f t="shared" si="398"/>
        <v>809.22595848073161</v>
      </c>
      <c r="O1339" s="18">
        <f t="shared" si="399"/>
        <v>1036.6389840140203</v>
      </c>
      <c r="P1339" s="19">
        <f t="shared" si="400"/>
        <v>772.80161913119127</v>
      </c>
      <c r="Q1339" s="19">
        <f t="shared" si="401"/>
        <v>0.12596255858248148</v>
      </c>
      <c r="R1339" s="17">
        <f t="shared" si="402"/>
        <v>824.41986931033296</v>
      </c>
      <c r="S1339" s="51">
        <f t="shared" si="403"/>
        <v>0.35642216890914086</v>
      </c>
      <c r="T1339" s="19">
        <f t="shared" si="404"/>
        <v>0.36511805738815878</v>
      </c>
    </row>
    <row r="1340" spans="1:20" x14ac:dyDescent="0.25">
      <c r="A1340" s="14">
        <v>1326</v>
      </c>
      <c r="B1340" s="15">
        <f t="shared" si="388"/>
        <v>6630</v>
      </c>
      <c r="C1340" s="16">
        <f t="shared" si="389"/>
        <v>110.5</v>
      </c>
      <c r="D1340" s="17">
        <f t="shared" si="390"/>
        <v>1034.7643473518708</v>
      </c>
      <c r="E1340" s="18">
        <f t="shared" si="391"/>
        <v>1036.7518515118295</v>
      </c>
      <c r="F1340" s="19">
        <f t="shared" si="392"/>
        <v>49.687603998967234</v>
      </c>
      <c r="G1340" s="20">
        <f t="shared" si="393"/>
        <v>495.13722021843432</v>
      </c>
      <c r="H1340" s="20">
        <f t="shared" si="394"/>
        <v>544.82482421740156</v>
      </c>
      <c r="I1340" s="19">
        <f t="shared" si="395"/>
        <v>650</v>
      </c>
      <c r="J1340" s="19">
        <f t="shared" si="396"/>
        <v>0.11478425987921738</v>
      </c>
      <c r="K1340" s="56">
        <v>1326</v>
      </c>
      <c r="L1340" s="21">
        <f t="shared" si="397"/>
        <v>6630</v>
      </c>
      <c r="M1340" s="16">
        <f t="shared" si="405"/>
        <v>110.5</v>
      </c>
      <c r="N1340" s="17">
        <f t="shared" si="398"/>
        <v>809.59107653811975</v>
      </c>
      <c r="O1340" s="18">
        <f t="shared" si="399"/>
        <v>1036.7518515118295</v>
      </c>
      <c r="P1340" s="19">
        <f t="shared" si="400"/>
        <v>771.74329942988629</v>
      </c>
      <c r="Q1340" s="19">
        <f t="shared" si="401"/>
        <v>0.1261352956279124</v>
      </c>
      <c r="R1340" s="17">
        <f t="shared" si="402"/>
        <v>824.7762914792421</v>
      </c>
      <c r="S1340" s="51">
        <f t="shared" si="403"/>
        <v>0.35650133240803589</v>
      </c>
      <c r="T1340" s="19">
        <f t="shared" si="404"/>
        <v>0.36519242429912435</v>
      </c>
    </row>
    <row r="1341" spans="1:20" x14ac:dyDescent="0.25">
      <c r="A1341" s="14">
        <v>1327</v>
      </c>
      <c r="B1341" s="15">
        <f t="shared" si="388"/>
        <v>6635</v>
      </c>
      <c r="C1341" s="16">
        <f t="shared" si="389"/>
        <v>110.58333333333333</v>
      </c>
      <c r="D1341" s="17">
        <f t="shared" si="390"/>
        <v>1034.8791316117499</v>
      </c>
      <c r="E1341" s="18">
        <f t="shared" si="391"/>
        <v>1036.8646340510327</v>
      </c>
      <c r="F1341" s="19">
        <f t="shared" si="392"/>
        <v>49.637560982068862</v>
      </c>
      <c r="G1341" s="20">
        <f t="shared" si="393"/>
        <v>494.76756349044024</v>
      </c>
      <c r="H1341" s="20">
        <f t="shared" si="394"/>
        <v>544.4051244725091</v>
      </c>
      <c r="I1341" s="19">
        <f t="shared" si="395"/>
        <v>650</v>
      </c>
      <c r="J1341" s="19">
        <f t="shared" si="396"/>
        <v>0.11469583710101858</v>
      </c>
      <c r="K1341" s="56">
        <v>1327</v>
      </c>
      <c r="L1341" s="21">
        <f t="shared" si="397"/>
        <v>6635</v>
      </c>
      <c r="M1341" s="16">
        <f t="shared" si="405"/>
        <v>110.58333333333333</v>
      </c>
      <c r="N1341" s="17">
        <f t="shared" si="398"/>
        <v>809.9562689624189</v>
      </c>
      <c r="O1341" s="18">
        <f t="shared" si="399"/>
        <v>1036.8646340510327</v>
      </c>
      <c r="P1341" s="19">
        <f t="shared" si="400"/>
        <v>770.69455515282584</v>
      </c>
      <c r="Q1341" s="19">
        <f t="shared" si="401"/>
        <v>0.12630693777659588</v>
      </c>
      <c r="R1341" s="17">
        <f t="shared" si="402"/>
        <v>825.13279281165012</v>
      </c>
      <c r="S1341" s="51">
        <f t="shared" si="403"/>
        <v>0.35657600662329025</v>
      </c>
      <c r="T1341" s="19">
        <f t="shared" si="404"/>
        <v>0.36526237393718408</v>
      </c>
    </row>
    <row r="1342" spans="1:20" x14ac:dyDescent="0.25">
      <c r="A1342" s="14">
        <v>1328</v>
      </c>
      <c r="B1342" s="15">
        <f t="shared" si="388"/>
        <v>6640</v>
      </c>
      <c r="C1342" s="16">
        <f t="shared" si="389"/>
        <v>110.66666666666667</v>
      </c>
      <c r="D1342" s="17">
        <f t="shared" si="390"/>
        <v>1034.9938274488509</v>
      </c>
      <c r="E1342" s="18">
        <f t="shared" si="391"/>
        <v>1036.9773317594345</v>
      </c>
      <c r="F1342" s="19">
        <f t="shared" si="392"/>
        <v>49.587607764590302</v>
      </c>
      <c r="G1342" s="20">
        <f t="shared" si="393"/>
        <v>494.39846618647289</v>
      </c>
      <c r="H1342" s="20">
        <f t="shared" si="394"/>
        <v>543.98607395106319</v>
      </c>
      <c r="I1342" s="19">
        <f t="shared" si="395"/>
        <v>650</v>
      </c>
      <c r="J1342" s="19">
        <f t="shared" si="396"/>
        <v>0.11460755110188985</v>
      </c>
      <c r="K1342" s="56">
        <v>1328</v>
      </c>
      <c r="L1342" s="21">
        <f t="shared" si="397"/>
        <v>6640</v>
      </c>
      <c r="M1342" s="16">
        <f t="shared" si="405"/>
        <v>110.66666666666667</v>
      </c>
      <c r="N1342" s="17">
        <f t="shared" si="398"/>
        <v>810.32153133635609</v>
      </c>
      <c r="O1342" s="18">
        <f t="shared" si="399"/>
        <v>1036.9773317594345</v>
      </c>
      <c r="P1342" s="19">
        <f t="shared" si="400"/>
        <v>769.65526950602896</v>
      </c>
      <c r="Q1342" s="19">
        <f t="shared" si="401"/>
        <v>0.12647749333922631</v>
      </c>
      <c r="R1342" s="17">
        <f t="shared" si="402"/>
        <v>825.48936881827342</v>
      </c>
      <c r="S1342" s="51">
        <f t="shared" si="403"/>
        <v>0.35664623232289655</v>
      </c>
      <c r="T1342" s="19">
        <f t="shared" si="404"/>
        <v>0.36532794701808841</v>
      </c>
    </row>
    <row r="1343" spans="1:20" x14ac:dyDescent="0.25">
      <c r="A1343" s="14">
        <v>1329</v>
      </c>
      <c r="B1343" s="15">
        <f t="shared" si="388"/>
        <v>6645</v>
      </c>
      <c r="C1343" s="16">
        <f t="shared" si="389"/>
        <v>110.75</v>
      </c>
      <c r="D1343" s="17">
        <f t="shared" si="390"/>
        <v>1035.1084349999528</v>
      </c>
      <c r="E1343" s="18">
        <f t="shared" si="391"/>
        <v>1037.0899447645529</v>
      </c>
      <c r="F1343" s="19">
        <f t="shared" si="392"/>
        <v>49.537744115002624</v>
      </c>
      <c r="G1343" s="20">
        <f t="shared" si="393"/>
        <v>494.02992702669644</v>
      </c>
      <c r="H1343" s="20">
        <f t="shared" si="394"/>
        <v>543.56767114169907</v>
      </c>
      <c r="I1343" s="19">
        <f t="shared" si="395"/>
        <v>650</v>
      </c>
      <c r="J1343" s="19">
        <f t="shared" si="396"/>
        <v>0.11451940156341529</v>
      </c>
      <c r="K1343" s="56">
        <v>1329</v>
      </c>
      <c r="L1343" s="21">
        <f t="shared" si="397"/>
        <v>6645</v>
      </c>
      <c r="M1343" s="16">
        <f t="shared" si="405"/>
        <v>110.75</v>
      </c>
      <c r="N1343" s="17">
        <f t="shared" si="398"/>
        <v>810.68685928337413</v>
      </c>
      <c r="O1343" s="18">
        <f t="shared" si="399"/>
        <v>1037.0899447645529</v>
      </c>
      <c r="P1343" s="19">
        <f t="shared" si="400"/>
        <v>768.62532744113264</v>
      </c>
      <c r="Q1343" s="19">
        <f t="shared" si="401"/>
        <v>0.12664697056825075</v>
      </c>
      <c r="R1343" s="17">
        <f t="shared" si="402"/>
        <v>825.84601505059629</v>
      </c>
      <c r="S1343" s="51">
        <f t="shared" si="403"/>
        <v>0.3567120499894012</v>
      </c>
      <c r="T1343" s="19">
        <f t="shared" si="404"/>
        <v>0.36538918395678016</v>
      </c>
    </row>
    <row r="1344" spans="1:20" x14ac:dyDescent="0.25">
      <c r="A1344" s="14">
        <v>1330</v>
      </c>
      <c r="B1344" s="15">
        <f t="shared" si="388"/>
        <v>6650</v>
      </c>
      <c r="C1344" s="16">
        <f t="shared" si="389"/>
        <v>110.83333333333333</v>
      </c>
      <c r="D1344" s="17">
        <f t="shared" si="390"/>
        <v>1035.2229544015163</v>
      </c>
      <c r="E1344" s="18">
        <f t="shared" si="391"/>
        <v>1037.2024731936172</v>
      </c>
      <c r="F1344" s="19">
        <f t="shared" si="392"/>
        <v>49.487969802521548</v>
      </c>
      <c r="G1344" s="20">
        <f t="shared" si="393"/>
        <v>493.6619447349243</v>
      </c>
      <c r="H1344" s="20">
        <f t="shared" si="394"/>
        <v>543.14991453744585</v>
      </c>
      <c r="I1344" s="19">
        <f t="shared" si="395"/>
        <v>650</v>
      </c>
      <c r="J1344" s="19">
        <f t="shared" si="396"/>
        <v>0.11443138816810472</v>
      </c>
      <c r="K1344" s="56">
        <v>1330</v>
      </c>
      <c r="L1344" s="21">
        <f t="shared" si="397"/>
        <v>6650</v>
      </c>
      <c r="M1344" s="16">
        <f t="shared" si="405"/>
        <v>110.83333333333333</v>
      </c>
      <c r="N1344" s="17">
        <f t="shared" si="398"/>
        <v>811.05224846733097</v>
      </c>
      <c r="O1344" s="18">
        <f t="shared" si="399"/>
        <v>1037.2024731936172</v>
      </c>
      <c r="P1344" s="19">
        <f t="shared" si="400"/>
        <v>767.60461562515979</v>
      </c>
      <c r="Q1344" s="19">
        <f t="shared" si="401"/>
        <v>0.12681537765789663</v>
      </c>
      <c r="R1344" s="17">
        <f t="shared" si="402"/>
        <v>826.20272710058566</v>
      </c>
      <c r="S1344" s="51">
        <f t="shared" si="403"/>
        <v>0.35677349982010775</v>
      </c>
      <c r="T1344" s="19">
        <f t="shared" si="404"/>
        <v>0.36544612486807454</v>
      </c>
    </row>
    <row r="1345" spans="1:20" x14ac:dyDescent="0.25">
      <c r="A1345" s="14">
        <v>1331</v>
      </c>
      <c r="B1345" s="15">
        <f t="shared" si="388"/>
        <v>6655</v>
      </c>
      <c r="C1345" s="16">
        <f t="shared" si="389"/>
        <v>110.91666666666667</v>
      </c>
      <c r="D1345" s="17">
        <f t="shared" si="390"/>
        <v>1035.3373857896845</v>
      </c>
      <c r="E1345" s="18">
        <f t="shared" si="391"/>
        <v>1037.3149171735713</v>
      </c>
      <c r="F1345" s="19">
        <f t="shared" si="392"/>
        <v>49.438284597169968</v>
      </c>
      <c r="G1345" s="20">
        <f t="shared" si="393"/>
        <v>493.29451803914816</v>
      </c>
      <c r="H1345" s="20">
        <f t="shared" si="394"/>
        <v>542.73280263631818</v>
      </c>
      <c r="I1345" s="19">
        <f t="shared" si="395"/>
        <v>650</v>
      </c>
      <c r="J1345" s="19">
        <f t="shared" si="396"/>
        <v>0.11434351059951829</v>
      </c>
      <c r="K1345" s="56">
        <v>1331</v>
      </c>
      <c r="L1345" s="21">
        <f t="shared" si="397"/>
        <v>6655</v>
      </c>
      <c r="M1345" s="16">
        <f t="shared" si="405"/>
        <v>110.91666666666667</v>
      </c>
      <c r="N1345" s="17">
        <f t="shared" si="398"/>
        <v>811.41769459219904</v>
      </c>
      <c r="O1345" s="18">
        <f t="shared" si="399"/>
        <v>1037.3149171735713</v>
      </c>
      <c r="P1345" s="19">
        <f t="shared" si="400"/>
        <v>766.59302241087426</v>
      </c>
      <c r="Q1345" s="19">
        <f t="shared" si="401"/>
        <v>0.12698272274421418</v>
      </c>
      <c r="R1345" s="17">
        <f t="shared" si="402"/>
        <v>826.55950060040573</v>
      </c>
      <c r="S1345" s="51">
        <f t="shared" si="403"/>
        <v>0.35683062172735525</v>
      </c>
      <c r="T1345" s="19">
        <f t="shared" si="404"/>
        <v>0.36549880956726388</v>
      </c>
    </row>
    <row r="1346" spans="1:20" x14ac:dyDescent="0.25">
      <c r="A1346" s="14">
        <v>1332</v>
      </c>
      <c r="B1346" s="15">
        <f t="shared" si="388"/>
        <v>6660</v>
      </c>
      <c r="C1346" s="16">
        <f t="shared" si="389"/>
        <v>111</v>
      </c>
      <c r="D1346" s="17">
        <f t="shared" si="390"/>
        <v>1035.4517293002841</v>
      </c>
      <c r="E1346" s="18">
        <f t="shared" si="391"/>
        <v>1037.427276831073</v>
      </c>
      <c r="F1346" s="19">
        <f t="shared" si="392"/>
        <v>49.388688269721115</v>
      </c>
      <c r="G1346" s="20">
        <f t="shared" si="393"/>
        <v>492.92764567104962</v>
      </c>
      <c r="H1346" s="20">
        <f t="shared" si="394"/>
        <v>542.31633394077073</v>
      </c>
      <c r="I1346" s="19">
        <f t="shared" si="395"/>
        <v>650</v>
      </c>
      <c r="J1346" s="19">
        <f t="shared" si="396"/>
        <v>0.11425576854215161</v>
      </c>
      <c r="K1346" s="56">
        <v>1332</v>
      </c>
      <c r="L1346" s="21">
        <f t="shared" si="397"/>
        <v>6660</v>
      </c>
      <c r="M1346" s="16">
        <f t="shared" si="405"/>
        <v>111</v>
      </c>
      <c r="N1346" s="17">
        <f t="shared" si="398"/>
        <v>811.78319340176631</v>
      </c>
      <c r="O1346" s="18">
        <f t="shared" si="399"/>
        <v>1037.427276831073</v>
      </c>
      <c r="P1346" s="19">
        <f t="shared" si="400"/>
        <v>765.59043780770332</v>
      </c>
      <c r="Q1346" s="19">
        <f t="shared" si="401"/>
        <v>0.12714901390513392</v>
      </c>
      <c r="R1346" s="17">
        <f t="shared" si="402"/>
        <v>826.91633122213307</v>
      </c>
      <c r="S1346" s="51">
        <f t="shared" si="403"/>
        <v>0.35688345533885313</v>
      </c>
      <c r="T1346" s="19">
        <f t="shared" si="404"/>
        <v>0.3655472775709081</v>
      </c>
    </row>
    <row r="1347" spans="1:20" x14ac:dyDescent="0.25">
      <c r="A1347" s="14">
        <v>1333</v>
      </c>
      <c r="B1347" s="15">
        <f t="shared" si="388"/>
        <v>6665</v>
      </c>
      <c r="C1347" s="16">
        <f t="shared" si="389"/>
        <v>111.08333333333333</v>
      </c>
      <c r="D1347" s="17">
        <f t="shared" si="390"/>
        <v>1035.5659850688262</v>
      </c>
      <c r="E1347" s="18">
        <f t="shared" si="391"/>
        <v>1037.539552292495</v>
      </c>
      <c r="F1347" s="19">
        <f t="shared" si="392"/>
        <v>49.339180591721288</v>
      </c>
      <c r="G1347" s="20">
        <f t="shared" si="393"/>
        <v>492.56132636624449</v>
      </c>
      <c r="H1347" s="20">
        <f t="shared" si="394"/>
        <v>541.90050695796572</v>
      </c>
      <c r="I1347" s="19">
        <f t="shared" si="395"/>
        <v>650</v>
      </c>
      <c r="J1347" s="19">
        <f t="shared" si="396"/>
        <v>0.11416816168149205</v>
      </c>
      <c r="K1347" s="56">
        <v>1333</v>
      </c>
      <c r="L1347" s="21">
        <f t="shared" si="397"/>
        <v>6665</v>
      </c>
      <c r="M1347" s="16">
        <f t="shared" si="405"/>
        <v>111.08333333333333</v>
      </c>
      <c r="N1347" s="17">
        <f t="shared" si="398"/>
        <v>812.14874067933727</v>
      </c>
      <c r="O1347" s="18">
        <f t="shared" si="399"/>
        <v>1037.539552292495</v>
      </c>
      <c r="P1347" s="19">
        <f t="shared" si="400"/>
        <v>764.59675345322353</v>
      </c>
      <c r="Q1347" s="19">
        <f t="shared" si="401"/>
        <v>0.1273142591605374</v>
      </c>
      <c r="R1347" s="17">
        <f t="shared" si="402"/>
        <v>827.27321467747197</v>
      </c>
      <c r="S1347" s="51">
        <f t="shared" si="403"/>
        <v>0.35693203999808132</v>
      </c>
      <c r="T1347" s="19">
        <f t="shared" si="404"/>
        <v>0.36559156809757848</v>
      </c>
    </row>
    <row r="1348" spans="1:20" x14ac:dyDescent="0.25">
      <c r="A1348" s="14">
        <v>1334</v>
      </c>
      <c r="B1348" s="15">
        <f t="shared" si="388"/>
        <v>6670</v>
      </c>
      <c r="C1348" s="16">
        <f t="shared" si="389"/>
        <v>111.16666666666667</v>
      </c>
      <c r="D1348" s="17">
        <f t="shared" si="390"/>
        <v>1035.6801532305076</v>
      </c>
      <c r="E1348" s="18">
        <f t="shared" si="391"/>
        <v>1037.6517436839267</v>
      </c>
      <c r="F1348" s="19">
        <f t="shared" si="392"/>
        <v>49.289761335478488</v>
      </c>
      <c r="G1348" s="20">
        <f t="shared" si="393"/>
        <v>492.19555886420119</v>
      </c>
      <c r="H1348" s="20">
        <f t="shared" si="394"/>
        <v>541.48532019967968</v>
      </c>
      <c r="I1348" s="19">
        <f t="shared" si="395"/>
        <v>650</v>
      </c>
      <c r="J1348" s="19">
        <f t="shared" si="396"/>
        <v>0.11408068970399915</v>
      </c>
      <c r="K1348" s="56">
        <v>1334</v>
      </c>
      <c r="L1348" s="21">
        <f t="shared" si="397"/>
        <v>6670</v>
      </c>
      <c r="M1348" s="16">
        <f t="shared" si="405"/>
        <v>111.16666666666667</v>
      </c>
      <c r="N1348" s="17">
        <f t="shared" si="398"/>
        <v>812.51433224743482</v>
      </c>
      <c r="O1348" s="18">
        <f t="shared" si="399"/>
        <v>1037.6517436839267</v>
      </c>
      <c r="P1348" s="19">
        <f t="shared" si="400"/>
        <v>763.61186258519319</v>
      </c>
      <c r="Q1348" s="19">
        <f t="shared" si="401"/>
        <v>0.12747846647234207</v>
      </c>
      <c r="R1348" s="17">
        <f t="shared" si="402"/>
        <v>827.6301467174701</v>
      </c>
      <c r="S1348" s="51">
        <f t="shared" si="403"/>
        <v>0.35697641476474895</v>
      </c>
      <c r="T1348" s="19">
        <f t="shared" si="404"/>
        <v>0.3656317200687047</v>
      </c>
    </row>
    <row r="1349" spans="1:20" x14ac:dyDescent="0.25">
      <c r="A1349" s="14">
        <v>1335</v>
      </c>
      <c r="B1349" s="15">
        <f t="shared" si="388"/>
        <v>6675</v>
      </c>
      <c r="C1349" s="16">
        <f t="shared" si="389"/>
        <v>111.25</v>
      </c>
      <c r="D1349" s="17">
        <f t="shared" si="390"/>
        <v>1035.7942339202116</v>
      </c>
      <c r="E1349" s="18">
        <f t="shared" si="391"/>
        <v>1037.7638511311748</v>
      </c>
      <c r="F1349" s="19">
        <f t="shared" si="392"/>
        <v>49.240430274079472</v>
      </c>
      <c r="G1349" s="20">
        <f t="shared" si="393"/>
        <v>491.83034190832234</v>
      </c>
      <c r="H1349" s="20">
        <f t="shared" si="394"/>
        <v>541.07077218240181</v>
      </c>
      <c r="I1349" s="19">
        <f t="shared" si="395"/>
        <v>650</v>
      </c>
      <c r="J1349" s="19">
        <f t="shared" si="396"/>
        <v>0.11399335229712532</v>
      </c>
      <c r="K1349" s="56">
        <v>1335</v>
      </c>
      <c r="L1349" s="21">
        <f t="shared" si="397"/>
        <v>6675</v>
      </c>
      <c r="M1349" s="16">
        <f t="shared" si="405"/>
        <v>111.25</v>
      </c>
      <c r="N1349" s="17">
        <f t="shared" si="398"/>
        <v>812.8799639675035</v>
      </c>
      <c r="O1349" s="18">
        <f t="shared" si="399"/>
        <v>1037.7638511311748</v>
      </c>
      <c r="P1349" s="19">
        <f t="shared" si="400"/>
        <v>762.63566001412016</v>
      </c>
      <c r="Q1349" s="19">
        <f t="shared" si="401"/>
        <v>0.12764164374459872</v>
      </c>
      <c r="R1349" s="17">
        <f t="shared" si="402"/>
        <v>827.98712313223484</v>
      </c>
      <c r="S1349" s="51">
        <f t="shared" si="403"/>
        <v>0.35701661841531024</v>
      </c>
      <c r="T1349" s="19">
        <f t="shared" si="404"/>
        <v>0.36566777210945511</v>
      </c>
    </row>
    <row r="1350" spans="1:20" x14ac:dyDescent="0.25">
      <c r="A1350" s="14">
        <v>1336</v>
      </c>
      <c r="B1350" s="15">
        <f t="shared" si="388"/>
        <v>6680</v>
      </c>
      <c r="C1350" s="16">
        <f t="shared" si="389"/>
        <v>111.33333333333333</v>
      </c>
      <c r="D1350" s="17">
        <f t="shared" si="390"/>
        <v>1035.9082272725086</v>
      </c>
      <c r="E1350" s="18">
        <f t="shared" si="391"/>
        <v>1037.8758747597626</v>
      </c>
      <c r="F1350" s="19">
        <f t="shared" si="392"/>
        <v>49.19118718134996</v>
      </c>
      <c r="G1350" s="20">
        <f t="shared" si="393"/>
        <v>491.46567424571401</v>
      </c>
      <c r="H1350" s="20">
        <f t="shared" si="394"/>
        <v>540.65686142706397</v>
      </c>
      <c r="I1350" s="19">
        <f t="shared" si="395"/>
        <v>650</v>
      </c>
      <c r="J1350" s="19">
        <f t="shared" si="396"/>
        <v>0.11390614914925894</v>
      </c>
      <c r="K1350" s="56">
        <v>1336</v>
      </c>
      <c r="L1350" s="21">
        <f t="shared" si="397"/>
        <v>6680</v>
      </c>
      <c r="M1350" s="16">
        <f t="shared" si="405"/>
        <v>111.33333333333333</v>
      </c>
      <c r="N1350" s="17">
        <f t="shared" si="398"/>
        <v>813.24563173961292</v>
      </c>
      <c r="O1350" s="18">
        <f t="shared" si="399"/>
        <v>1037.8758747597626</v>
      </c>
      <c r="P1350" s="19">
        <f t="shared" si="400"/>
        <v>761.66804209635791</v>
      </c>
      <c r="Q1350" s="19">
        <f t="shared" si="401"/>
        <v>0.12780379882360132</v>
      </c>
      <c r="R1350" s="17">
        <f t="shared" si="402"/>
        <v>828.34413975065013</v>
      </c>
      <c r="S1350" s="51">
        <f t="shared" si="403"/>
        <v>0.35705268944352997</v>
      </c>
      <c r="T1350" s="19">
        <f t="shared" si="404"/>
        <v>0.36569976254969427</v>
      </c>
    </row>
    <row r="1351" spans="1:20" x14ac:dyDescent="0.25">
      <c r="A1351" s="14">
        <v>1337</v>
      </c>
      <c r="B1351" s="15">
        <f t="shared" ref="B1351:B1387" si="406">B1350+G$9</f>
        <v>6685</v>
      </c>
      <c r="C1351" s="16">
        <f t="shared" ref="C1351:C1387" si="407">B1351/60</f>
        <v>111.41666666666667</v>
      </c>
      <c r="D1351" s="17">
        <f t="shared" ref="D1351:D1387" si="408">D1350+J1350</f>
        <v>1036.0221334216578</v>
      </c>
      <c r="E1351" s="18">
        <f t="shared" ref="E1351:E1387" si="409">20+345*LOG10(8*(B1351+G$9/2)/60+1)</f>
        <v>1037.9878146949331</v>
      </c>
      <c r="F1351" s="19">
        <f t="shared" ref="F1351:F1387" si="410">G$5*(E1351-D1351)</f>
        <v>49.14203183188306</v>
      </c>
      <c r="G1351" s="20">
        <f t="shared" ref="G1351:G1387" si="411">1*G$6*5.67*POWER(10,-8)*G$8*(POWER(E1351+273,4)-POWER(D1351+273,4))</f>
        <v>491.10155462741636</v>
      </c>
      <c r="H1351" s="20">
        <f t="shared" ref="H1351:H1387" si="412">F1351+G1351</f>
        <v>540.24358645929942</v>
      </c>
      <c r="I1351" s="19">
        <f t="shared" ref="I1351:I1387" si="413">IF(D1351&lt;=600,425+7.73*POWER(10,-1)*D1351-1.69*POWER(10,-3)*POWER(D1351,2)+2.22*POWER(10,-6)*POWER(D1351,3),IF(D1351&lt;=735,666-(13002/(D1351-738)),IF(D1351&lt;=900,545+(17820/(D1351-731)),650)))</f>
        <v>650</v>
      </c>
      <c r="J1351" s="19">
        <f t="shared" ref="J1351:J1387" si="414">G$7/(I1351*7850)*H1351*G$9</f>
        <v>0.1138190799497789</v>
      </c>
      <c r="K1351" s="56">
        <v>1337</v>
      </c>
      <c r="L1351" s="21">
        <f t="shared" ref="L1351:L1387" si="415">L1350+N$9</f>
        <v>6685</v>
      </c>
      <c r="M1351" s="16">
        <f t="shared" si="405"/>
        <v>111.41666666666667</v>
      </c>
      <c r="N1351" s="17">
        <f t="shared" ref="N1351:N1387" si="416">IF(T1350&gt;0,N1350+T1350,N1350)</f>
        <v>813.61133150216256</v>
      </c>
      <c r="O1351" s="18">
        <f t="shared" ref="O1351:O1387" si="417">20+345*LOG10(8*(L1351+N$9/2)/60+1)</f>
        <v>1037.9878146949331</v>
      </c>
      <c r="P1351" s="19">
        <f t="shared" ref="P1351:P1387" si="418">IF(N1351&lt;=600,425+7.73*POWER(10,-1)*N1351-1.69*POWER(10,-3)*POWER(N1351,2)+2.22*POWER(10,-6)*POWER(N1351,3),IF(N1351&lt;=735,666+(13002/(738-N1351)),IF(N1351&lt;=900,545+(17820/(N1351-731)),650)))</f>
        <v>760.70890670771382</v>
      </c>
      <c r="Q1351" s="19">
        <f t="shared" ref="Q1351:Q1387" si="419">S$5*S$6*S$7*N$7/(P1351*S$8)</f>
        <v>0.12796493949800905</v>
      </c>
      <c r="R1351" s="17">
        <f t="shared" ref="R1351:R1387" si="420">R1350+S1350</f>
        <v>828.70119244009368</v>
      </c>
      <c r="S1351" s="51">
        <f t="shared" ref="S1351:S1387" si="421">N$8*(O1351-R1351)*N$9/(P1351*S$8)</f>
        <v>0.35708466606110945</v>
      </c>
      <c r="T1351" s="19">
        <f t="shared" ref="T1351:T1387" si="422">N$8*(O1351-N1351)*N$9/(P1351*S$8)/(1+Q1351/3)-(EXP(Q1351/10)-1)*(O1351-O1350)</f>
        <v>0.36572772942491916</v>
      </c>
    </row>
    <row r="1352" spans="1:20" x14ac:dyDescent="0.25">
      <c r="A1352" s="14">
        <v>1338</v>
      </c>
      <c r="B1352" s="15">
        <f t="shared" si="406"/>
        <v>6690</v>
      </c>
      <c r="C1352" s="16">
        <f t="shared" si="407"/>
        <v>111.5</v>
      </c>
      <c r="D1352" s="17">
        <f t="shared" si="408"/>
        <v>1036.1359525016076</v>
      </c>
      <c r="E1352" s="18">
        <f t="shared" si="409"/>
        <v>1038.0996710616487</v>
      </c>
      <c r="F1352" s="19">
        <f t="shared" si="410"/>
        <v>49.092964001027894</v>
      </c>
      <c r="G1352" s="20">
        <f t="shared" si="411"/>
        <v>490.73798180826805</v>
      </c>
      <c r="H1352" s="20">
        <f t="shared" si="412"/>
        <v>539.83094580929594</v>
      </c>
      <c r="I1352" s="19">
        <f t="shared" si="413"/>
        <v>650</v>
      </c>
      <c r="J1352" s="19">
        <f t="shared" si="414"/>
        <v>0.11373214438902364</v>
      </c>
      <c r="K1352" s="56">
        <v>1338</v>
      </c>
      <c r="L1352" s="21">
        <f t="shared" si="415"/>
        <v>6690</v>
      </c>
      <c r="M1352" s="16">
        <f t="shared" si="405"/>
        <v>111.5</v>
      </c>
      <c r="N1352" s="17">
        <f t="shared" si="416"/>
        <v>813.97705923158753</v>
      </c>
      <c r="O1352" s="18">
        <f t="shared" si="417"/>
        <v>1038.0996710616487</v>
      </c>
      <c r="P1352" s="19">
        <f t="shared" si="418"/>
        <v>759.75815321756204</v>
      </c>
      <c r="Q1352" s="19">
        <f t="shared" si="419"/>
        <v>0.1281250734989797</v>
      </c>
      <c r="R1352" s="17">
        <f t="shared" si="420"/>
        <v>829.05827710615483</v>
      </c>
      <c r="S1352" s="51">
        <f t="shared" si="421"/>
        <v>0.35711258619835751</v>
      </c>
      <c r="T1352" s="19">
        <f t="shared" si="422"/>
        <v>0.36575171047731259</v>
      </c>
    </row>
    <row r="1353" spans="1:20" x14ac:dyDescent="0.25">
      <c r="A1353" s="14">
        <v>1339</v>
      </c>
      <c r="B1353" s="15">
        <f t="shared" si="406"/>
        <v>6695</v>
      </c>
      <c r="C1353" s="16">
        <f t="shared" si="407"/>
        <v>111.58333333333333</v>
      </c>
      <c r="D1353" s="17">
        <f t="shared" si="408"/>
        <v>1036.2496846459967</v>
      </c>
      <c r="E1353" s="18">
        <f t="shared" si="409"/>
        <v>1038.2114439845918</v>
      </c>
      <c r="F1353" s="19">
        <f t="shared" si="410"/>
        <v>49.043983464878238</v>
      </c>
      <c r="G1353" s="20">
        <f t="shared" si="411"/>
        <v>490.37495454691981</v>
      </c>
      <c r="H1353" s="20">
        <f t="shared" si="412"/>
        <v>539.41893801179799</v>
      </c>
      <c r="I1353" s="19">
        <f t="shared" si="413"/>
        <v>650</v>
      </c>
      <c r="J1353" s="19">
        <f t="shared" si="414"/>
        <v>0.11364534215829158</v>
      </c>
      <c r="K1353" s="56">
        <v>1339</v>
      </c>
      <c r="L1353" s="21">
        <f t="shared" si="415"/>
        <v>6695</v>
      </c>
      <c r="M1353" s="16">
        <f t="shared" si="405"/>
        <v>111.58333333333333</v>
      </c>
      <c r="N1353" s="17">
        <f t="shared" si="416"/>
        <v>814.34281094206483</v>
      </c>
      <c r="O1353" s="18">
        <f t="shared" si="417"/>
        <v>1038.2114439845918</v>
      </c>
      <c r="P1353" s="19">
        <f t="shared" si="418"/>
        <v>758.81568246345148</v>
      </c>
      <c r="Q1353" s="19">
        <f t="shared" si="419"/>
        <v>0.12828420850031366</v>
      </c>
      <c r="R1353" s="17">
        <f t="shared" si="420"/>
        <v>829.41538969235319</v>
      </c>
      <c r="S1353" s="51">
        <f t="shared" si="421"/>
        <v>0.35713648750491134</v>
      </c>
      <c r="T1353" s="19">
        <f t="shared" si="422"/>
        <v>0.36577174315679617</v>
      </c>
    </row>
    <row r="1354" spans="1:20" x14ac:dyDescent="0.25">
      <c r="A1354" s="14">
        <v>1340</v>
      </c>
      <c r="B1354" s="15">
        <f t="shared" si="406"/>
        <v>6700</v>
      </c>
      <c r="C1354" s="16">
        <f t="shared" si="407"/>
        <v>111.66666666666667</v>
      </c>
      <c r="D1354" s="17">
        <f t="shared" si="408"/>
        <v>1036.3633299881549</v>
      </c>
      <c r="E1354" s="18">
        <f t="shared" si="409"/>
        <v>1038.3231335881658</v>
      </c>
      <c r="F1354" s="19">
        <f t="shared" si="410"/>
        <v>48.995090000272512</v>
      </c>
      <c r="G1354" s="20">
        <f t="shared" si="411"/>
        <v>490.01247160568505</v>
      </c>
      <c r="H1354" s="20">
        <f t="shared" si="412"/>
        <v>539.00756160595756</v>
      </c>
      <c r="I1354" s="19">
        <f t="shared" si="413"/>
        <v>650</v>
      </c>
      <c r="J1354" s="19">
        <f t="shared" si="414"/>
        <v>0.11355867294980977</v>
      </c>
      <c r="K1354" s="56">
        <v>1340</v>
      </c>
      <c r="L1354" s="21">
        <f t="shared" si="415"/>
        <v>6700</v>
      </c>
      <c r="M1354" s="16">
        <f t="shared" si="405"/>
        <v>111.66666666666667</v>
      </c>
      <c r="N1354" s="17">
        <f t="shared" si="416"/>
        <v>814.70858268522159</v>
      </c>
      <c r="O1354" s="18">
        <f t="shared" si="417"/>
        <v>1038.3231335881658</v>
      </c>
      <c r="P1354" s="19">
        <f t="shared" si="418"/>
        <v>757.8813967261932</v>
      </c>
      <c r="Q1354" s="19">
        <f t="shared" si="419"/>
        <v>0.12844235211860941</v>
      </c>
      <c r="R1354" s="17">
        <f t="shared" si="420"/>
        <v>829.77252617985812</v>
      </c>
      <c r="S1354" s="51">
        <f t="shared" si="421"/>
        <v>0.35715640735050297</v>
      </c>
      <c r="T1354" s="19">
        <f t="shared" si="422"/>
        <v>0.36578786462214136</v>
      </c>
    </row>
    <row r="1355" spans="1:20" x14ac:dyDescent="0.25">
      <c r="A1355" s="14">
        <v>1341</v>
      </c>
      <c r="B1355" s="15">
        <f t="shared" si="406"/>
        <v>6705</v>
      </c>
      <c r="C1355" s="16">
        <f t="shared" si="407"/>
        <v>111.75</v>
      </c>
      <c r="D1355" s="17">
        <f t="shared" si="408"/>
        <v>1036.4768886611048</v>
      </c>
      <c r="E1355" s="18">
        <f t="shared" si="409"/>
        <v>1038.4347399964968</v>
      </c>
      <c r="F1355" s="19">
        <f t="shared" si="410"/>
        <v>48.946283384799472</v>
      </c>
      <c r="G1355" s="20">
        <f t="shared" si="411"/>
        <v>489.65053175073001</v>
      </c>
      <c r="H1355" s="20">
        <f t="shared" si="412"/>
        <v>538.59681513552948</v>
      </c>
      <c r="I1355" s="19">
        <f t="shared" si="413"/>
        <v>650</v>
      </c>
      <c r="J1355" s="19">
        <f t="shared" si="414"/>
        <v>0.11347213645677495</v>
      </c>
      <c r="K1355" s="56">
        <v>1341</v>
      </c>
      <c r="L1355" s="21">
        <f t="shared" si="415"/>
        <v>6705</v>
      </c>
      <c r="M1355" s="16">
        <f t="shared" si="405"/>
        <v>111.75</v>
      </c>
      <c r="N1355" s="17">
        <f t="shared" si="416"/>
        <v>815.07437054984371</v>
      </c>
      <c r="O1355" s="18">
        <f t="shared" si="417"/>
        <v>1038.4347399964968</v>
      </c>
      <c r="P1355" s="19">
        <f t="shared" si="418"/>
        <v>756.95519970542466</v>
      </c>
      <c r="Q1355" s="19">
        <f t="shared" si="419"/>
        <v>0.12859951191342825</v>
      </c>
      <c r="R1355" s="17">
        <f t="shared" si="420"/>
        <v>830.12968258720866</v>
      </c>
      <c r="S1355" s="51">
        <f t="shared" si="421"/>
        <v>0.35717238282577468</v>
      </c>
      <c r="T1355" s="19">
        <f t="shared" si="422"/>
        <v>0.36580011174208382</v>
      </c>
    </row>
    <row r="1356" spans="1:20" x14ac:dyDescent="0.25">
      <c r="A1356" s="14">
        <v>1342</v>
      </c>
      <c r="B1356" s="15">
        <f t="shared" si="406"/>
        <v>6710</v>
      </c>
      <c r="C1356" s="16">
        <f t="shared" si="407"/>
        <v>111.83333333333333</v>
      </c>
      <c r="D1356" s="17">
        <f t="shared" si="408"/>
        <v>1036.5903607975615</v>
      </c>
      <c r="E1356" s="18">
        <f t="shared" si="409"/>
        <v>1038.5462633334332</v>
      </c>
      <c r="F1356" s="19">
        <f t="shared" si="410"/>
        <v>48.897563396792521</v>
      </c>
      <c r="G1356" s="20">
        <f t="shared" si="411"/>
        <v>489.28913375206002</v>
      </c>
      <c r="H1356" s="20">
        <f t="shared" si="412"/>
        <v>538.18669714885255</v>
      </c>
      <c r="I1356" s="19">
        <f t="shared" si="413"/>
        <v>650</v>
      </c>
      <c r="J1356" s="19">
        <f t="shared" si="414"/>
        <v>0.11338573237334963</v>
      </c>
      <c r="K1356" s="56">
        <v>1342</v>
      </c>
      <c r="L1356" s="21">
        <f t="shared" si="415"/>
        <v>6710</v>
      </c>
      <c r="M1356" s="16">
        <f t="shared" si="405"/>
        <v>111.83333333333333</v>
      </c>
      <c r="N1356" s="17">
        <f t="shared" si="416"/>
        <v>815.44017066158574</v>
      </c>
      <c r="O1356" s="18">
        <f t="shared" si="417"/>
        <v>1038.5462633334332</v>
      </c>
      <c r="P1356" s="19">
        <f t="shared" si="418"/>
        <v>756.03699649563623</v>
      </c>
      <c r="Q1356" s="19">
        <f t="shared" si="419"/>
        <v>0.12875569538746914</v>
      </c>
      <c r="R1356" s="17">
        <f t="shared" si="420"/>
        <v>830.48685497003441</v>
      </c>
      <c r="S1356" s="51">
        <f t="shared" si="421"/>
        <v>0.35718445074313099</v>
      </c>
      <c r="T1356" s="19">
        <f t="shared" si="422"/>
        <v>0.36580852109654288</v>
      </c>
    </row>
    <row r="1357" spans="1:20" x14ac:dyDescent="0.25">
      <c r="A1357" s="14">
        <v>1343</v>
      </c>
      <c r="B1357" s="15">
        <f t="shared" si="406"/>
        <v>6715</v>
      </c>
      <c r="C1357" s="16">
        <f t="shared" si="407"/>
        <v>111.91666666666667</v>
      </c>
      <c r="D1357" s="17">
        <f t="shared" si="408"/>
        <v>1036.703746529935</v>
      </c>
      <c r="E1357" s="18">
        <f t="shared" si="409"/>
        <v>1038.6577037225472</v>
      </c>
      <c r="F1357" s="19">
        <f t="shared" si="410"/>
        <v>48.848929815306974</v>
      </c>
      <c r="G1357" s="20">
        <f t="shared" si="411"/>
        <v>488.9282763832212</v>
      </c>
      <c r="H1357" s="20">
        <f t="shared" si="412"/>
        <v>537.77720619852812</v>
      </c>
      <c r="I1357" s="19">
        <f t="shared" si="413"/>
        <v>650</v>
      </c>
      <c r="J1357" s="19">
        <f t="shared" si="414"/>
        <v>0.11329946039459436</v>
      </c>
      <c r="K1357" s="56">
        <v>1343</v>
      </c>
      <c r="L1357" s="21">
        <f t="shared" si="415"/>
        <v>6715</v>
      </c>
      <c r="M1357" s="16">
        <f t="shared" si="405"/>
        <v>111.91666666666667</v>
      </c>
      <c r="N1357" s="17">
        <f t="shared" si="416"/>
        <v>815.80597918268234</v>
      </c>
      <c r="O1357" s="18">
        <f t="shared" si="417"/>
        <v>1038.6577037225472</v>
      </c>
      <c r="P1357" s="19">
        <f t="shared" si="418"/>
        <v>755.12669356265042</v>
      </c>
      <c r="Q1357" s="19">
        <f t="shared" si="419"/>
        <v>0.12891090998675298</v>
      </c>
      <c r="R1357" s="17">
        <f t="shared" si="420"/>
        <v>830.84403942077756</v>
      </c>
      <c r="S1357" s="51">
        <f t="shared" si="421"/>
        <v>0.35719264763763642</v>
      </c>
      <c r="T1357" s="19">
        <f t="shared" si="422"/>
        <v>0.36581312897780344</v>
      </c>
    </row>
    <row r="1358" spans="1:20" x14ac:dyDescent="0.25">
      <c r="A1358" s="14">
        <v>1344</v>
      </c>
      <c r="B1358" s="15">
        <f t="shared" si="406"/>
        <v>6720</v>
      </c>
      <c r="C1358" s="16">
        <f t="shared" si="407"/>
        <v>112</v>
      </c>
      <c r="D1358" s="17">
        <f t="shared" si="408"/>
        <v>1036.8170459903295</v>
      </c>
      <c r="E1358" s="18">
        <f t="shared" si="409"/>
        <v>1038.7690612871356</v>
      </c>
      <c r="F1358" s="19">
        <f t="shared" si="410"/>
        <v>48.800382420154165</v>
      </c>
      <c r="G1358" s="20">
        <f t="shared" si="411"/>
        <v>488.56795842166645</v>
      </c>
      <c r="H1358" s="20">
        <f t="shared" si="412"/>
        <v>537.36834084182055</v>
      </c>
      <c r="I1358" s="19">
        <f t="shared" si="413"/>
        <v>650</v>
      </c>
      <c r="J1358" s="19">
        <f t="shared" si="414"/>
        <v>0.1132133202165521</v>
      </c>
      <c r="K1358" s="56">
        <v>1344</v>
      </c>
      <c r="L1358" s="21">
        <f t="shared" si="415"/>
        <v>6720</v>
      </c>
      <c r="M1358" s="16">
        <f t="shared" si="405"/>
        <v>112</v>
      </c>
      <c r="N1358" s="17">
        <f t="shared" si="416"/>
        <v>816.17179231166017</v>
      </c>
      <c r="O1358" s="18">
        <f t="shared" si="417"/>
        <v>1038.7690612871356</v>
      </c>
      <c r="P1358" s="19">
        <f t="shared" si="418"/>
        <v>754.22419872054763</v>
      </c>
      <c r="Q1358" s="19">
        <f t="shared" si="419"/>
        <v>0.12906516310081531</v>
      </c>
      <c r="R1358" s="17">
        <f t="shared" si="420"/>
        <v>831.20123206841515</v>
      </c>
      <c r="S1358" s="51">
        <f t="shared" si="421"/>
        <v>0.3571970097679511</v>
      </c>
      <c r="T1358" s="19">
        <f t="shared" si="422"/>
        <v>0.36581397139177046</v>
      </c>
    </row>
    <row r="1359" spans="1:20" x14ac:dyDescent="0.25">
      <c r="A1359" s="14">
        <v>1345</v>
      </c>
      <c r="B1359" s="15">
        <f t="shared" si="406"/>
        <v>6725</v>
      </c>
      <c r="C1359" s="16">
        <f t="shared" si="407"/>
        <v>112.08333333333333</v>
      </c>
      <c r="D1359" s="17">
        <f t="shared" si="408"/>
        <v>1036.930259310546</v>
      </c>
      <c r="E1359" s="18">
        <f t="shared" si="409"/>
        <v>1038.88033615022</v>
      </c>
      <c r="F1359" s="19">
        <f t="shared" si="410"/>
        <v>48.751920991850284</v>
      </c>
      <c r="G1359" s="20">
        <f t="shared" si="411"/>
        <v>488.20817864838961</v>
      </c>
      <c r="H1359" s="20">
        <f t="shared" si="412"/>
        <v>536.96009964023983</v>
      </c>
      <c r="I1359" s="19">
        <f t="shared" si="413"/>
        <v>650</v>
      </c>
      <c r="J1359" s="19">
        <f t="shared" si="414"/>
        <v>0.11312731153616028</v>
      </c>
      <c r="K1359" s="56">
        <v>1345</v>
      </c>
      <c r="L1359" s="21">
        <f t="shared" si="415"/>
        <v>6725</v>
      </c>
      <c r="M1359" s="16">
        <f t="shared" si="405"/>
        <v>112.08333333333333</v>
      </c>
      <c r="N1359" s="17">
        <f t="shared" si="416"/>
        <v>816.5376062830519</v>
      </c>
      <c r="O1359" s="18">
        <f t="shared" si="417"/>
        <v>1038.88033615022</v>
      </c>
      <c r="P1359" s="19">
        <f t="shared" si="418"/>
        <v>753.32942110902616</v>
      </c>
      <c r="Q1359" s="19">
        <f t="shared" si="419"/>
        <v>0.1292184620629081</v>
      </c>
      <c r="R1359" s="17">
        <f t="shared" si="420"/>
        <v>831.55842907818305</v>
      </c>
      <c r="S1359" s="51">
        <f t="shared" si="421"/>
        <v>0.3571975731173036</v>
      </c>
      <c r="T1359" s="19">
        <f t="shared" si="422"/>
        <v>0.36581108405925367</v>
      </c>
    </row>
    <row r="1360" spans="1:20" x14ac:dyDescent="0.25">
      <c r="A1360" s="14">
        <v>1346</v>
      </c>
      <c r="B1360" s="15">
        <f t="shared" si="406"/>
        <v>6730</v>
      </c>
      <c r="C1360" s="16">
        <f t="shared" si="407"/>
        <v>112.16666666666667</v>
      </c>
      <c r="D1360" s="17">
        <f t="shared" si="408"/>
        <v>1037.0433866220822</v>
      </c>
      <c r="E1360" s="18">
        <f t="shared" si="409"/>
        <v>1038.9915284345489</v>
      </c>
      <c r="F1360" s="19">
        <f t="shared" si="410"/>
        <v>48.70354531166754</v>
      </c>
      <c r="G1360" s="20">
        <f t="shared" si="411"/>
        <v>487.84893584819645</v>
      </c>
      <c r="H1360" s="20">
        <f t="shared" si="412"/>
        <v>536.55248115986399</v>
      </c>
      <c r="I1360" s="19">
        <f t="shared" si="413"/>
        <v>650</v>
      </c>
      <c r="J1360" s="19">
        <f t="shared" si="414"/>
        <v>0.11304143405131874</v>
      </c>
      <c r="K1360" s="56">
        <v>1346</v>
      </c>
      <c r="L1360" s="21">
        <f t="shared" si="415"/>
        <v>6730</v>
      </c>
      <c r="M1360" s="16">
        <f t="shared" ref="M1360:M1423" si="423">L1360/60</f>
        <v>112.16666666666667</v>
      </c>
      <c r="N1360" s="17">
        <f t="shared" si="416"/>
        <v>816.90341736711116</v>
      </c>
      <c r="O1360" s="18">
        <f t="shared" si="417"/>
        <v>1038.9915284345489</v>
      </c>
      <c r="P1360" s="19">
        <f t="shared" si="418"/>
        <v>752.44227117118783</v>
      </c>
      <c r="Q1360" s="19">
        <f t="shared" si="419"/>
        <v>0.1293708141502094</v>
      </c>
      <c r="R1360" s="17">
        <f t="shared" si="420"/>
        <v>831.91562665130039</v>
      </c>
      <c r="S1360" s="51">
        <f t="shared" si="421"/>
        <v>0.35719437339450205</v>
      </c>
      <c r="T1360" s="19">
        <f t="shared" si="422"/>
        <v>0.36580450241725726</v>
      </c>
    </row>
    <row r="1361" spans="1:20" x14ac:dyDescent="0.25">
      <c r="A1361" s="14">
        <v>1347</v>
      </c>
      <c r="B1361" s="15">
        <f t="shared" si="406"/>
        <v>6735</v>
      </c>
      <c r="C1361" s="16">
        <f t="shared" si="407"/>
        <v>112.25</v>
      </c>
      <c r="D1361" s="17">
        <f t="shared" si="408"/>
        <v>1037.1564280561336</v>
      </c>
      <c r="E1361" s="18">
        <f t="shared" si="409"/>
        <v>1039.1026382625969</v>
      </c>
      <c r="F1361" s="19">
        <f t="shared" si="410"/>
        <v>48.655255161583</v>
      </c>
      <c r="G1361" s="20">
        <f t="shared" si="411"/>
        <v>487.4902288095148</v>
      </c>
      <c r="H1361" s="20">
        <f t="shared" si="412"/>
        <v>536.14548397109775</v>
      </c>
      <c r="I1361" s="19">
        <f t="shared" si="413"/>
        <v>650</v>
      </c>
      <c r="J1361" s="19">
        <f t="shared" si="414"/>
        <v>0.11295568746083882</v>
      </c>
      <c r="K1361" s="56">
        <v>1347</v>
      </c>
      <c r="L1361" s="21">
        <f t="shared" si="415"/>
        <v>6735</v>
      </c>
      <c r="M1361" s="16">
        <f t="shared" si="423"/>
        <v>112.25</v>
      </c>
      <c r="N1361" s="17">
        <f t="shared" si="416"/>
        <v>817.26922186952845</v>
      </c>
      <c r="O1361" s="18">
        <f t="shared" si="417"/>
        <v>1039.1026382625969</v>
      </c>
      <c r="P1361" s="19">
        <f t="shared" si="418"/>
        <v>751.5626606317436</v>
      </c>
      <c r="Q1361" s="19">
        <f t="shared" si="419"/>
        <v>0.12952222658404075</v>
      </c>
      <c r="R1361" s="17">
        <f t="shared" si="420"/>
        <v>832.27282102469485</v>
      </c>
      <c r="S1361" s="51">
        <f t="shared" si="421"/>
        <v>0.3571874460349771</v>
      </c>
      <c r="T1361" s="19">
        <f t="shared" si="422"/>
        <v>0.36579426162033979</v>
      </c>
    </row>
    <row r="1362" spans="1:20" x14ac:dyDescent="0.25">
      <c r="A1362" s="14">
        <v>1348</v>
      </c>
      <c r="B1362" s="15">
        <f t="shared" si="406"/>
        <v>6740</v>
      </c>
      <c r="C1362" s="16">
        <f t="shared" si="407"/>
        <v>112.33333333333333</v>
      </c>
      <c r="D1362" s="17">
        <f t="shared" si="408"/>
        <v>1037.2693837435943</v>
      </c>
      <c r="E1362" s="18">
        <f t="shared" si="409"/>
        <v>1039.213665756567</v>
      </c>
      <c r="F1362" s="19">
        <f t="shared" si="410"/>
        <v>48.607050324318379</v>
      </c>
      <c r="G1362" s="20">
        <f t="shared" si="411"/>
        <v>487.13205632455742</v>
      </c>
      <c r="H1362" s="20">
        <f t="shared" si="412"/>
        <v>535.7391066488758</v>
      </c>
      <c r="I1362" s="19">
        <f t="shared" si="413"/>
        <v>650</v>
      </c>
      <c r="J1362" s="19">
        <f t="shared" si="414"/>
        <v>0.11287007146448633</v>
      </c>
      <c r="K1362" s="56">
        <v>1348</v>
      </c>
      <c r="L1362" s="21">
        <f t="shared" si="415"/>
        <v>6740</v>
      </c>
      <c r="M1362" s="16">
        <f t="shared" si="423"/>
        <v>112.33333333333333</v>
      </c>
      <c r="N1362" s="17">
        <f t="shared" si="416"/>
        <v>817.63501613114875</v>
      </c>
      <c r="O1362" s="18">
        <f t="shared" si="417"/>
        <v>1039.213665756567</v>
      </c>
      <c r="P1362" s="19">
        <f t="shared" si="418"/>
        <v>750.69050247562654</v>
      </c>
      <c r="Q1362" s="19">
        <f t="shared" si="419"/>
        <v>0.129672706530092</v>
      </c>
      <c r="R1362" s="17">
        <f t="shared" si="420"/>
        <v>832.63000847072988</v>
      </c>
      <c r="S1362" s="51">
        <f t="shared" si="421"/>
        <v>0.35717682620185942</v>
      </c>
      <c r="T1362" s="19">
        <f t="shared" si="422"/>
        <v>0.36578039654195538</v>
      </c>
    </row>
    <row r="1363" spans="1:20" x14ac:dyDescent="0.25">
      <c r="A1363" s="14">
        <v>1349</v>
      </c>
      <c r="B1363" s="15">
        <f t="shared" si="406"/>
        <v>6745</v>
      </c>
      <c r="C1363" s="16">
        <f t="shared" si="407"/>
        <v>112.41666666666667</v>
      </c>
      <c r="D1363" s="17">
        <f t="shared" si="408"/>
        <v>1037.3822538150587</v>
      </c>
      <c r="E1363" s="18">
        <f t="shared" si="409"/>
        <v>1039.3246110383907</v>
      </c>
      <c r="F1363" s="19">
        <f t="shared" si="410"/>
        <v>48.558930583300253</v>
      </c>
      <c r="G1363" s="20">
        <f t="shared" si="411"/>
        <v>486.77441718910495</v>
      </c>
      <c r="H1363" s="20">
        <f t="shared" si="412"/>
        <v>535.3333477724052</v>
      </c>
      <c r="I1363" s="19">
        <f t="shared" si="413"/>
        <v>650</v>
      </c>
      <c r="J1363" s="19">
        <f t="shared" si="414"/>
        <v>0.11278458576292712</v>
      </c>
      <c r="K1363" s="56">
        <v>1349</v>
      </c>
      <c r="L1363" s="21">
        <f t="shared" si="415"/>
        <v>6745</v>
      </c>
      <c r="M1363" s="16">
        <f t="shared" si="423"/>
        <v>112.41666666666667</v>
      </c>
      <c r="N1363" s="17">
        <f t="shared" si="416"/>
        <v>818.00079652769068</v>
      </c>
      <c r="O1363" s="18">
        <f t="shared" si="417"/>
        <v>1039.3246110383907</v>
      </c>
      <c r="P1363" s="19">
        <f t="shared" si="418"/>
        <v>749.8257109270055</v>
      </c>
      <c r="Q1363" s="19">
        <f t="shared" si="419"/>
        <v>0.12982226109865355</v>
      </c>
      <c r="R1363" s="17">
        <f t="shared" si="420"/>
        <v>832.98718529693178</v>
      </c>
      <c r="S1363" s="51">
        <f t="shared" si="421"/>
        <v>0.35716254878708942</v>
      </c>
      <c r="T1363" s="19">
        <f t="shared" si="422"/>
        <v>0.3657629417758565</v>
      </c>
    </row>
    <row r="1364" spans="1:20" x14ac:dyDescent="0.25">
      <c r="A1364" s="14">
        <v>1350</v>
      </c>
      <c r="B1364" s="15">
        <f t="shared" si="406"/>
        <v>6750</v>
      </c>
      <c r="C1364" s="16">
        <f t="shared" si="407"/>
        <v>112.5</v>
      </c>
      <c r="D1364" s="17">
        <f t="shared" si="408"/>
        <v>1037.4950384008216</v>
      </c>
      <c r="E1364" s="18">
        <f t="shared" si="409"/>
        <v>1039.4354742297278</v>
      </c>
      <c r="F1364" s="19">
        <f t="shared" si="410"/>
        <v>48.510895722654368</v>
      </c>
      <c r="G1364" s="20">
        <f t="shared" si="411"/>
        <v>486.41731020230225</v>
      </c>
      <c r="H1364" s="20">
        <f t="shared" si="412"/>
        <v>534.92820592495661</v>
      </c>
      <c r="I1364" s="19">
        <f t="shared" si="413"/>
        <v>650</v>
      </c>
      <c r="J1364" s="19">
        <f t="shared" si="414"/>
        <v>0.11269923005768318</v>
      </c>
      <c r="K1364" s="56">
        <v>1350</v>
      </c>
      <c r="L1364" s="21">
        <f t="shared" si="415"/>
        <v>6750</v>
      </c>
      <c r="M1364" s="16">
        <f t="shared" si="423"/>
        <v>112.5</v>
      </c>
      <c r="N1364" s="17">
        <f t="shared" si="416"/>
        <v>818.36655946946655</v>
      </c>
      <c r="O1364" s="18">
        <f t="shared" si="417"/>
        <v>1039.4354742297278</v>
      </c>
      <c r="P1364" s="19">
        <f t="shared" si="418"/>
        <v>748.96820142869251</v>
      </c>
      <c r="Q1364" s="19">
        <f t="shared" si="419"/>
        <v>0.12997089734485492</v>
      </c>
      <c r="R1364" s="17">
        <f t="shared" si="420"/>
        <v>833.34434784571886</v>
      </c>
      <c r="S1364" s="51">
        <f t="shared" si="421"/>
        <v>0.35714464841255389</v>
      </c>
      <c r="T1364" s="19">
        <f t="shared" si="422"/>
        <v>0.3657419316375124</v>
      </c>
    </row>
    <row r="1365" spans="1:20" x14ac:dyDescent="0.25">
      <c r="A1365" s="14">
        <v>1351</v>
      </c>
      <c r="B1365" s="15">
        <f t="shared" si="406"/>
        <v>6755</v>
      </c>
      <c r="C1365" s="16">
        <f t="shared" si="407"/>
        <v>112.58333333333333</v>
      </c>
      <c r="D1365" s="17">
        <f t="shared" si="408"/>
        <v>1037.6077376308792</v>
      </c>
      <c r="E1365" s="18">
        <f t="shared" si="409"/>
        <v>1039.54625545197</v>
      </c>
      <c r="F1365" s="19">
        <f t="shared" si="410"/>
        <v>48.462945527268175</v>
      </c>
      <c r="G1365" s="20">
        <f t="shared" si="411"/>
        <v>486.06073416751332</v>
      </c>
      <c r="H1365" s="20">
        <f t="shared" si="412"/>
        <v>534.52367969478155</v>
      </c>
      <c r="I1365" s="19">
        <f t="shared" si="413"/>
        <v>650</v>
      </c>
      <c r="J1365" s="19">
        <f t="shared" si="414"/>
        <v>0.11261400405132585</v>
      </c>
      <c r="K1365" s="56">
        <v>1351</v>
      </c>
      <c r="L1365" s="21">
        <f t="shared" si="415"/>
        <v>6755</v>
      </c>
      <c r="M1365" s="16">
        <f t="shared" si="423"/>
        <v>112.58333333333333</v>
      </c>
      <c r="N1365" s="17">
        <f t="shared" si="416"/>
        <v>818.73230140110411</v>
      </c>
      <c r="O1365" s="18">
        <f t="shared" si="417"/>
        <v>1039.54625545197</v>
      </c>
      <c r="P1365" s="19">
        <f t="shared" si="418"/>
        <v>748.11789062193384</v>
      </c>
      <c r="Q1365" s="19">
        <f t="shared" si="419"/>
        <v>0.13011862226891011</v>
      </c>
      <c r="R1365" s="17">
        <f t="shared" si="420"/>
        <v>833.70149249413146</v>
      </c>
      <c r="S1365" s="51">
        <f t="shared" si="421"/>
        <v>0.35712315943125772</v>
      </c>
      <c r="T1365" s="19">
        <f t="shared" si="422"/>
        <v>0.36571740016550702</v>
      </c>
    </row>
    <row r="1366" spans="1:20" x14ac:dyDescent="0.25">
      <c r="A1366" s="14">
        <v>1352</v>
      </c>
      <c r="B1366" s="15">
        <f t="shared" si="406"/>
        <v>6760</v>
      </c>
      <c r="C1366" s="16">
        <f t="shared" si="407"/>
        <v>112.66666666666667</v>
      </c>
      <c r="D1366" s="17">
        <f t="shared" si="408"/>
        <v>1037.7203516349305</v>
      </c>
      <c r="E1366" s="18">
        <f t="shared" si="409"/>
        <v>1039.6569548262382</v>
      </c>
      <c r="F1366" s="19">
        <f t="shared" si="410"/>
        <v>48.415079782694193</v>
      </c>
      <c r="G1366" s="20">
        <f t="shared" si="411"/>
        <v>485.70468789118161</v>
      </c>
      <c r="H1366" s="20">
        <f t="shared" si="412"/>
        <v>534.1197676738758</v>
      </c>
      <c r="I1366" s="19">
        <f t="shared" si="413"/>
        <v>650</v>
      </c>
      <c r="J1366" s="19">
        <f t="shared" si="414"/>
        <v>0.11252890744721537</v>
      </c>
      <c r="K1366" s="56">
        <v>1352</v>
      </c>
      <c r="L1366" s="21">
        <f t="shared" si="415"/>
        <v>6760</v>
      </c>
      <c r="M1366" s="16">
        <f t="shared" si="423"/>
        <v>112.66666666666667</v>
      </c>
      <c r="N1366" s="17">
        <f t="shared" si="416"/>
        <v>819.09801880126963</v>
      </c>
      <c r="O1366" s="18">
        <f t="shared" si="417"/>
        <v>1039.6569548262382</v>
      </c>
      <c r="P1366" s="19">
        <f t="shared" si="418"/>
        <v>747.27469632657835</v>
      </c>
      <c r="Q1366" s="19">
        <f t="shared" si="419"/>
        <v>0.13026544281636876</v>
      </c>
      <c r="R1366" s="17">
        <f t="shared" si="420"/>
        <v>834.0586156535627</v>
      </c>
      <c r="S1366" s="51">
        <f t="shared" si="421"/>
        <v>0.35709811592851398</v>
      </c>
      <c r="T1366" s="19">
        <f t="shared" si="422"/>
        <v>0.36568938112306443</v>
      </c>
    </row>
    <row r="1367" spans="1:20" x14ac:dyDescent="0.25">
      <c r="A1367" s="14">
        <v>1353</v>
      </c>
      <c r="B1367" s="15">
        <f t="shared" si="406"/>
        <v>6765</v>
      </c>
      <c r="C1367" s="16">
        <f t="shared" si="407"/>
        <v>112.75</v>
      </c>
      <c r="D1367" s="17">
        <f t="shared" si="408"/>
        <v>1037.8328805423778</v>
      </c>
      <c r="E1367" s="18">
        <f t="shared" si="409"/>
        <v>1039.7675724733863</v>
      </c>
      <c r="F1367" s="19">
        <f t="shared" si="410"/>
        <v>48.367298275212534</v>
      </c>
      <c r="G1367" s="20">
        <f t="shared" si="411"/>
        <v>485.34917018356242</v>
      </c>
      <c r="H1367" s="20">
        <f t="shared" si="412"/>
        <v>533.7164684587749</v>
      </c>
      <c r="I1367" s="19">
        <f t="shared" si="413"/>
        <v>650</v>
      </c>
      <c r="J1367" s="19">
        <f t="shared" si="414"/>
        <v>0.11244393994966839</v>
      </c>
      <c r="K1367" s="56">
        <v>1353</v>
      </c>
      <c r="L1367" s="21">
        <f t="shared" si="415"/>
        <v>6765</v>
      </c>
      <c r="M1367" s="16">
        <f t="shared" si="423"/>
        <v>112.75</v>
      </c>
      <c r="N1367" s="17">
        <f t="shared" si="416"/>
        <v>819.46370818239268</v>
      </c>
      <c r="O1367" s="18">
        <f t="shared" si="417"/>
        <v>1039.7675724733863</v>
      </c>
      <c r="P1367" s="19">
        <f t="shared" si="418"/>
        <v>746.43853752161385</v>
      </c>
      <c r="Q1367" s="19">
        <f t="shared" si="419"/>
        <v>0.13041136587837351</v>
      </c>
      <c r="R1367" s="17">
        <f t="shared" si="420"/>
        <v>834.41571376949116</v>
      </c>
      <c r="S1367" s="51">
        <f t="shared" si="421"/>
        <v>0.35706955172316968</v>
      </c>
      <c r="T1367" s="19">
        <f t="shared" si="422"/>
        <v>0.36565790799945974</v>
      </c>
    </row>
    <row r="1368" spans="1:20" x14ac:dyDescent="0.25">
      <c r="A1368" s="14">
        <v>1354</v>
      </c>
      <c r="B1368" s="15">
        <f t="shared" si="406"/>
        <v>6770</v>
      </c>
      <c r="C1368" s="16">
        <f t="shared" si="407"/>
        <v>112.83333333333333</v>
      </c>
      <c r="D1368" s="17">
        <f t="shared" si="408"/>
        <v>1037.9453244823274</v>
      </c>
      <c r="E1368" s="18">
        <f t="shared" si="409"/>
        <v>1039.8781085140004</v>
      </c>
      <c r="F1368" s="19">
        <f t="shared" si="410"/>
        <v>48.319600791825223</v>
      </c>
      <c r="G1368" s="20">
        <f t="shared" si="411"/>
        <v>484.99417985860117</v>
      </c>
      <c r="H1368" s="20">
        <f t="shared" si="412"/>
        <v>533.31378065042645</v>
      </c>
      <c r="I1368" s="19">
        <f t="shared" si="413"/>
        <v>650</v>
      </c>
      <c r="J1368" s="19">
        <f t="shared" si="414"/>
        <v>0.11235910126393109</v>
      </c>
      <c r="K1368" s="56">
        <v>1354</v>
      </c>
      <c r="L1368" s="21">
        <f t="shared" si="415"/>
        <v>6770</v>
      </c>
      <c r="M1368" s="16">
        <f t="shared" si="423"/>
        <v>112.83333333333333</v>
      </c>
      <c r="N1368" s="17">
        <f t="shared" si="416"/>
        <v>819.82936609039211</v>
      </c>
      <c r="O1368" s="18">
        <f t="shared" si="417"/>
        <v>1039.8781085140004</v>
      </c>
      <c r="P1368" s="19">
        <f t="shared" si="418"/>
        <v>745.60933432606623</v>
      </c>
      <c r="Q1368" s="19">
        <f t="shared" si="419"/>
        <v>0.13055639829192264</v>
      </c>
      <c r="R1368" s="17">
        <f t="shared" si="420"/>
        <v>834.77278332121432</v>
      </c>
      <c r="S1368" s="51">
        <f t="shared" si="421"/>
        <v>0.35703750036884913</v>
      </c>
      <c r="T1368" s="19">
        <f t="shared" si="422"/>
        <v>0.36562301401155695</v>
      </c>
    </row>
    <row r="1369" spans="1:20" x14ac:dyDescent="0.25">
      <c r="A1369" s="14">
        <v>1355</v>
      </c>
      <c r="B1369" s="15">
        <f t="shared" si="406"/>
        <v>6775</v>
      </c>
      <c r="C1369" s="16">
        <f t="shared" si="407"/>
        <v>112.91666666666667</v>
      </c>
      <c r="D1369" s="17">
        <f t="shared" si="408"/>
        <v>1038.0576835835914</v>
      </c>
      <c r="E1369" s="18">
        <f t="shared" si="409"/>
        <v>1039.9885630683993</v>
      </c>
      <c r="F1369" s="19">
        <f t="shared" si="410"/>
        <v>48.271987120199356</v>
      </c>
      <c r="G1369" s="20">
        <f t="shared" si="411"/>
        <v>484.63971573358049</v>
      </c>
      <c r="H1369" s="20">
        <f t="shared" si="412"/>
        <v>532.91170285377984</v>
      </c>
      <c r="I1369" s="19">
        <f t="shared" si="413"/>
        <v>650</v>
      </c>
      <c r="J1369" s="19">
        <f t="shared" si="414"/>
        <v>0.11227439109609277</v>
      </c>
      <c r="K1369" s="56">
        <v>1355</v>
      </c>
      <c r="L1369" s="21">
        <f t="shared" si="415"/>
        <v>6775</v>
      </c>
      <c r="M1369" s="16">
        <f t="shared" si="423"/>
        <v>112.91666666666667</v>
      </c>
      <c r="N1369" s="17">
        <f t="shared" si="416"/>
        <v>820.1949891044037</v>
      </c>
      <c r="O1369" s="18">
        <f t="shared" si="417"/>
        <v>1039.9885630683993</v>
      </c>
      <c r="P1369" s="19">
        <f t="shared" si="418"/>
        <v>744.78700798025204</v>
      </c>
      <c r="Q1369" s="19">
        <f t="shared" si="419"/>
        <v>0.13070054684013807</v>
      </c>
      <c r="R1369" s="17">
        <f t="shared" si="420"/>
        <v>835.12982082158317</v>
      </c>
      <c r="S1369" s="51">
        <f t="shared" si="421"/>
        <v>0.35700199515522357</v>
      </c>
      <c r="T1369" s="19">
        <f t="shared" si="422"/>
        <v>0.36558473210532533</v>
      </c>
    </row>
    <row r="1370" spans="1:20" x14ac:dyDescent="0.25">
      <c r="A1370" s="14">
        <v>1356</v>
      </c>
      <c r="B1370" s="15">
        <f t="shared" si="406"/>
        <v>6780</v>
      </c>
      <c r="C1370" s="16">
        <f t="shared" si="407"/>
        <v>113</v>
      </c>
      <c r="D1370" s="17">
        <f t="shared" si="408"/>
        <v>1038.1699579746873</v>
      </c>
      <c r="E1370" s="18">
        <f t="shared" si="409"/>
        <v>1040.0989362566365</v>
      </c>
      <c r="F1370" s="19">
        <f t="shared" si="410"/>
        <v>48.224457048729619</v>
      </c>
      <c r="G1370" s="20">
        <f t="shared" si="411"/>
        <v>484.28577662949999</v>
      </c>
      <c r="H1370" s="20">
        <f t="shared" si="412"/>
        <v>532.51023367822961</v>
      </c>
      <c r="I1370" s="19">
        <f t="shared" si="413"/>
        <v>650</v>
      </c>
      <c r="J1370" s="19">
        <f t="shared" si="414"/>
        <v>0.11218980915317919</v>
      </c>
      <c r="K1370" s="56">
        <v>1356</v>
      </c>
      <c r="L1370" s="21">
        <f t="shared" si="415"/>
        <v>6780</v>
      </c>
      <c r="M1370" s="16">
        <f t="shared" si="423"/>
        <v>113</v>
      </c>
      <c r="N1370" s="17">
        <f t="shared" si="416"/>
        <v>820.56057383650898</v>
      </c>
      <c r="O1370" s="18">
        <f t="shared" si="417"/>
        <v>1040.0989362566365</v>
      </c>
      <c r="P1370" s="19">
        <f t="shared" si="418"/>
        <v>743.97148082737885</v>
      </c>
      <c r="Q1370" s="19">
        <f t="shared" si="419"/>
        <v>0.13084381825253813</v>
      </c>
      <c r="R1370" s="17">
        <f t="shared" si="420"/>
        <v>835.48682281673837</v>
      </c>
      <c r="S1370" s="51">
        <f t="shared" si="421"/>
        <v>0.35696306910930331</v>
      </c>
      <c r="T1370" s="19">
        <f t="shared" si="422"/>
        <v>0.36554309495735021</v>
      </c>
    </row>
    <row r="1371" spans="1:20" x14ac:dyDescent="0.25">
      <c r="A1371" s="14">
        <v>1357</v>
      </c>
      <c r="B1371" s="15">
        <f t="shared" si="406"/>
        <v>6785</v>
      </c>
      <c r="C1371" s="16">
        <f t="shared" si="407"/>
        <v>113.08333333333333</v>
      </c>
      <c r="D1371" s="17">
        <f t="shared" si="408"/>
        <v>1038.2821477838406</v>
      </c>
      <c r="E1371" s="18">
        <f t="shared" si="409"/>
        <v>1040.2092281985006</v>
      </c>
      <c r="F1371" s="19">
        <f t="shared" si="410"/>
        <v>48.177010366498507</v>
      </c>
      <c r="G1371" s="20">
        <f t="shared" si="411"/>
        <v>483.93236137081851</v>
      </c>
      <c r="H1371" s="20">
        <f t="shared" si="412"/>
        <v>532.10937173731702</v>
      </c>
      <c r="I1371" s="19">
        <f t="shared" si="413"/>
        <v>650</v>
      </c>
      <c r="J1371" s="19">
        <f t="shared" si="414"/>
        <v>0.11210535514308981</v>
      </c>
      <c r="K1371" s="56">
        <v>1357</v>
      </c>
      <c r="L1371" s="21">
        <f t="shared" si="415"/>
        <v>6785</v>
      </c>
      <c r="M1371" s="16">
        <f t="shared" si="423"/>
        <v>113.08333333333333</v>
      </c>
      <c r="N1371" s="17">
        <f t="shared" si="416"/>
        <v>820.92611693146637</v>
      </c>
      <c r="O1371" s="18">
        <f t="shared" si="417"/>
        <v>1040.2092281985006</v>
      </c>
      <c r="P1371" s="19">
        <f t="shared" si="418"/>
        <v>743.16267629548383</v>
      </c>
      <c r="Q1371" s="19">
        <f t="shared" si="419"/>
        <v>0.13098621920531556</v>
      </c>
      <c r="R1371" s="17">
        <f t="shared" si="420"/>
        <v>835.84378588584764</v>
      </c>
      <c r="S1371" s="51">
        <f t="shared" si="421"/>
        <v>0.35692075499675235</v>
      </c>
      <c r="T1371" s="19">
        <f t="shared" si="422"/>
        <v>0.36549813497639455</v>
      </c>
    </row>
    <row r="1372" spans="1:20" x14ac:dyDescent="0.25">
      <c r="A1372" s="14">
        <v>1358</v>
      </c>
      <c r="B1372" s="15">
        <f t="shared" si="406"/>
        <v>6790</v>
      </c>
      <c r="C1372" s="16">
        <f t="shared" si="407"/>
        <v>113.16666666666667</v>
      </c>
      <c r="D1372" s="17">
        <f t="shared" si="408"/>
        <v>1038.3942531389837</v>
      </c>
      <c r="E1372" s="18">
        <f t="shared" si="409"/>
        <v>1040.319439013515</v>
      </c>
      <c r="F1372" s="19">
        <f t="shared" si="410"/>
        <v>48.129646863282005</v>
      </c>
      <c r="G1372" s="20">
        <f t="shared" si="411"/>
        <v>483.57946878556299</v>
      </c>
      <c r="H1372" s="20">
        <f t="shared" si="412"/>
        <v>531.709115648845</v>
      </c>
      <c r="I1372" s="19">
        <f t="shared" si="413"/>
        <v>650</v>
      </c>
      <c r="J1372" s="19">
        <f t="shared" si="414"/>
        <v>0.11202102877462193</v>
      </c>
      <c r="K1372" s="56">
        <v>1358</v>
      </c>
      <c r="L1372" s="21">
        <f t="shared" si="415"/>
        <v>6790</v>
      </c>
      <c r="M1372" s="16">
        <f t="shared" si="423"/>
        <v>113.16666666666667</v>
      </c>
      <c r="N1372" s="17">
        <f t="shared" si="416"/>
        <v>821.29161506644277</v>
      </c>
      <c r="O1372" s="18">
        <f t="shared" si="417"/>
        <v>1040.319439013515</v>
      </c>
      <c r="P1372" s="19">
        <f t="shared" si="418"/>
        <v>742.36051887970791</v>
      </c>
      <c r="Q1372" s="19">
        <f t="shared" si="419"/>
        <v>0.13112775632161933</v>
      </c>
      <c r="R1372" s="17">
        <f t="shared" si="420"/>
        <v>836.20070664084437</v>
      </c>
      <c r="S1372" s="51">
        <f t="shared" si="421"/>
        <v>0.35687508532321838</v>
      </c>
      <c r="T1372" s="19">
        <f t="shared" si="422"/>
        <v>0.36544988430498038</v>
      </c>
    </row>
    <row r="1373" spans="1:20" x14ac:dyDescent="0.25">
      <c r="A1373" s="14">
        <v>1359</v>
      </c>
      <c r="B1373" s="15">
        <f t="shared" si="406"/>
        <v>6795</v>
      </c>
      <c r="C1373" s="16">
        <f t="shared" si="407"/>
        <v>113.25</v>
      </c>
      <c r="D1373" s="17">
        <f t="shared" si="408"/>
        <v>1038.5062741677584</v>
      </c>
      <c r="E1373" s="18">
        <f t="shared" si="409"/>
        <v>1040.4295688209404</v>
      </c>
      <c r="F1373" s="19">
        <f t="shared" si="410"/>
        <v>48.082366329549586</v>
      </c>
      <c r="G1373" s="20">
        <f t="shared" si="411"/>
        <v>483.22709770528724</v>
      </c>
      <c r="H1373" s="20">
        <f t="shared" si="412"/>
        <v>531.30946403483676</v>
      </c>
      <c r="I1373" s="19">
        <f t="shared" si="413"/>
        <v>650</v>
      </c>
      <c r="J1373" s="19">
        <f t="shared" si="414"/>
        <v>0.11193682975746194</v>
      </c>
      <c r="K1373" s="56">
        <v>1359</v>
      </c>
      <c r="L1373" s="21">
        <f t="shared" si="415"/>
        <v>6795</v>
      </c>
      <c r="M1373" s="16">
        <f t="shared" si="423"/>
        <v>113.25</v>
      </c>
      <c r="N1373" s="17">
        <f t="shared" si="416"/>
        <v>821.65706495074778</v>
      </c>
      <c r="O1373" s="18">
        <f t="shared" si="417"/>
        <v>1040.4295688209404</v>
      </c>
      <c r="P1373" s="19">
        <f t="shared" si="418"/>
        <v>741.56493412489431</v>
      </c>
      <c r="Q1373" s="19">
        <f t="shared" si="419"/>
        <v>0.13126843617184109</v>
      </c>
      <c r="R1373" s="17">
        <f t="shared" si="420"/>
        <v>836.55758172616754</v>
      </c>
      <c r="S1373" s="51">
        <f t="shared" si="421"/>
        <v>0.35682609233568796</v>
      </c>
      <c r="T1373" s="19">
        <f t="shared" si="422"/>
        <v>0.3653983748209334</v>
      </c>
    </row>
    <row r="1374" spans="1:20" x14ac:dyDescent="0.25">
      <c r="A1374" s="14">
        <v>1360</v>
      </c>
      <c r="B1374" s="15">
        <f t="shared" si="406"/>
        <v>6800</v>
      </c>
      <c r="C1374" s="16">
        <f t="shared" si="407"/>
        <v>113.33333333333333</v>
      </c>
      <c r="D1374" s="17">
        <f t="shared" si="408"/>
        <v>1038.6182109975159</v>
      </c>
      <c r="E1374" s="18">
        <f t="shared" si="409"/>
        <v>1040.5396177397743</v>
      </c>
      <c r="F1374" s="19">
        <f t="shared" si="410"/>
        <v>48.03516855645853</v>
      </c>
      <c r="G1374" s="20">
        <f t="shared" si="411"/>
        <v>482.87524696503164</v>
      </c>
      <c r="H1374" s="20">
        <f t="shared" si="412"/>
        <v>530.91041552149022</v>
      </c>
      <c r="I1374" s="19">
        <f t="shared" si="413"/>
        <v>650</v>
      </c>
      <c r="J1374" s="19">
        <f t="shared" si="414"/>
        <v>0.1118527578021758</v>
      </c>
      <c r="K1374" s="56">
        <v>1360</v>
      </c>
      <c r="L1374" s="21">
        <f t="shared" si="415"/>
        <v>6800</v>
      </c>
      <c r="M1374" s="16">
        <f t="shared" si="423"/>
        <v>113.33333333333333</v>
      </c>
      <c r="N1374" s="17">
        <f t="shared" si="416"/>
        <v>822.02246332556876</v>
      </c>
      <c r="O1374" s="18">
        <f t="shared" si="417"/>
        <v>1040.5396177397743</v>
      </c>
      <c r="P1374" s="19">
        <f t="shared" si="418"/>
        <v>740.77584860850777</v>
      </c>
      <c r="Q1374" s="19">
        <f t="shared" si="419"/>
        <v>0.13140826527390545</v>
      </c>
      <c r="R1374" s="17">
        <f t="shared" si="420"/>
        <v>836.91440781850326</v>
      </c>
      <c r="S1374" s="51">
        <f t="shared" si="421"/>
        <v>0.35677380802385422</v>
      </c>
      <c r="T1374" s="19">
        <f t="shared" si="422"/>
        <v>0.36534363813900883</v>
      </c>
    </row>
    <row r="1375" spans="1:20" x14ac:dyDescent="0.25">
      <c r="A1375" s="14">
        <v>1361</v>
      </c>
      <c r="B1375" s="15">
        <f t="shared" si="406"/>
        <v>6805</v>
      </c>
      <c r="C1375" s="16">
        <f t="shared" si="407"/>
        <v>113.41666666666667</v>
      </c>
      <c r="D1375" s="17">
        <f t="shared" si="408"/>
        <v>1038.730063755318</v>
      </c>
      <c r="E1375" s="18">
        <f t="shared" si="409"/>
        <v>1040.6495858887524</v>
      </c>
      <c r="F1375" s="19">
        <f t="shared" si="410"/>
        <v>47.988053335859604</v>
      </c>
      <c r="G1375" s="20">
        <f t="shared" si="411"/>
        <v>482.52391540343154</v>
      </c>
      <c r="H1375" s="20">
        <f t="shared" si="412"/>
        <v>530.51196873929121</v>
      </c>
      <c r="I1375" s="19">
        <f t="shared" si="413"/>
        <v>650</v>
      </c>
      <c r="J1375" s="19">
        <f t="shared" si="414"/>
        <v>0.11176881262023285</v>
      </c>
      <c r="K1375" s="56">
        <v>1361</v>
      </c>
      <c r="L1375" s="21">
        <f t="shared" si="415"/>
        <v>6805</v>
      </c>
      <c r="M1375" s="16">
        <f t="shared" si="423"/>
        <v>113.41666666666667</v>
      </c>
      <c r="N1375" s="17">
        <f t="shared" si="416"/>
        <v>822.38780696370782</v>
      </c>
      <c r="O1375" s="18">
        <f t="shared" si="417"/>
        <v>1040.6495858887524</v>
      </c>
      <c r="P1375" s="19">
        <f t="shared" si="418"/>
        <v>739.99318992386725</v>
      </c>
      <c r="Q1375" s="19">
        <f t="shared" si="419"/>
        <v>0.13154725009356408</v>
      </c>
      <c r="R1375" s="17">
        <f t="shared" si="420"/>
        <v>837.2711816265271</v>
      </c>
      <c r="S1375" s="51">
        <f t="shared" si="421"/>
        <v>0.35671826412150576</v>
      </c>
      <c r="T1375" s="19">
        <f t="shared" si="422"/>
        <v>0.36528570561246737</v>
      </c>
    </row>
    <row r="1376" spans="1:20" x14ac:dyDescent="0.25">
      <c r="A1376" s="14">
        <v>1362</v>
      </c>
      <c r="B1376" s="15">
        <f t="shared" si="406"/>
        <v>6810</v>
      </c>
      <c r="C1376" s="16">
        <f t="shared" si="407"/>
        <v>113.5</v>
      </c>
      <c r="D1376" s="17">
        <f t="shared" si="408"/>
        <v>1038.8418325679384</v>
      </c>
      <c r="E1376" s="18">
        <f t="shared" si="409"/>
        <v>1040.7594733863486</v>
      </c>
      <c r="F1376" s="19">
        <f t="shared" si="410"/>
        <v>47.941020460257278</v>
      </c>
      <c r="G1376" s="20">
        <f t="shared" si="411"/>
        <v>482.17310186229673</v>
      </c>
      <c r="H1376" s="20">
        <f t="shared" si="412"/>
        <v>530.11412232255407</v>
      </c>
      <c r="I1376" s="19">
        <f t="shared" si="413"/>
        <v>650</v>
      </c>
      <c r="J1376" s="19">
        <f t="shared" si="414"/>
        <v>0.11168499392390899</v>
      </c>
      <c r="K1376" s="56">
        <v>1362</v>
      </c>
      <c r="L1376" s="21">
        <f t="shared" si="415"/>
        <v>6810</v>
      </c>
      <c r="M1376" s="16">
        <f t="shared" si="423"/>
        <v>113.5</v>
      </c>
      <c r="N1376" s="17">
        <f t="shared" si="416"/>
        <v>822.75309266932027</v>
      </c>
      <c r="O1376" s="18">
        <f t="shared" si="417"/>
        <v>1040.7594733863486</v>
      </c>
      <c r="P1376" s="19">
        <f t="shared" si="418"/>
        <v>739.21688666368539</v>
      </c>
      <c r="Q1376" s="19">
        <f t="shared" si="419"/>
        <v>0.13168539704469298</v>
      </c>
      <c r="R1376" s="17">
        <f t="shared" si="420"/>
        <v>837.62789989064856</v>
      </c>
      <c r="S1376" s="51">
        <f t="shared" si="421"/>
        <v>0.35665949210792658</v>
      </c>
      <c r="T1376" s="19">
        <f t="shared" si="422"/>
        <v>0.3652246083347202</v>
      </c>
    </row>
    <row r="1377" spans="1:20" x14ac:dyDescent="0.25">
      <c r="A1377" s="14">
        <v>1363</v>
      </c>
      <c r="B1377" s="15">
        <f t="shared" si="406"/>
        <v>6815</v>
      </c>
      <c r="C1377" s="16">
        <f t="shared" si="407"/>
        <v>113.58333333333333</v>
      </c>
      <c r="D1377" s="17">
        <f t="shared" si="408"/>
        <v>1038.9535175618623</v>
      </c>
      <c r="E1377" s="18">
        <f t="shared" si="409"/>
        <v>1040.8692803507772</v>
      </c>
      <c r="F1377" s="19">
        <f t="shared" si="410"/>
        <v>47.894069722872246</v>
      </c>
      <c r="G1377" s="20">
        <f t="shared" si="411"/>
        <v>481.82280518720819</v>
      </c>
      <c r="H1377" s="20">
        <f t="shared" si="412"/>
        <v>529.71687491008038</v>
      </c>
      <c r="I1377" s="19">
        <f t="shared" si="413"/>
        <v>650</v>
      </c>
      <c r="J1377" s="19">
        <f t="shared" si="414"/>
        <v>0.11160130142642556</v>
      </c>
      <c r="K1377" s="56">
        <v>1363</v>
      </c>
      <c r="L1377" s="21">
        <f t="shared" si="415"/>
        <v>6815</v>
      </c>
      <c r="M1377" s="16">
        <f t="shared" si="423"/>
        <v>113.58333333333333</v>
      </c>
      <c r="N1377" s="17">
        <f t="shared" si="416"/>
        <v>823.11831727765502</v>
      </c>
      <c r="O1377" s="18">
        <f t="shared" si="417"/>
        <v>1040.8692803507772</v>
      </c>
      <c r="P1377" s="19">
        <f t="shared" si="418"/>
        <v>738.4468684039083</v>
      </c>
      <c r="Q1377" s="19">
        <f t="shared" si="419"/>
        <v>0.13182271248959368</v>
      </c>
      <c r="R1377" s="17">
        <f t="shared" si="420"/>
        <v>837.98455938275652</v>
      </c>
      <c r="S1377" s="51">
        <f t="shared" si="421"/>
        <v>0.3565975232093177</v>
      </c>
      <c r="T1377" s="19">
        <f t="shared" si="422"/>
        <v>0.36516037714091371</v>
      </c>
    </row>
    <row r="1378" spans="1:20" x14ac:dyDescent="0.25">
      <c r="A1378" s="14">
        <v>1364</v>
      </c>
      <c r="B1378" s="15">
        <f t="shared" si="406"/>
        <v>6820</v>
      </c>
      <c r="C1378" s="16">
        <f t="shared" si="407"/>
        <v>113.66666666666667</v>
      </c>
      <c r="D1378" s="17">
        <f t="shared" si="408"/>
        <v>1039.0651188632887</v>
      </c>
      <c r="E1378" s="18">
        <f t="shared" si="409"/>
        <v>1040.9790068999923</v>
      </c>
      <c r="F1378" s="19">
        <f t="shared" si="410"/>
        <v>47.847200917590271</v>
      </c>
      <c r="G1378" s="20">
        <f t="shared" si="411"/>
        <v>481.47302422717922</v>
      </c>
      <c r="H1378" s="20">
        <f t="shared" si="412"/>
        <v>529.32022514476944</v>
      </c>
      <c r="I1378" s="19">
        <f t="shared" si="413"/>
        <v>650</v>
      </c>
      <c r="J1378" s="19">
        <f t="shared" si="414"/>
        <v>0.11151773484186715</v>
      </c>
      <c r="K1378" s="56">
        <v>1364</v>
      </c>
      <c r="L1378" s="21">
        <f t="shared" si="415"/>
        <v>6820</v>
      </c>
      <c r="M1378" s="16">
        <f t="shared" si="423"/>
        <v>113.66666666666667</v>
      </c>
      <c r="N1378" s="17">
        <f t="shared" si="416"/>
        <v>823.48347765479593</v>
      </c>
      <c r="O1378" s="18">
        <f t="shared" si="417"/>
        <v>1040.9790068999923</v>
      </c>
      <c r="P1378" s="19">
        <f t="shared" si="418"/>
        <v>737.68306568785158</v>
      </c>
      <c r="Q1378" s="19">
        <f t="shared" si="419"/>
        <v>0.13195920273929682</v>
      </c>
      <c r="R1378" s="17">
        <f t="shared" si="420"/>
        <v>838.34115690596582</v>
      </c>
      <c r="S1378" s="51">
        <f t="shared" si="421"/>
        <v>0.35653238840022605</v>
      </c>
      <c r="T1378" s="19">
        <f t="shared" si="422"/>
        <v>0.36509304260960568</v>
      </c>
    </row>
    <row r="1379" spans="1:20" x14ac:dyDescent="0.25">
      <c r="A1379" s="14">
        <v>1365</v>
      </c>
      <c r="B1379" s="15">
        <f t="shared" si="406"/>
        <v>6825</v>
      </c>
      <c r="C1379" s="16">
        <f t="shared" si="407"/>
        <v>113.75</v>
      </c>
      <c r="D1379" s="17">
        <f t="shared" si="408"/>
        <v>1039.1766365981305</v>
      </c>
      <c r="E1379" s="18">
        <f t="shared" si="409"/>
        <v>1041.0886531516885</v>
      </c>
      <c r="F1379" s="19">
        <f t="shared" si="410"/>
        <v>47.800413838950817</v>
      </c>
      <c r="G1379" s="20">
        <f t="shared" si="411"/>
        <v>481.12375783439757</v>
      </c>
      <c r="H1379" s="20">
        <f t="shared" si="412"/>
        <v>528.92417167334838</v>
      </c>
      <c r="I1379" s="19">
        <f t="shared" si="413"/>
        <v>650</v>
      </c>
      <c r="J1379" s="19">
        <f t="shared" si="414"/>
        <v>0.11143429388512484</v>
      </c>
      <c r="K1379" s="56">
        <v>1365</v>
      </c>
      <c r="L1379" s="21">
        <f t="shared" si="415"/>
        <v>6825</v>
      </c>
      <c r="M1379" s="16">
        <f t="shared" si="423"/>
        <v>113.75</v>
      </c>
      <c r="N1379" s="17">
        <f t="shared" si="416"/>
        <v>823.84857069740553</v>
      </c>
      <c r="O1379" s="18">
        <f t="shared" si="417"/>
        <v>1041.0886531516885</v>
      </c>
      <c r="P1379" s="19">
        <f t="shared" si="418"/>
        <v>736.92541001062432</v>
      </c>
      <c r="Q1379" s="19">
        <f t="shared" si="419"/>
        <v>0.13209487405386902</v>
      </c>
      <c r="R1379" s="17">
        <f t="shared" si="420"/>
        <v>838.697689294366</v>
      </c>
      <c r="S1379" s="51">
        <f t="shared" si="421"/>
        <v>0.35646411840498898</v>
      </c>
      <c r="T1379" s="19">
        <f t="shared" si="422"/>
        <v>0.36502263506439431</v>
      </c>
    </row>
    <row r="1380" spans="1:20" x14ac:dyDescent="0.25">
      <c r="A1380" s="14">
        <v>1366</v>
      </c>
      <c r="B1380" s="15">
        <f t="shared" si="406"/>
        <v>6830</v>
      </c>
      <c r="C1380" s="16">
        <f t="shared" si="407"/>
        <v>113.83333333333333</v>
      </c>
      <c r="D1380" s="17">
        <f t="shared" si="408"/>
        <v>1039.2880708920156</v>
      </c>
      <c r="E1380" s="18">
        <f t="shared" si="409"/>
        <v>1041.1982192233036</v>
      </c>
      <c r="F1380" s="19">
        <f t="shared" si="410"/>
        <v>47.753708282198204</v>
      </c>
      <c r="G1380" s="20">
        <f t="shared" si="411"/>
        <v>480.77500486474077</v>
      </c>
      <c r="H1380" s="20">
        <f t="shared" si="412"/>
        <v>528.52871314693903</v>
      </c>
      <c r="I1380" s="19">
        <f t="shared" si="413"/>
        <v>650</v>
      </c>
      <c r="J1380" s="19">
        <f t="shared" si="414"/>
        <v>0.11135097827201557</v>
      </c>
      <c r="K1380" s="56">
        <v>1366</v>
      </c>
      <c r="L1380" s="21">
        <f t="shared" si="415"/>
        <v>6830</v>
      </c>
      <c r="M1380" s="16">
        <f t="shared" si="423"/>
        <v>113.83333333333333</v>
      </c>
      <c r="N1380" s="17">
        <f t="shared" si="416"/>
        <v>824.21359333246994</v>
      </c>
      <c r="O1380" s="18">
        <f t="shared" si="417"/>
        <v>1041.1982192233036</v>
      </c>
      <c r="P1380" s="19">
        <f t="shared" si="418"/>
        <v>736.17383380383637</v>
      </c>
      <c r="Q1380" s="19">
        <f t="shared" si="419"/>
        <v>0.13222973264272239</v>
      </c>
      <c r="R1380" s="17">
        <f t="shared" si="420"/>
        <v>839.05415341277103</v>
      </c>
      <c r="S1380" s="51">
        <f t="shared" si="421"/>
        <v>0.3563927436991946</v>
      </c>
      <c r="T1380" s="19">
        <f t="shared" si="422"/>
        <v>0.36494918457553932</v>
      </c>
    </row>
    <row r="1381" spans="1:20" x14ac:dyDescent="0.25">
      <c r="A1381" s="14">
        <v>1367</v>
      </c>
      <c r="B1381" s="15">
        <f t="shared" si="406"/>
        <v>6835</v>
      </c>
      <c r="C1381" s="16">
        <f t="shared" si="407"/>
        <v>113.91666666666667</v>
      </c>
      <c r="D1381" s="17">
        <f t="shared" si="408"/>
        <v>1039.3994218702876</v>
      </c>
      <c r="E1381" s="18">
        <f t="shared" si="409"/>
        <v>1041.3077052320164</v>
      </c>
      <c r="F1381" s="19">
        <f t="shared" si="410"/>
        <v>47.707084043219083</v>
      </c>
      <c r="G1381" s="20">
        <f t="shared" si="411"/>
        <v>480.42676417739648</v>
      </c>
      <c r="H1381" s="20">
        <f t="shared" si="412"/>
        <v>528.13384822061562</v>
      </c>
      <c r="I1381" s="19">
        <f t="shared" si="413"/>
        <v>650</v>
      </c>
      <c r="J1381" s="19">
        <f t="shared" si="414"/>
        <v>0.11126778771918899</v>
      </c>
      <c r="K1381" s="56">
        <v>1367</v>
      </c>
      <c r="L1381" s="21">
        <f t="shared" si="415"/>
        <v>6835</v>
      </c>
      <c r="M1381" s="16">
        <f t="shared" si="423"/>
        <v>113.91666666666667</v>
      </c>
      <c r="N1381" s="17">
        <f t="shared" si="416"/>
        <v>824.57854251704543</v>
      </c>
      <c r="O1381" s="18">
        <f t="shared" si="417"/>
        <v>1041.3077052320164</v>
      </c>
      <c r="P1381" s="19">
        <f t="shared" si="418"/>
        <v>735.42827042058354</v>
      </c>
      <c r="Q1381" s="19">
        <f t="shared" si="419"/>
        <v>0.13236378466492618</v>
      </c>
      <c r="R1381" s="17">
        <f t="shared" si="420"/>
        <v>839.41054615647022</v>
      </c>
      <c r="S1381" s="51">
        <f t="shared" si="421"/>
        <v>0.35631829451114577</v>
      </c>
      <c r="T1381" s="19">
        <f t="shared" si="422"/>
        <v>0.36487272096168516</v>
      </c>
    </row>
    <row r="1382" spans="1:20" x14ac:dyDescent="0.25">
      <c r="A1382" s="14">
        <v>1368</v>
      </c>
      <c r="B1382" s="15">
        <f t="shared" si="406"/>
        <v>6840</v>
      </c>
      <c r="C1382" s="16">
        <f t="shared" si="407"/>
        <v>114</v>
      </c>
      <c r="D1382" s="17">
        <f t="shared" si="408"/>
        <v>1039.5106896580069</v>
      </c>
      <c r="E1382" s="18">
        <f t="shared" si="409"/>
        <v>1041.4171112947502</v>
      </c>
      <c r="F1382" s="19">
        <f t="shared" si="410"/>
        <v>47.660540918582228</v>
      </c>
      <c r="G1382" s="20">
        <f t="shared" si="411"/>
        <v>480.07903463493039</v>
      </c>
      <c r="H1382" s="20">
        <f t="shared" si="412"/>
        <v>527.73957555351262</v>
      </c>
      <c r="I1382" s="19">
        <f t="shared" si="413"/>
        <v>650</v>
      </c>
      <c r="J1382" s="19">
        <f t="shared" si="414"/>
        <v>0.11118472194415015</v>
      </c>
      <c r="K1382" s="56">
        <v>1368</v>
      </c>
      <c r="L1382" s="21">
        <f t="shared" si="415"/>
        <v>6840</v>
      </c>
      <c r="M1382" s="16">
        <f t="shared" si="423"/>
        <v>114</v>
      </c>
      <c r="N1382" s="17">
        <f t="shared" si="416"/>
        <v>824.94341523800711</v>
      </c>
      <c r="O1382" s="18">
        <f t="shared" si="417"/>
        <v>1041.4171112947502</v>
      </c>
      <c r="P1382" s="19">
        <f t="shared" si="418"/>
        <v>734.68865412070397</v>
      </c>
      <c r="Q1382" s="19">
        <f t="shared" si="419"/>
        <v>0.13249703622952139</v>
      </c>
      <c r="R1382" s="17">
        <f t="shared" si="420"/>
        <v>839.76686445098142</v>
      </c>
      <c r="S1382" s="51">
        <f t="shared" si="421"/>
        <v>0.35624080082334342</v>
      </c>
      <c r="T1382" s="19">
        <f t="shared" si="422"/>
        <v>0.36479327379145454</v>
      </c>
    </row>
    <row r="1383" spans="1:20" x14ac:dyDescent="0.25">
      <c r="A1383" s="14">
        <v>1369</v>
      </c>
      <c r="B1383" s="15">
        <f t="shared" si="406"/>
        <v>6845</v>
      </c>
      <c r="C1383" s="16">
        <f t="shared" si="407"/>
        <v>114.08333333333333</v>
      </c>
      <c r="D1383" s="17">
        <f t="shared" si="408"/>
        <v>1039.6218743799511</v>
      </c>
      <c r="E1383" s="18">
        <f t="shared" si="409"/>
        <v>1041.5264375281718</v>
      </c>
      <c r="F1383" s="19">
        <f t="shared" si="410"/>
        <v>47.614078705515794</v>
      </c>
      <c r="G1383" s="20">
        <f t="shared" si="411"/>
        <v>479.73181510339458</v>
      </c>
      <c r="H1383" s="20">
        <f t="shared" si="412"/>
        <v>527.34589380891043</v>
      </c>
      <c r="I1383" s="19">
        <f t="shared" si="413"/>
        <v>650</v>
      </c>
      <c r="J1383" s="19">
        <f t="shared" si="414"/>
        <v>0.11110178066527755</v>
      </c>
      <c r="K1383" s="56">
        <v>1369</v>
      </c>
      <c r="L1383" s="21">
        <f t="shared" si="415"/>
        <v>6845</v>
      </c>
      <c r="M1383" s="16">
        <f t="shared" si="423"/>
        <v>114.08333333333333</v>
      </c>
      <c r="N1383" s="17">
        <f t="shared" si="416"/>
        <v>825.30820851179851</v>
      </c>
      <c r="O1383" s="18">
        <f t="shared" si="417"/>
        <v>1041.5264375281718</v>
      </c>
      <c r="P1383" s="19">
        <f t="shared" si="418"/>
        <v>733.95492005630263</v>
      </c>
      <c r="Q1383" s="19">
        <f t="shared" si="419"/>
        <v>0.13262949339583668</v>
      </c>
      <c r="R1383" s="17">
        <f t="shared" si="420"/>
        <v>840.12310525180476</v>
      </c>
      <c r="S1383" s="51">
        <f t="shared" si="421"/>
        <v>0.35616029237397218</v>
      </c>
      <c r="T1383" s="19">
        <f t="shared" si="422"/>
        <v>0.36471087238517358</v>
      </c>
    </row>
    <row r="1384" spans="1:20" x14ac:dyDescent="0.25">
      <c r="A1384" s="14">
        <v>1370</v>
      </c>
      <c r="B1384" s="15">
        <f t="shared" si="406"/>
        <v>6850</v>
      </c>
      <c r="C1384" s="16">
        <f t="shared" si="407"/>
        <v>114.16666666666667</v>
      </c>
      <c r="D1384" s="17">
        <f t="shared" si="408"/>
        <v>1039.7329761606163</v>
      </c>
      <c r="E1384" s="18">
        <f t="shared" si="409"/>
        <v>1041.6356840486928</v>
      </c>
      <c r="F1384" s="19">
        <f t="shared" si="410"/>
        <v>47.567697201913006</v>
      </c>
      <c r="G1384" s="20">
        <f t="shared" si="411"/>
        <v>479.38510445215104</v>
      </c>
      <c r="H1384" s="20">
        <f t="shared" si="412"/>
        <v>526.95280165406405</v>
      </c>
      <c r="I1384" s="19">
        <f t="shared" si="413"/>
        <v>650</v>
      </c>
      <c r="J1384" s="19">
        <f t="shared" si="414"/>
        <v>0.11101896360178713</v>
      </c>
      <c r="K1384" s="56">
        <v>1370</v>
      </c>
      <c r="L1384" s="21">
        <f t="shared" si="415"/>
        <v>6850</v>
      </c>
      <c r="M1384" s="16">
        <f t="shared" si="423"/>
        <v>114.16666666666667</v>
      </c>
      <c r="N1384" s="17">
        <f t="shared" si="416"/>
        <v>825.67291938418373</v>
      </c>
      <c r="O1384" s="18">
        <f t="shared" si="417"/>
        <v>1041.6356840486928</v>
      </c>
      <c r="P1384" s="19">
        <f t="shared" si="418"/>
        <v>733.22700425753487</v>
      </c>
      <c r="Q1384" s="19">
        <f t="shared" si="419"/>
        <v>0.13276116217380693</v>
      </c>
      <c r="R1384" s="17">
        <f t="shared" si="420"/>
        <v>840.4792655441787</v>
      </c>
      <c r="S1384" s="51">
        <f t="shared" si="421"/>
        <v>0.3560767986583997</v>
      </c>
      <c r="T1384" s="19">
        <f t="shared" si="422"/>
        <v>0.36462554581651713</v>
      </c>
    </row>
    <row r="1385" spans="1:20" x14ac:dyDescent="0.25">
      <c r="A1385" s="14">
        <v>1371</v>
      </c>
      <c r="B1385" s="15">
        <f t="shared" si="406"/>
        <v>6855</v>
      </c>
      <c r="C1385" s="16">
        <f t="shared" si="407"/>
        <v>114.25</v>
      </c>
      <c r="D1385" s="17">
        <f t="shared" si="408"/>
        <v>1039.8439951242181</v>
      </c>
      <c r="E1385" s="18">
        <f t="shared" si="409"/>
        <v>1041.7448509724704</v>
      </c>
      <c r="F1385" s="19">
        <f t="shared" si="410"/>
        <v>47.521396206309419</v>
      </c>
      <c r="G1385" s="20">
        <f t="shared" si="411"/>
        <v>479.03890155379077</v>
      </c>
      <c r="H1385" s="20">
        <f t="shared" si="412"/>
        <v>526.56029776010018</v>
      </c>
      <c r="I1385" s="19">
        <f t="shared" si="413"/>
        <v>650</v>
      </c>
      <c r="J1385" s="19">
        <f t="shared" si="414"/>
        <v>0.11093627047371048</v>
      </c>
      <c r="K1385" s="56">
        <v>1371</v>
      </c>
      <c r="L1385" s="21">
        <f t="shared" si="415"/>
        <v>6855</v>
      </c>
      <c r="M1385" s="16">
        <f t="shared" si="423"/>
        <v>114.25</v>
      </c>
      <c r="N1385" s="17">
        <f t="shared" si="416"/>
        <v>826.03754493000019</v>
      </c>
      <c r="O1385" s="18">
        <f t="shared" si="417"/>
        <v>1041.7448509724704</v>
      </c>
      <c r="P1385" s="19">
        <f t="shared" si="418"/>
        <v>732.50484361864881</v>
      </c>
      <c r="Q1385" s="19">
        <f t="shared" si="419"/>
        <v>0.13289204852429312</v>
      </c>
      <c r="R1385" s="17">
        <f t="shared" si="420"/>
        <v>840.83534234283707</v>
      </c>
      <c r="S1385" s="51">
        <f t="shared" si="421"/>
        <v>0.35599034893068165</v>
      </c>
      <c r="T1385" s="19">
        <f t="shared" si="422"/>
        <v>0.36453732291420149</v>
      </c>
    </row>
    <row r="1386" spans="1:20" x14ac:dyDescent="0.25">
      <c r="A1386" s="14">
        <v>1372</v>
      </c>
      <c r="B1386" s="15">
        <f t="shared" si="406"/>
        <v>6860</v>
      </c>
      <c r="C1386" s="16">
        <f t="shared" si="407"/>
        <v>114.33333333333333</v>
      </c>
      <c r="D1386" s="17">
        <f t="shared" si="408"/>
        <v>1039.9549313946918</v>
      </c>
      <c r="E1386" s="18">
        <f t="shared" si="409"/>
        <v>1041.8539384154083</v>
      </c>
      <c r="F1386" s="19">
        <f t="shared" si="410"/>
        <v>47.475175517911339</v>
      </c>
      <c r="G1386" s="20">
        <f t="shared" si="411"/>
        <v>478.69320528449941</v>
      </c>
      <c r="H1386" s="20">
        <f t="shared" si="412"/>
        <v>526.16838080241075</v>
      </c>
      <c r="I1386" s="19">
        <f t="shared" si="413"/>
        <v>650</v>
      </c>
      <c r="J1386" s="19">
        <f t="shared" si="414"/>
        <v>0.11085370100197778</v>
      </c>
      <c r="K1386" s="56">
        <v>1372</v>
      </c>
      <c r="L1386" s="21">
        <f t="shared" si="415"/>
        <v>6860</v>
      </c>
      <c r="M1386" s="16">
        <f t="shared" si="423"/>
        <v>114.33333333333333</v>
      </c>
      <c r="N1386" s="17">
        <f t="shared" si="416"/>
        <v>826.4020822529144</v>
      </c>
      <c r="O1386" s="18">
        <f t="shared" si="417"/>
        <v>1041.8539384154083</v>
      </c>
      <c r="P1386" s="19">
        <f t="shared" si="418"/>
        <v>731.78837588427609</v>
      </c>
      <c r="Q1386" s="19">
        <f t="shared" si="419"/>
        <v>0.13302215835940398</v>
      </c>
      <c r="R1386" s="17">
        <f t="shared" si="420"/>
        <v>841.1913326917678</v>
      </c>
      <c r="S1386" s="51">
        <f t="shared" si="421"/>
        <v>0.3559009722050766</v>
      </c>
      <c r="T1386" s="19">
        <f t="shared" si="422"/>
        <v>0.36444623226365414</v>
      </c>
    </row>
    <row r="1387" spans="1:20" x14ac:dyDescent="0.25">
      <c r="A1387" s="14">
        <v>1373</v>
      </c>
      <c r="B1387" s="15">
        <f t="shared" si="406"/>
        <v>6865</v>
      </c>
      <c r="C1387" s="16">
        <f t="shared" si="407"/>
        <v>114.41666666666667</v>
      </c>
      <c r="D1387" s="17">
        <f t="shared" si="408"/>
        <v>1040.0657850956939</v>
      </c>
      <c r="E1387" s="18">
        <f t="shared" si="409"/>
        <v>1041.9629464931572</v>
      </c>
      <c r="F1387" s="19">
        <f t="shared" si="410"/>
        <v>47.429034936584458</v>
      </c>
      <c r="G1387" s="20">
        <f t="shared" si="411"/>
        <v>478.34801452369146</v>
      </c>
      <c r="H1387" s="20">
        <f t="shared" si="412"/>
        <v>525.77704946027598</v>
      </c>
      <c r="I1387" s="19">
        <f t="shared" si="413"/>
        <v>650</v>
      </c>
      <c r="J1387" s="19">
        <f t="shared" si="414"/>
        <v>0.1107712549083384</v>
      </c>
      <c r="K1387" s="56">
        <v>1373</v>
      </c>
      <c r="L1387" s="21">
        <f t="shared" si="415"/>
        <v>6865</v>
      </c>
      <c r="M1387" s="16">
        <f t="shared" si="423"/>
        <v>114.41666666666667</v>
      </c>
      <c r="N1387" s="17">
        <f t="shared" si="416"/>
        <v>826.76652848517801</v>
      </c>
      <c r="O1387" s="18">
        <f t="shared" si="417"/>
        <v>1041.9629464931572</v>
      </c>
      <c r="P1387" s="19">
        <f t="shared" si="418"/>
        <v>731.07753963597042</v>
      </c>
      <c r="Q1387" s="19">
        <f t="shared" si="419"/>
        <v>0.13315149754281919</v>
      </c>
      <c r="R1387" s="17">
        <f t="shared" si="420"/>
        <v>841.54723366397286</v>
      </c>
      <c r="S1387" s="51">
        <f t="shared" si="421"/>
        <v>0.35580869725756659</v>
      </c>
      <c r="T1387" s="19">
        <f t="shared" si="422"/>
        <v>0.36435230220871406</v>
      </c>
    </row>
    <row r="1388" spans="1:20" x14ac:dyDescent="0.25">
      <c r="A1388" s="14">
        <v>1374</v>
      </c>
      <c r="B1388" s="15">
        <f t="shared" ref="B1388:B1405" si="424">B1387+G$9</f>
        <v>6870</v>
      </c>
      <c r="C1388" s="16">
        <f t="shared" ref="C1388:C1405" si="425">B1388/60</f>
        <v>114.5</v>
      </c>
      <c r="D1388" s="17">
        <f t="shared" ref="D1388:D1405" si="426">D1387+J1387</f>
        <v>1040.1765563506021</v>
      </c>
      <c r="E1388" s="18">
        <f t="shared" ref="E1388:E1405" si="427">20+345*LOG10(8*(B1388+G$9/2)/60+1)</f>
        <v>1042.0718753211149</v>
      </c>
      <c r="F1388" s="19">
        <f t="shared" ref="F1388:F1405" si="428">G$5*(E1388-D1388)</f>
        <v>47.382974262819744</v>
      </c>
      <c r="G1388" s="20">
        <f t="shared" ref="G1388:G1405" si="429">1*G$6*5.67*POWER(10,-8)*G$8*(POWER(E1388+273,4)-POWER(D1388+273,4))</f>
        <v>478.00332815398303</v>
      </c>
      <c r="H1388" s="20">
        <f t="shared" ref="H1388:H1405" si="430">F1388+G1388</f>
        <v>525.38630241680278</v>
      </c>
      <c r="I1388" s="19">
        <f t="shared" ref="I1388:I1405" si="431">IF(D1388&lt;=600,425+7.73*POWER(10,-1)*D1388-1.69*POWER(10,-3)*POWER(D1388,2)+2.22*POWER(10,-6)*POWER(D1388,3),IF(D1388&lt;=735,666-(13002/(D1388-738)),IF(D1388&lt;=900,545+(17820/(D1388-731)),650)))</f>
        <v>650</v>
      </c>
      <c r="J1388" s="19">
        <f t="shared" ref="J1388:J1405" si="432">G$7/(I1388*7850)*H1388*G$9</f>
        <v>0.11068893191534797</v>
      </c>
      <c r="K1388" s="56">
        <v>1374</v>
      </c>
      <c r="L1388" s="21">
        <f t="shared" ref="L1388:L1405" si="433">L1387+N$9</f>
        <v>6870</v>
      </c>
      <c r="M1388" s="16">
        <f t="shared" si="423"/>
        <v>114.5</v>
      </c>
      <c r="N1388" s="17">
        <f t="shared" ref="N1388:N1405" si="434">IF(T1387&gt;0,N1387+T1387,N1387)</f>
        <v>827.13088078738667</v>
      </c>
      <c r="O1388" s="18">
        <f t="shared" ref="O1388:O1405" si="435">20+345*LOG10(8*(L1388+N$9/2)/60+1)</f>
        <v>1042.0718753211149</v>
      </c>
      <c r="P1388" s="19">
        <f t="shared" ref="P1388:P1405" si="436">IF(N1388&lt;=600,425+7.73*POWER(10,-1)*N1388-1.69*POWER(10,-3)*POWER(N1388,2)+2.22*POWER(10,-6)*POWER(N1388,3),IF(N1388&lt;=735,666+(13002/(738-N1388)),IF(N1388&lt;=900,545+(17820/(N1388-731)),650)))</f>
        <v>730.37227427898654</v>
      </c>
      <c r="Q1388" s="19">
        <f t="shared" ref="Q1388:Q1405" si="437">S$5*S$6*S$7*N$7/(P1388*S$8)</f>
        <v>0.13328007189011379</v>
      </c>
      <c r="R1388" s="17">
        <f t="shared" ref="R1388:R1405" si="438">R1387+S1387</f>
        <v>841.9030423612304</v>
      </c>
      <c r="S1388" s="51">
        <f t="shared" ref="S1388:S1405" si="439">N$8*(O1388-R1388)*N$9/(P1388*S$8)</f>
        <v>0.35571355262738114</v>
      </c>
      <c r="T1388" s="19">
        <f t="shared" ref="T1388:T1405" si="440">N$8*(O1388-N1388)*N$9/(P1388*S$8)/(1+Q1388/3)-(EXP(Q1388/10)-1)*(O1388-O1387)</f>
        <v>0.36425556085332883</v>
      </c>
    </row>
    <row r="1389" spans="1:20" x14ac:dyDescent="0.25">
      <c r="A1389" s="14">
        <v>1375</v>
      </c>
      <c r="B1389" s="15">
        <f t="shared" si="424"/>
        <v>6875</v>
      </c>
      <c r="C1389" s="16">
        <f t="shared" si="425"/>
        <v>114.58333333333333</v>
      </c>
      <c r="D1389" s="17">
        <f t="shared" si="426"/>
        <v>1040.2872452825175</v>
      </c>
      <c r="E1389" s="18">
        <f t="shared" si="427"/>
        <v>1042.1807250144286</v>
      </c>
      <c r="F1389" s="19">
        <f t="shared" si="428"/>
        <v>47.336993297778918</v>
      </c>
      <c r="G1389" s="20">
        <f t="shared" si="429"/>
        <v>477.65914506149011</v>
      </c>
      <c r="H1389" s="20">
        <f t="shared" si="430"/>
        <v>524.99613835926903</v>
      </c>
      <c r="I1389" s="19">
        <f t="shared" si="431"/>
        <v>650</v>
      </c>
      <c r="J1389" s="19">
        <f t="shared" si="432"/>
        <v>0.11060673174644081</v>
      </c>
      <c r="K1389" s="56">
        <v>1375</v>
      </c>
      <c r="L1389" s="21">
        <f t="shared" si="433"/>
        <v>6875</v>
      </c>
      <c r="M1389" s="16">
        <f t="shared" si="423"/>
        <v>114.58333333333333</v>
      </c>
      <c r="N1389" s="17">
        <f t="shared" si="434"/>
        <v>827.49513634823995</v>
      </c>
      <c r="O1389" s="18">
        <f t="shared" si="435"/>
        <v>1042.1807250144286</v>
      </c>
      <c r="P1389" s="19">
        <f t="shared" si="436"/>
        <v>729.67252002929604</v>
      </c>
      <c r="Q1389" s="19">
        <f t="shared" si="437"/>
        <v>0.13340788716908361</v>
      </c>
      <c r="R1389" s="17">
        <f t="shared" si="438"/>
        <v>842.25875591385784</v>
      </c>
      <c r="S1389" s="51">
        <f t="shared" si="439"/>
        <v>0.35561556661853283</v>
      </c>
      <c r="T1389" s="19">
        <f t="shared" si="440"/>
        <v>0.36415603606320307</v>
      </c>
    </row>
    <row r="1390" spans="1:20" x14ac:dyDescent="0.25">
      <c r="A1390" s="14">
        <v>1376</v>
      </c>
      <c r="B1390" s="15">
        <f t="shared" si="424"/>
        <v>6880</v>
      </c>
      <c r="C1390" s="16">
        <f t="shared" si="425"/>
        <v>114.66666666666667</v>
      </c>
      <c r="D1390" s="17">
        <f t="shared" si="426"/>
        <v>1040.3978520142639</v>
      </c>
      <c r="E1390" s="18">
        <f t="shared" si="427"/>
        <v>1042.2894956879943</v>
      </c>
      <c r="F1390" s="19">
        <f t="shared" si="428"/>
        <v>47.291091843260347</v>
      </c>
      <c r="G1390" s="20">
        <f t="shared" si="429"/>
        <v>477.31546413551678</v>
      </c>
      <c r="H1390" s="20">
        <f t="shared" si="430"/>
        <v>524.60655597877712</v>
      </c>
      <c r="I1390" s="19">
        <f t="shared" si="431"/>
        <v>650</v>
      </c>
      <c r="J1390" s="19">
        <f t="shared" si="432"/>
        <v>0.11052465412585701</v>
      </c>
      <c r="K1390" s="56">
        <v>1376</v>
      </c>
      <c r="L1390" s="21">
        <f t="shared" si="433"/>
        <v>6880</v>
      </c>
      <c r="M1390" s="16">
        <f t="shared" si="423"/>
        <v>114.66666666666667</v>
      </c>
      <c r="N1390" s="17">
        <f t="shared" si="434"/>
        <v>827.8592923843031</v>
      </c>
      <c r="O1390" s="18">
        <f t="shared" si="435"/>
        <v>1042.2894956879943</v>
      </c>
      <c r="P1390" s="19">
        <f t="shared" si="436"/>
        <v>728.97821790083492</v>
      </c>
      <c r="Q1390" s="19">
        <f t="shared" si="437"/>
        <v>0.13353494910007205</v>
      </c>
      <c r="R1390" s="17">
        <f t="shared" si="438"/>
        <v>842.61437148047639</v>
      </c>
      <c r="S1390" s="51">
        <f t="shared" si="439"/>
        <v>0.35551476730135284</v>
      </c>
      <c r="T1390" s="19">
        <f t="shared" si="440"/>
        <v>0.36405375546754021</v>
      </c>
    </row>
    <row r="1391" spans="1:20" x14ac:dyDescent="0.25">
      <c r="A1391" s="14">
        <v>1377</v>
      </c>
      <c r="B1391" s="15">
        <f t="shared" si="424"/>
        <v>6885</v>
      </c>
      <c r="C1391" s="16">
        <f t="shared" si="425"/>
        <v>114.75</v>
      </c>
      <c r="D1391" s="17">
        <f t="shared" si="426"/>
        <v>1040.5083766683897</v>
      </c>
      <c r="E1391" s="18">
        <f t="shared" si="427"/>
        <v>1042.3981874564581</v>
      </c>
      <c r="F1391" s="19">
        <f t="shared" si="428"/>
        <v>47.245269701710413</v>
      </c>
      <c r="G1391" s="20">
        <f t="shared" si="429"/>
        <v>476.97228426878559</v>
      </c>
      <c r="H1391" s="20">
        <f t="shared" si="430"/>
        <v>524.21755397049606</v>
      </c>
      <c r="I1391" s="19">
        <f t="shared" si="431"/>
        <v>650</v>
      </c>
      <c r="J1391" s="19">
        <f t="shared" si="432"/>
        <v>0.11044269877869343</v>
      </c>
      <c r="K1391" s="56">
        <v>1377</v>
      </c>
      <c r="L1391" s="21">
        <f t="shared" si="433"/>
        <v>6885</v>
      </c>
      <c r="M1391" s="16">
        <f t="shared" si="423"/>
        <v>114.75</v>
      </c>
      <c r="N1391" s="17">
        <f t="shared" si="434"/>
        <v>828.22334613977068</v>
      </c>
      <c r="O1391" s="18">
        <f t="shared" si="435"/>
        <v>1042.3981874564581</v>
      </c>
      <c r="P1391" s="19">
        <f t="shared" si="436"/>
        <v>728.28930969297767</v>
      </c>
      <c r="Q1391" s="19">
        <f t="shared" si="437"/>
        <v>0.13366126335629752</v>
      </c>
      <c r="R1391" s="17">
        <f t="shared" si="438"/>
        <v>842.96988624777771</v>
      </c>
      <c r="S1391" s="51">
        <f t="shared" si="439"/>
        <v>0.35541118251403281</v>
      </c>
      <c r="T1391" s="19">
        <f t="shared" si="440"/>
        <v>0.36394874646070391</v>
      </c>
    </row>
    <row r="1392" spans="1:20" x14ac:dyDescent="0.25">
      <c r="A1392" s="14">
        <v>1378</v>
      </c>
      <c r="B1392" s="15">
        <f t="shared" si="424"/>
        <v>6890</v>
      </c>
      <c r="C1392" s="16">
        <f t="shared" si="425"/>
        <v>114.83333333333333</v>
      </c>
      <c r="D1392" s="17">
        <f t="shared" si="426"/>
        <v>1040.6188193671685</v>
      </c>
      <c r="E1392" s="18">
        <f t="shared" si="427"/>
        <v>1042.5068004342165</v>
      </c>
      <c r="F1392" s="19">
        <f t="shared" si="428"/>
        <v>47.199526676200776</v>
      </c>
      <c r="G1392" s="20">
        <f t="shared" si="429"/>
        <v>476.62960435701734</v>
      </c>
      <c r="H1392" s="20">
        <f t="shared" si="430"/>
        <v>523.82913103321812</v>
      </c>
      <c r="I1392" s="19">
        <f t="shared" si="431"/>
        <v>650</v>
      </c>
      <c r="J1392" s="19">
        <f t="shared" si="432"/>
        <v>0.11036086543081028</v>
      </c>
      <c r="K1392" s="56">
        <v>1378</v>
      </c>
      <c r="L1392" s="21">
        <f t="shared" si="433"/>
        <v>6890</v>
      </c>
      <c r="M1392" s="16">
        <f t="shared" si="423"/>
        <v>114.83333333333333</v>
      </c>
      <c r="N1392" s="17">
        <f t="shared" si="434"/>
        <v>828.58729488623135</v>
      </c>
      <c r="O1392" s="18">
        <f t="shared" si="435"/>
        <v>1042.5068004342165</v>
      </c>
      <c r="P1392" s="19">
        <f t="shared" si="436"/>
        <v>727.60573797823588</v>
      </c>
      <c r="Q1392" s="19">
        <f t="shared" si="437"/>
        <v>0.13378683556418156</v>
      </c>
      <c r="R1392" s="17">
        <f t="shared" si="438"/>
        <v>843.3252974302917</v>
      </c>
      <c r="S1392" s="51">
        <f t="shared" si="439"/>
        <v>0.35530483986416833</v>
      </c>
      <c r="T1392" s="19">
        <f t="shared" si="440"/>
        <v>0.36384103620392627</v>
      </c>
    </row>
    <row r="1393" spans="1:20" x14ac:dyDescent="0.25">
      <c r="A1393" s="14">
        <v>1379</v>
      </c>
      <c r="B1393" s="15">
        <f t="shared" si="424"/>
        <v>6895</v>
      </c>
      <c r="C1393" s="16">
        <f t="shared" si="425"/>
        <v>114.91666666666667</v>
      </c>
      <c r="D1393" s="17">
        <f t="shared" si="426"/>
        <v>1040.7291802325992</v>
      </c>
      <c r="E1393" s="18">
        <f t="shared" si="427"/>
        <v>1042.6153347354179</v>
      </c>
      <c r="F1393" s="19">
        <f t="shared" si="428"/>
        <v>47.153862570468164</v>
      </c>
      <c r="G1393" s="20">
        <f t="shared" si="429"/>
        <v>476.28742329962262</v>
      </c>
      <c r="H1393" s="20">
        <f t="shared" si="430"/>
        <v>523.44128587009072</v>
      </c>
      <c r="I1393" s="19">
        <f t="shared" si="431"/>
        <v>650</v>
      </c>
      <c r="J1393" s="19">
        <f t="shared" si="432"/>
        <v>0.11027915380898531</v>
      </c>
      <c r="K1393" s="56">
        <v>1379</v>
      </c>
      <c r="L1393" s="21">
        <f t="shared" si="433"/>
        <v>6895</v>
      </c>
      <c r="M1393" s="16">
        <f t="shared" si="423"/>
        <v>114.91666666666667</v>
      </c>
      <c r="N1393" s="17">
        <f t="shared" si="434"/>
        <v>828.95113592243524</v>
      </c>
      <c r="O1393" s="18">
        <f t="shared" si="435"/>
        <v>1042.6153347354179</v>
      </c>
      <c r="P1393" s="19">
        <f t="shared" si="436"/>
        <v>726.92744609017257</v>
      </c>
      <c r="Q1393" s="19">
        <f t="shared" si="437"/>
        <v>0.1339116713036779</v>
      </c>
      <c r="R1393" s="17">
        <f t="shared" si="438"/>
        <v>843.68060227015587</v>
      </c>
      <c r="S1393" s="51">
        <f t="shared" si="439"/>
        <v>0.35519576673031028</v>
      </c>
      <c r="T1393" s="19">
        <f t="shared" si="440"/>
        <v>0.36373065162698281</v>
      </c>
    </row>
    <row r="1394" spans="1:20" x14ac:dyDescent="0.25">
      <c r="A1394" s="14">
        <v>1380</v>
      </c>
      <c r="B1394" s="15">
        <f t="shared" si="424"/>
        <v>6900</v>
      </c>
      <c r="C1394" s="16">
        <f t="shared" si="425"/>
        <v>115</v>
      </c>
      <c r="D1394" s="17">
        <f t="shared" si="426"/>
        <v>1040.8394593864082</v>
      </c>
      <c r="E1394" s="18">
        <f t="shared" si="427"/>
        <v>1042.7237904739618</v>
      </c>
      <c r="F1394" s="19">
        <f t="shared" si="428"/>
        <v>47.108277188840475</v>
      </c>
      <c r="G1394" s="20">
        <f t="shared" si="429"/>
        <v>475.945739998671</v>
      </c>
      <c r="H1394" s="20">
        <f t="shared" si="430"/>
        <v>523.05401718751148</v>
      </c>
      <c r="I1394" s="19">
        <f t="shared" si="431"/>
        <v>650</v>
      </c>
      <c r="J1394" s="19">
        <f t="shared" si="432"/>
        <v>0.11019756364068101</v>
      </c>
      <c r="K1394" s="56">
        <v>1380</v>
      </c>
      <c r="L1394" s="21">
        <f t="shared" si="433"/>
        <v>6900</v>
      </c>
      <c r="M1394" s="16">
        <f t="shared" si="423"/>
        <v>115</v>
      </c>
      <c r="N1394" s="17">
        <f t="shared" si="434"/>
        <v>829.31486657406219</v>
      </c>
      <c r="O1394" s="18">
        <f t="shared" si="435"/>
        <v>1042.7237904739618</v>
      </c>
      <c r="P1394" s="19">
        <f t="shared" si="436"/>
        <v>726.25437811153313</v>
      </c>
      <c r="Q1394" s="19">
        <f t="shared" si="437"/>
        <v>0.13403577610860171</v>
      </c>
      <c r="R1394" s="17">
        <f t="shared" si="438"/>
        <v>844.03579803688615</v>
      </c>
      <c r="S1394" s="51">
        <f t="shared" si="439"/>
        <v>0.35508399026351223</v>
      </c>
      <c r="T1394" s="19">
        <f t="shared" si="440"/>
        <v>0.363617619429915</v>
      </c>
    </row>
    <row r="1395" spans="1:20" x14ac:dyDescent="0.25">
      <c r="A1395" s="14">
        <v>1381</v>
      </c>
      <c r="B1395" s="15">
        <f t="shared" si="424"/>
        <v>6905</v>
      </c>
      <c r="C1395" s="16">
        <f t="shared" si="425"/>
        <v>115.08333333333333</v>
      </c>
      <c r="D1395" s="17">
        <f t="shared" si="426"/>
        <v>1040.9496569500488</v>
      </c>
      <c r="E1395" s="18">
        <f t="shared" si="427"/>
        <v>1042.8321677635022</v>
      </c>
      <c r="F1395" s="19">
        <f t="shared" si="428"/>
        <v>47.062770336333415</v>
      </c>
      <c r="G1395" s="20">
        <f t="shared" si="429"/>
        <v>475.60455336016616</v>
      </c>
      <c r="H1395" s="20">
        <f t="shared" si="430"/>
        <v>522.66732369649958</v>
      </c>
      <c r="I1395" s="19">
        <f t="shared" si="431"/>
        <v>650</v>
      </c>
      <c r="J1395" s="19">
        <f t="shared" si="432"/>
        <v>0.11011609465433357</v>
      </c>
      <c r="K1395" s="56">
        <v>1381</v>
      </c>
      <c r="L1395" s="21">
        <f t="shared" si="433"/>
        <v>6905</v>
      </c>
      <c r="M1395" s="16">
        <f t="shared" si="423"/>
        <v>115.08333333333333</v>
      </c>
      <c r="N1395" s="17">
        <f t="shared" si="434"/>
        <v>829.67848419349207</v>
      </c>
      <c r="O1395" s="18">
        <f t="shared" si="435"/>
        <v>1042.8321677635022</v>
      </c>
      <c r="P1395" s="19">
        <f t="shared" si="436"/>
        <v>725.58647886258518</v>
      </c>
      <c r="Q1395" s="19">
        <f t="shared" si="437"/>
        <v>0.13415915546695939</v>
      </c>
      <c r="R1395" s="17">
        <f t="shared" si="438"/>
        <v>844.3908820271497</v>
      </c>
      <c r="S1395" s="51">
        <f t="shared" si="439"/>
        <v>0.35496953738888831</v>
      </c>
      <c r="T1395" s="19">
        <f t="shared" si="440"/>
        <v>0.36350196608466329</v>
      </c>
    </row>
    <row r="1396" spans="1:20" x14ac:dyDescent="0.25">
      <c r="A1396" s="14">
        <v>1382</v>
      </c>
      <c r="B1396" s="15">
        <f t="shared" si="424"/>
        <v>6910</v>
      </c>
      <c r="C1396" s="16">
        <f t="shared" si="425"/>
        <v>115.16666666666667</v>
      </c>
      <c r="D1396" s="17">
        <f t="shared" si="426"/>
        <v>1041.0597730447032</v>
      </c>
      <c r="E1396" s="18">
        <f t="shared" si="427"/>
        <v>1042.9404667174449</v>
      </c>
      <c r="F1396" s="19">
        <f t="shared" si="428"/>
        <v>47.017341818542491</v>
      </c>
      <c r="G1396" s="20">
        <f t="shared" si="429"/>
        <v>475.26386229270292</v>
      </c>
      <c r="H1396" s="20">
        <f t="shared" si="430"/>
        <v>522.28120411124542</v>
      </c>
      <c r="I1396" s="19">
        <f t="shared" si="431"/>
        <v>650</v>
      </c>
      <c r="J1396" s="19">
        <f t="shared" si="432"/>
        <v>0.1100347465790473</v>
      </c>
      <c r="K1396" s="56">
        <v>1382</v>
      </c>
      <c r="L1396" s="21">
        <f t="shared" si="433"/>
        <v>6910</v>
      </c>
      <c r="M1396" s="16">
        <f t="shared" si="423"/>
        <v>115.16666666666667</v>
      </c>
      <c r="N1396" s="17">
        <f t="shared" si="434"/>
        <v>830.04198615957671</v>
      </c>
      <c r="O1396" s="18">
        <f t="shared" si="435"/>
        <v>1042.9404667174449</v>
      </c>
      <c r="P1396" s="19">
        <f t="shared" si="436"/>
        <v>724.92369388966381</v>
      </c>
      <c r="Q1396" s="19">
        <f t="shared" si="437"/>
        <v>0.13428181482127879</v>
      </c>
      <c r="R1396" s="17">
        <f t="shared" si="438"/>
        <v>844.74585156453861</v>
      </c>
      <c r="S1396" s="51">
        <f t="shared" si="439"/>
        <v>0.35485243480716233</v>
      </c>
      <c r="T1396" s="19">
        <f t="shared" si="440"/>
        <v>0.36338371783684009</v>
      </c>
    </row>
    <row r="1397" spans="1:20" x14ac:dyDescent="0.25">
      <c r="A1397" s="14">
        <v>1383</v>
      </c>
      <c r="B1397" s="15">
        <f t="shared" si="424"/>
        <v>6915</v>
      </c>
      <c r="C1397" s="16">
        <f t="shared" si="425"/>
        <v>115.25</v>
      </c>
      <c r="D1397" s="17">
        <f t="shared" si="426"/>
        <v>1041.1698077912822</v>
      </c>
      <c r="E1397" s="18">
        <f t="shared" si="427"/>
        <v>1043.0486874489511</v>
      </c>
      <c r="F1397" s="19">
        <f t="shared" si="428"/>
        <v>46.971991441722594</v>
      </c>
      <c r="G1397" s="20">
        <f t="shared" si="429"/>
        <v>474.92366570855233</v>
      </c>
      <c r="H1397" s="20">
        <f t="shared" si="430"/>
        <v>521.89565715027493</v>
      </c>
      <c r="I1397" s="19">
        <f t="shared" si="431"/>
        <v>650</v>
      </c>
      <c r="J1397" s="19">
        <f t="shared" si="432"/>
        <v>0.10995351914483989</v>
      </c>
      <c r="K1397" s="56">
        <v>1383</v>
      </c>
      <c r="L1397" s="21">
        <f t="shared" si="433"/>
        <v>6915</v>
      </c>
      <c r="M1397" s="16">
        <f t="shared" si="423"/>
        <v>115.25</v>
      </c>
      <c r="N1397" s="17">
        <f t="shared" si="434"/>
        <v>830.40536987741359</v>
      </c>
      <c r="O1397" s="18">
        <f t="shared" si="435"/>
        <v>1043.0486874489511</v>
      </c>
      <c r="P1397" s="19">
        <f t="shared" si="436"/>
        <v>724.26596945391952</v>
      </c>
      <c r="Q1397" s="19">
        <f t="shared" si="437"/>
        <v>0.13440375956893913</v>
      </c>
      <c r="R1397" s="17">
        <f t="shared" si="438"/>
        <v>845.1007039993458</v>
      </c>
      <c r="S1397" s="51">
        <f t="shared" si="439"/>
        <v>0.35473270899622789</v>
      </c>
      <c r="T1397" s="19">
        <f t="shared" si="440"/>
        <v>0.36326290070733097</v>
      </c>
    </row>
    <row r="1398" spans="1:20" x14ac:dyDescent="0.25">
      <c r="A1398" s="14">
        <v>1384</v>
      </c>
      <c r="B1398" s="15">
        <f t="shared" si="424"/>
        <v>6920</v>
      </c>
      <c r="C1398" s="16">
        <f t="shared" si="425"/>
        <v>115.33333333333333</v>
      </c>
      <c r="D1398" s="17">
        <f t="shared" si="426"/>
        <v>1041.2797613104271</v>
      </c>
      <c r="E1398" s="18">
        <f t="shared" si="427"/>
        <v>1043.1568300709368</v>
      </c>
      <c r="F1398" s="19">
        <f t="shared" si="428"/>
        <v>46.926719012742524</v>
      </c>
      <c r="G1398" s="20">
        <f t="shared" si="429"/>
        <v>474.58396252294295</v>
      </c>
      <c r="H1398" s="20">
        <f t="shared" si="430"/>
        <v>521.51068153568553</v>
      </c>
      <c r="I1398" s="19">
        <f t="shared" si="431"/>
        <v>650</v>
      </c>
      <c r="J1398" s="19">
        <f t="shared" si="432"/>
        <v>0.10987241208248151</v>
      </c>
      <c r="K1398" s="56">
        <v>1384</v>
      </c>
      <c r="L1398" s="21">
        <f t="shared" si="433"/>
        <v>6920</v>
      </c>
      <c r="M1398" s="16">
        <f t="shared" si="423"/>
        <v>115.33333333333333</v>
      </c>
      <c r="N1398" s="17">
        <f t="shared" si="434"/>
        <v>830.76863277812095</v>
      </c>
      <c r="O1398" s="18">
        <f t="shared" si="435"/>
        <v>1043.1568300709368</v>
      </c>
      <c r="P1398" s="19">
        <f t="shared" si="436"/>
        <v>723.61325252026393</v>
      </c>
      <c r="Q1398" s="19">
        <f t="shared" si="437"/>
        <v>0.1345249950625016</v>
      </c>
      <c r="R1398" s="17">
        <f t="shared" si="438"/>
        <v>845.45543670834206</v>
      </c>
      <c r="S1398" s="51">
        <f t="shared" si="439"/>
        <v>0.3546103862127033</v>
      </c>
      <c r="T1398" s="19">
        <f t="shared" si="440"/>
        <v>0.36313954049403291</v>
      </c>
    </row>
    <row r="1399" spans="1:20" x14ac:dyDescent="0.25">
      <c r="A1399" s="14">
        <v>1385</v>
      </c>
      <c r="B1399" s="15">
        <f t="shared" si="424"/>
        <v>6925</v>
      </c>
      <c r="C1399" s="16">
        <f t="shared" si="425"/>
        <v>115.41666666666667</v>
      </c>
      <c r="D1399" s="17">
        <f t="shared" si="426"/>
        <v>1041.3896337225096</v>
      </c>
      <c r="E1399" s="18">
        <f t="shared" si="427"/>
        <v>1043.264894696073</v>
      </c>
      <c r="F1399" s="19">
        <f t="shared" si="428"/>
        <v>46.88152433908499</v>
      </c>
      <c r="G1399" s="20">
        <f t="shared" si="429"/>
        <v>474.24475165427765</v>
      </c>
      <c r="H1399" s="20">
        <f t="shared" si="430"/>
        <v>521.1262759933627</v>
      </c>
      <c r="I1399" s="19">
        <f t="shared" si="431"/>
        <v>650</v>
      </c>
      <c r="J1399" s="19">
        <f t="shared" si="432"/>
        <v>0.1097914251235404</v>
      </c>
      <c r="K1399" s="56">
        <v>1385</v>
      </c>
      <c r="L1399" s="21">
        <f t="shared" si="433"/>
        <v>6925</v>
      </c>
      <c r="M1399" s="16">
        <f t="shared" si="423"/>
        <v>115.41666666666667</v>
      </c>
      <c r="N1399" s="17">
        <f t="shared" si="434"/>
        <v>831.13177231861494</v>
      </c>
      <c r="O1399" s="18">
        <f t="shared" si="435"/>
        <v>1043.264894696073</v>
      </c>
      <c r="P1399" s="19">
        <f t="shared" si="436"/>
        <v>722.96549074650886</v>
      </c>
      <c r="Q1399" s="19">
        <f t="shared" si="437"/>
        <v>0.13464552661003934</v>
      </c>
      <c r="R1399" s="17">
        <f t="shared" si="438"/>
        <v>845.81004709455476</v>
      </c>
      <c r="S1399" s="51">
        <f t="shared" si="439"/>
        <v>0.3544854924934866</v>
      </c>
      <c r="T1399" s="19">
        <f t="shared" si="440"/>
        <v>0.36301366277352737</v>
      </c>
    </row>
    <row r="1400" spans="1:20" x14ac:dyDescent="0.25">
      <c r="A1400" s="14">
        <v>1386</v>
      </c>
      <c r="B1400" s="15">
        <f t="shared" si="424"/>
        <v>6930</v>
      </c>
      <c r="C1400" s="16">
        <f t="shared" si="425"/>
        <v>115.5</v>
      </c>
      <c r="D1400" s="17">
        <f t="shared" si="426"/>
        <v>1041.4994251476332</v>
      </c>
      <c r="E1400" s="18">
        <f t="shared" si="427"/>
        <v>1043.3728814367882</v>
      </c>
      <c r="F1400" s="19">
        <f t="shared" si="428"/>
        <v>46.836407228875032</v>
      </c>
      <c r="G1400" s="20">
        <f t="shared" si="429"/>
        <v>473.90603202437802</v>
      </c>
      <c r="H1400" s="20">
        <f t="shared" si="430"/>
        <v>520.742439253253</v>
      </c>
      <c r="I1400" s="19">
        <f t="shared" si="431"/>
        <v>650</v>
      </c>
      <c r="J1400" s="19">
        <f t="shared" si="432"/>
        <v>0.10971055800044037</v>
      </c>
      <c r="K1400" s="56">
        <v>1386</v>
      </c>
      <c r="L1400" s="21">
        <f t="shared" si="433"/>
        <v>6930</v>
      </c>
      <c r="M1400" s="16">
        <f t="shared" si="423"/>
        <v>115.5</v>
      </c>
      <c r="N1400" s="17">
        <f t="shared" si="434"/>
        <v>831.49478598138842</v>
      </c>
      <c r="O1400" s="18">
        <f t="shared" si="435"/>
        <v>1043.3728814367882</v>
      </c>
      <c r="P1400" s="19">
        <f t="shared" si="436"/>
        <v>722.32263247269623</v>
      </c>
      <c r="Q1400" s="19">
        <f t="shared" si="437"/>
        <v>0.13476535947546794</v>
      </c>
      <c r="R1400" s="17">
        <f t="shared" si="438"/>
        <v>846.16453258704826</v>
      </c>
      <c r="S1400" s="51">
        <f t="shared" si="439"/>
        <v>0.35435805365731587</v>
      </c>
      <c r="T1400" s="19">
        <f t="shared" si="440"/>
        <v>0.36288529290272531</v>
      </c>
    </row>
    <row r="1401" spans="1:20" x14ac:dyDescent="0.25">
      <c r="A1401" s="14">
        <v>1387</v>
      </c>
      <c r="B1401" s="15">
        <f t="shared" si="424"/>
        <v>6935</v>
      </c>
      <c r="C1401" s="16">
        <f t="shared" si="425"/>
        <v>115.58333333333333</v>
      </c>
      <c r="D1401" s="17">
        <f t="shared" si="426"/>
        <v>1041.6091357056337</v>
      </c>
      <c r="E1401" s="18">
        <f t="shared" si="427"/>
        <v>1043.4807904052673</v>
      </c>
      <c r="F1401" s="19">
        <f t="shared" si="428"/>
        <v>46.79136749084023</v>
      </c>
      <c r="G1401" s="20">
        <f t="shared" si="429"/>
        <v>473.56780255800936</v>
      </c>
      <c r="H1401" s="20">
        <f t="shared" si="430"/>
        <v>520.35917004884959</v>
      </c>
      <c r="I1401" s="19">
        <f t="shared" si="431"/>
        <v>650</v>
      </c>
      <c r="J1401" s="19">
        <f t="shared" si="432"/>
        <v>0.10962981044635244</v>
      </c>
      <c r="K1401" s="56">
        <v>1387</v>
      </c>
      <c r="L1401" s="21">
        <f t="shared" si="433"/>
        <v>6935</v>
      </c>
      <c r="M1401" s="16">
        <f t="shared" si="423"/>
        <v>115.58333333333333</v>
      </c>
      <c r="N1401" s="17">
        <f t="shared" si="434"/>
        <v>831.85767127429119</v>
      </c>
      <c r="O1401" s="18">
        <f t="shared" si="435"/>
        <v>1043.4807904052673</v>
      </c>
      <c r="P1401" s="19">
        <f t="shared" si="436"/>
        <v>721.68462671061445</v>
      </c>
      <c r="Q1401" s="19">
        <f t="shared" si="437"/>
        <v>0.13488449887887505</v>
      </c>
      <c r="R1401" s="17">
        <f t="shared" si="438"/>
        <v>846.51889064070554</v>
      </c>
      <c r="S1401" s="51">
        <f t="shared" si="439"/>
        <v>0.3542280953063216</v>
      </c>
      <c r="T1401" s="19">
        <f t="shared" si="440"/>
        <v>0.36275445602059303</v>
      </c>
    </row>
    <row r="1402" spans="1:20" x14ac:dyDescent="0.25">
      <c r="A1402" s="14">
        <v>1388</v>
      </c>
      <c r="B1402" s="15">
        <f t="shared" si="424"/>
        <v>6940</v>
      </c>
      <c r="C1402" s="16">
        <f t="shared" si="425"/>
        <v>115.66666666666667</v>
      </c>
      <c r="D1402" s="17">
        <f t="shared" si="426"/>
        <v>1041.7187655160801</v>
      </c>
      <c r="E1402" s="18">
        <f t="shared" si="427"/>
        <v>1043.5886217134525</v>
      </c>
      <c r="F1402" s="19">
        <f t="shared" si="428"/>
        <v>46.746404934310704</v>
      </c>
      <c r="G1402" s="20">
        <f t="shared" si="429"/>
        <v>473.2300621830708</v>
      </c>
      <c r="H1402" s="20">
        <f t="shared" si="430"/>
        <v>519.9764671173815</v>
      </c>
      <c r="I1402" s="19">
        <f t="shared" si="431"/>
        <v>650</v>
      </c>
      <c r="J1402" s="19">
        <f t="shared" si="432"/>
        <v>0.10954918219523471</v>
      </c>
      <c r="K1402" s="56">
        <v>1388</v>
      </c>
      <c r="L1402" s="21">
        <f t="shared" si="433"/>
        <v>6940</v>
      </c>
      <c r="M1402" s="16">
        <f t="shared" si="423"/>
        <v>115.66666666666667</v>
      </c>
      <c r="N1402" s="17">
        <f t="shared" si="434"/>
        <v>832.22042573031183</v>
      </c>
      <c r="O1402" s="18">
        <f t="shared" si="435"/>
        <v>1043.5886217134525</v>
      </c>
      <c r="P1402" s="19">
        <f t="shared" si="436"/>
        <v>721.05142313349859</v>
      </c>
      <c r="Q1402" s="19">
        <f t="shared" si="437"/>
        <v>0.13500294999684997</v>
      </c>
      <c r="R1402" s="17">
        <f t="shared" si="438"/>
        <v>846.87311873601186</v>
      </c>
      <c r="S1402" s="51">
        <f t="shared" si="439"/>
        <v>0.35409564282758144</v>
      </c>
      <c r="T1402" s="19">
        <f t="shared" si="440"/>
        <v>0.36262117704978708</v>
      </c>
    </row>
    <row r="1403" spans="1:20" x14ac:dyDescent="0.25">
      <c r="A1403" s="14">
        <v>1389</v>
      </c>
      <c r="B1403" s="15">
        <f t="shared" si="424"/>
        <v>6945</v>
      </c>
      <c r="C1403" s="16">
        <f t="shared" si="425"/>
        <v>115.75</v>
      </c>
      <c r="D1403" s="17">
        <f t="shared" si="426"/>
        <v>1041.8283146982753</v>
      </c>
      <c r="E1403" s="18">
        <f t="shared" si="427"/>
        <v>1043.6963754730459</v>
      </c>
      <c r="F1403" s="19">
        <f t="shared" si="428"/>
        <v>46.701519369264588</v>
      </c>
      <c r="G1403" s="20">
        <f t="shared" si="429"/>
        <v>472.8928098308528</v>
      </c>
      <c r="H1403" s="20">
        <f t="shared" si="430"/>
        <v>519.59432920011739</v>
      </c>
      <c r="I1403" s="19">
        <f t="shared" si="431"/>
        <v>650</v>
      </c>
      <c r="J1403" s="19">
        <f t="shared" si="432"/>
        <v>0.10946867298189637</v>
      </c>
      <c r="K1403" s="56">
        <v>1389</v>
      </c>
      <c r="L1403" s="21">
        <f t="shared" si="433"/>
        <v>6945</v>
      </c>
      <c r="M1403" s="16">
        <f t="shared" si="423"/>
        <v>115.75</v>
      </c>
      <c r="N1403" s="17">
        <f t="shared" si="434"/>
        <v>832.58304690736156</v>
      </c>
      <c r="O1403" s="18">
        <f t="shared" si="435"/>
        <v>1043.6963754730459</v>
      </c>
      <c r="P1403" s="19">
        <f t="shared" si="436"/>
        <v>720.42297206590888</v>
      </c>
      <c r="Q1403" s="19">
        <f t="shared" si="437"/>
        <v>0.13512071796281305</v>
      </c>
      <c r="R1403" s="17">
        <f t="shared" si="438"/>
        <v>847.22721437883945</v>
      </c>
      <c r="S1403" s="51">
        <f t="shared" si="439"/>
        <v>0.35396072139467671</v>
      </c>
      <c r="T1403" s="19">
        <f t="shared" si="440"/>
        <v>0.36248548069831571</v>
      </c>
    </row>
    <row r="1404" spans="1:20" x14ac:dyDescent="0.25">
      <c r="A1404" s="14">
        <v>1390</v>
      </c>
      <c r="B1404" s="15">
        <f t="shared" si="424"/>
        <v>6950</v>
      </c>
      <c r="C1404" s="16">
        <f t="shared" si="425"/>
        <v>115.83333333333333</v>
      </c>
      <c r="D1404" s="17">
        <f t="shared" si="426"/>
        <v>1041.9377833712572</v>
      </c>
      <c r="E1404" s="18">
        <f t="shared" si="427"/>
        <v>1043.8040517955073</v>
      </c>
      <c r="F1404" s="19">
        <f t="shared" si="428"/>
        <v>46.656710606254137</v>
      </c>
      <c r="G1404" s="20">
        <f t="shared" si="429"/>
        <v>472.55604443549487</v>
      </c>
      <c r="H1404" s="20">
        <f t="shared" si="430"/>
        <v>519.21275504174901</v>
      </c>
      <c r="I1404" s="19">
        <f t="shared" si="431"/>
        <v>650</v>
      </c>
      <c r="J1404" s="19">
        <f t="shared" si="432"/>
        <v>0.10938828254186775</v>
      </c>
      <c r="K1404" s="56">
        <v>1390</v>
      </c>
      <c r="L1404" s="21">
        <f t="shared" si="433"/>
        <v>6950</v>
      </c>
      <c r="M1404" s="16">
        <f t="shared" si="423"/>
        <v>115.83333333333333</v>
      </c>
      <c r="N1404" s="17">
        <f t="shared" si="434"/>
        <v>832.94553238805986</v>
      </c>
      <c r="O1404" s="18">
        <f t="shared" si="435"/>
        <v>1043.8040517955073</v>
      </c>
      <c r="P1404" s="19">
        <f t="shared" si="436"/>
        <v>719.79922447378499</v>
      </c>
      <c r="Q1404" s="19">
        <f t="shared" si="437"/>
        <v>0.13523780786734438</v>
      </c>
      <c r="R1404" s="17">
        <f t="shared" si="438"/>
        <v>847.58117510023408</v>
      </c>
      <c r="S1404" s="51">
        <f t="shared" si="439"/>
        <v>0.35382335596923958</v>
      </c>
      <c r="T1404" s="19">
        <f t="shared" si="440"/>
        <v>0.36234739146124018</v>
      </c>
    </row>
    <row r="1405" spans="1:20" x14ac:dyDescent="0.25">
      <c r="A1405" s="14">
        <v>1391</v>
      </c>
      <c r="B1405" s="15">
        <f t="shared" si="424"/>
        <v>6955</v>
      </c>
      <c r="C1405" s="16">
        <f t="shared" si="425"/>
        <v>115.91666666666667</v>
      </c>
      <c r="D1405" s="17">
        <f t="shared" si="426"/>
        <v>1042.0471716537991</v>
      </c>
      <c r="E1405" s="18">
        <f t="shared" si="427"/>
        <v>1043.9116507920576</v>
      </c>
      <c r="F1405" s="19">
        <f t="shared" si="428"/>
        <v>46.611978456462566</v>
      </c>
      <c r="G1405" s="20">
        <f t="shared" si="429"/>
        <v>472.21976493443282</v>
      </c>
      <c r="H1405" s="20">
        <f t="shared" si="430"/>
        <v>518.83174339089533</v>
      </c>
      <c r="I1405" s="19">
        <f t="shared" si="431"/>
        <v>650</v>
      </c>
      <c r="J1405" s="19">
        <f t="shared" si="432"/>
        <v>0.10930801061150661</v>
      </c>
      <c r="K1405" s="56">
        <v>1391</v>
      </c>
      <c r="L1405" s="21">
        <f t="shared" si="433"/>
        <v>6955</v>
      </c>
      <c r="M1405" s="16">
        <f t="shared" si="423"/>
        <v>115.91666666666667</v>
      </c>
      <c r="N1405" s="17">
        <f t="shared" si="434"/>
        <v>833.30787977952104</v>
      </c>
      <c r="O1405" s="18">
        <f t="shared" si="435"/>
        <v>1043.9116507920576</v>
      </c>
      <c r="P1405" s="19">
        <f t="shared" si="436"/>
        <v>719.18013195467495</v>
      </c>
      <c r="Q1405" s="19">
        <f t="shared" si="437"/>
        <v>0.13535422475851175</v>
      </c>
      <c r="R1405" s="17">
        <f t="shared" si="438"/>
        <v>847.93499845620329</v>
      </c>
      <c r="S1405" s="51">
        <f t="shared" si="439"/>
        <v>0.35368357130250583</v>
      </c>
      <c r="T1405" s="19">
        <f t="shared" si="440"/>
        <v>0.36220693362227874</v>
      </c>
    </row>
    <row r="1406" spans="1:20" x14ac:dyDescent="0.25">
      <c r="A1406" s="14">
        <v>1392</v>
      </c>
      <c r="B1406" s="15">
        <f t="shared" ref="B1406:B1454" si="441">B1405+G$9</f>
        <v>6960</v>
      </c>
      <c r="C1406" s="16">
        <f t="shared" ref="C1406:C1454" si="442">B1406/60</f>
        <v>116</v>
      </c>
      <c r="D1406" s="17">
        <f t="shared" ref="D1406:D1454" si="443">D1405+J1405</f>
        <v>1042.1564796644107</v>
      </c>
      <c r="E1406" s="18">
        <f t="shared" ref="E1406:E1454" si="444">20+345*LOG10(8*(B1406+G$9/2)/60+1)</f>
        <v>1044.0191725736768</v>
      </c>
      <c r="F1406" s="19">
        <f t="shared" ref="F1406:F1454" si="445">G$5*(E1406-D1406)</f>
        <v>46.567322731652894</v>
      </c>
      <c r="G1406" s="20">
        <f t="shared" ref="G1406:G1454" si="446">1*G$6*5.67*POWER(10,-8)*G$8*(POWER(E1406+273,4)-POWER(D1406+273,4))</f>
        <v>471.88397026801925</v>
      </c>
      <c r="H1406" s="20">
        <f t="shared" ref="H1406:H1454" si="447">F1406+G1406</f>
        <v>518.45129299967221</v>
      </c>
      <c r="I1406" s="19">
        <f t="shared" ref="I1406:I1454" si="448">IF(D1406&lt;=600,425+7.73*POWER(10,-1)*D1406-1.69*POWER(10,-3)*POWER(D1406,2)+2.22*POWER(10,-6)*POWER(D1406,3),IF(D1406&lt;=735,666-(13002/(D1406-738)),IF(D1406&lt;=900,545+(17820/(D1406-731)),650)))</f>
        <v>650</v>
      </c>
      <c r="J1406" s="19">
        <f t="shared" ref="J1406:J1454" si="449">G$7/(I1406*7850)*H1406*G$9</f>
        <v>0.10922785692790743</v>
      </c>
      <c r="K1406" s="56">
        <v>1392</v>
      </c>
      <c r="L1406" s="21">
        <f t="shared" ref="L1406:L1454" si="450">L1405+N$9</f>
        <v>6960</v>
      </c>
      <c r="M1406" s="16">
        <f t="shared" si="423"/>
        <v>116</v>
      </c>
      <c r="N1406" s="17">
        <f t="shared" ref="N1406:N1454" si="451">IF(T1405&gt;0,N1405+T1405,N1405)</f>
        <v>833.67008671314329</v>
      </c>
      <c r="O1406" s="18">
        <f t="shared" ref="O1406:O1454" si="452">20+345*LOG10(8*(L1406+N$9/2)/60+1)</f>
        <v>1044.0191725736768</v>
      </c>
      <c r="P1406" s="19">
        <f t="shared" ref="P1406:P1454" si="453">IF(N1406&lt;=600,425+7.73*POWER(10,-1)*N1406-1.69*POWER(10,-3)*POWER(N1406,2)+2.22*POWER(10,-6)*POWER(N1406,3),IF(N1406&lt;=735,666+(13002/(738-N1406)),IF(N1406&lt;=900,545+(17820/(N1406-731)),650)))</f>
        <v>718.56564672813101</v>
      </c>
      <c r="Q1406" s="19">
        <f t="shared" ref="Q1406:Q1454" si="454">S$5*S$6*S$7*N$7/(P1406*S$8)</f>
        <v>0.13546997364219848</v>
      </c>
      <c r="R1406" s="17">
        <f t="shared" ref="R1406:R1454" si="455">R1405+S1405</f>
        <v>848.28868202750584</v>
      </c>
      <c r="S1406" s="51">
        <f t="shared" ref="S1406:S1454" si="456">N$8*(O1406-R1406)*N$9/(P1406*S$8)</f>
        <v>0.35354139193685802</v>
      </c>
      <c r="T1406" s="19">
        <f t="shared" ref="T1406:T1454" si="457">N$8*(O1406-N1406)*N$9/(P1406*S$8)/(1+Q1406/3)-(EXP(Q1406/10)-1)*(O1406-O1405)</f>
        <v>0.36206413125551096</v>
      </c>
    </row>
    <row r="1407" spans="1:20" x14ac:dyDescent="0.25">
      <c r="A1407" s="14">
        <v>1393</v>
      </c>
      <c r="B1407" s="15">
        <f t="shared" si="441"/>
        <v>6965</v>
      </c>
      <c r="C1407" s="16">
        <f t="shared" si="442"/>
        <v>116.08333333333333</v>
      </c>
      <c r="D1407" s="17">
        <f t="shared" si="443"/>
        <v>1042.2657075213385</v>
      </c>
      <c r="E1407" s="18">
        <f t="shared" si="444"/>
        <v>1044.1266172511077</v>
      </c>
      <c r="F1407" s="19">
        <f t="shared" si="445"/>
        <v>46.522743244230469</v>
      </c>
      <c r="G1407" s="20">
        <f t="shared" si="446"/>
        <v>471.54865938002536</v>
      </c>
      <c r="H1407" s="20">
        <f t="shared" si="447"/>
        <v>518.07140262425582</v>
      </c>
      <c r="I1407" s="19">
        <f t="shared" si="448"/>
        <v>650</v>
      </c>
      <c r="J1407" s="19">
        <f t="shared" si="449"/>
        <v>0.10914782122902009</v>
      </c>
      <c r="K1407" s="56">
        <v>1393</v>
      </c>
      <c r="L1407" s="21">
        <f t="shared" si="450"/>
        <v>6965</v>
      </c>
      <c r="M1407" s="16">
        <f t="shared" si="423"/>
        <v>116.08333333333333</v>
      </c>
      <c r="N1407" s="17">
        <f t="shared" si="451"/>
        <v>834.03215084439876</v>
      </c>
      <c r="O1407" s="18">
        <f t="shared" si="452"/>
        <v>1044.1266172511077</v>
      </c>
      <c r="P1407" s="19">
        <f t="shared" si="453"/>
        <v>717.95572162627298</v>
      </c>
      <c r="Q1407" s="19">
        <f t="shared" si="454"/>
        <v>0.13558505948243008</v>
      </c>
      <c r="R1407" s="17">
        <f t="shared" si="455"/>
        <v>848.64222341944276</v>
      </c>
      <c r="S1407" s="51">
        <f t="shared" si="456"/>
        <v>0.35339684220737438</v>
      </c>
      <c r="T1407" s="19">
        <f t="shared" si="457"/>
        <v>0.36191900822696499</v>
      </c>
    </row>
    <row r="1408" spans="1:20" x14ac:dyDescent="0.25">
      <c r="A1408" s="14">
        <v>1394</v>
      </c>
      <c r="B1408" s="15">
        <f t="shared" si="441"/>
        <v>6970</v>
      </c>
      <c r="C1408" s="16">
        <f t="shared" si="442"/>
        <v>116.16666666666667</v>
      </c>
      <c r="D1408" s="17">
        <f t="shared" si="443"/>
        <v>1042.3748553425676</v>
      </c>
      <c r="E1408" s="18">
        <f t="shared" si="444"/>
        <v>1044.2339849348539</v>
      </c>
      <c r="F1408" s="19">
        <f t="shared" si="445"/>
        <v>46.478239807157706</v>
      </c>
      <c r="G1408" s="20">
        <f t="shared" si="446"/>
        <v>471.21383121692196</v>
      </c>
      <c r="H1408" s="20">
        <f t="shared" si="447"/>
        <v>517.69207102407972</v>
      </c>
      <c r="I1408" s="19">
        <f t="shared" si="448"/>
        <v>650</v>
      </c>
      <c r="J1408" s="19">
        <f t="shared" si="449"/>
        <v>0.10906790325348079</v>
      </c>
      <c r="K1408" s="56">
        <v>1394</v>
      </c>
      <c r="L1408" s="21">
        <f t="shared" si="450"/>
        <v>6970</v>
      </c>
      <c r="M1408" s="16">
        <f t="shared" si="423"/>
        <v>116.16666666666667</v>
      </c>
      <c r="N1408" s="17">
        <f t="shared" si="451"/>
        <v>834.39406985262576</v>
      </c>
      <c r="O1408" s="18">
        <f t="shared" si="452"/>
        <v>1044.2339849348539</v>
      </c>
      <c r="P1408" s="19">
        <f t="shared" si="453"/>
        <v>717.35031008451449</v>
      </c>
      <c r="Q1408" s="19">
        <f t="shared" si="454"/>
        <v>0.13569948720170016</v>
      </c>
      <c r="R1408" s="17">
        <f t="shared" si="455"/>
        <v>848.99562026165017</v>
      </c>
      <c r="S1408" s="51">
        <f t="shared" si="456"/>
        <v>0.35324994624336359</v>
      </c>
      <c r="T1408" s="19">
        <f t="shared" si="457"/>
        <v>0.3617715881963246</v>
      </c>
    </row>
    <row r="1409" spans="1:20" x14ac:dyDescent="0.25">
      <c r="A1409" s="14">
        <v>1395</v>
      </c>
      <c r="B1409" s="15">
        <f t="shared" si="441"/>
        <v>6975</v>
      </c>
      <c r="C1409" s="16">
        <f t="shared" si="442"/>
        <v>116.25</v>
      </c>
      <c r="D1409" s="17">
        <f t="shared" si="443"/>
        <v>1042.483923245821</v>
      </c>
      <c r="E1409" s="18">
        <f t="shared" si="444"/>
        <v>1044.3412757351828</v>
      </c>
      <c r="F1409" s="19">
        <f t="shared" si="445"/>
        <v>46.433812234045035</v>
      </c>
      <c r="G1409" s="20">
        <f t="shared" si="446"/>
        <v>470.87948472877486</v>
      </c>
      <c r="H1409" s="20">
        <f t="shared" si="447"/>
        <v>517.31329696281989</v>
      </c>
      <c r="I1409" s="19">
        <f t="shared" si="448"/>
        <v>650</v>
      </c>
      <c r="J1409" s="19">
        <f t="shared" si="449"/>
        <v>0.10898810274081948</v>
      </c>
      <c r="K1409" s="56">
        <v>1395</v>
      </c>
      <c r="L1409" s="21">
        <f t="shared" si="450"/>
        <v>6975</v>
      </c>
      <c r="M1409" s="16">
        <f t="shared" si="423"/>
        <v>116.25</v>
      </c>
      <c r="N1409" s="17">
        <f t="shared" si="451"/>
        <v>834.75584144082211</v>
      </c>
      <c r="O1409" s="18">
        <f t="shared" si="452"/>
        <v>1044.3412757351828</v>
      </c>
      <c r="P1409" s="19">
        <f t="shared" si="453"/>
        <v>716.74936613244824</v>
      </c>
      <c r="Q1409" s="19">
        <f t="shared" si="454"/>
        <v>0.13581326168129598</v>
      </c>
      <c r="R1409" s="17">
        <f t="shared" si="455"/>
        <v>849.34887020789358</v>
      </c>
      <c r="S1409" s="51">
        <f t="shared" si="456"/>
        <v>0.3531007279699081</v>
      </c>
      <c r="T1409" s="19">
        <f t="shared" si="457"/>
        <v>0.36162189461849104</v>
      </c>
    </row>
    <row r="1410" spans="1:20" x14ac:dyDescent="0.25">
      <c r="A1410" s="14">
        <v>1396</v>
      </c>
      <c r="B1410" s="15">
        <f t="shared" si="441"/>
        <v>6980</v>
      </c>
      <c r="C1410" s="16">
        <f t="shared" si="442"/>
        <v>116.33333333333333</v>
      </c>
      <c r="D1410" s="17">
        <f t="shared" si="443"/>
        <v>1042.5929113485618</v>
      </c>
      <c r="E1410" s="18">
        <f t="shared" si="444"/>
        <v>1044.4484897621235</v>
      </c>
      <c r="F1410" s="19">
        <f t="shared" si="445"/>
        <v>46.389460339042898</v>
      </c>
      <c r="G1410" s="20">
        <f t="shared" si="446"/>
        <v>470.54561886805095</v>
      </c>
      <c r="H1410" s="20">
        <f t="shared" si="447"/>
        <v>516.93507920709385</v>
      </c>
      <c r="I1410" s="19">
        <f t="shared" si="448"/>
        <v>650</v>
      </c>
      <c r="J1410" s="19">
        <f t="shared" si="449"/>
        <v>0.10890841943118587</v>
      </c>
      <c r="K1410" s="56">
        <v>1396</v>
      </c>
      <c r="L1410" s="21">
        <f t="shared" si="450"/>
        <v>6980</v>
      </c>
      <c r="M1410" s="16">
        <f t="shared" si="423"/>
        <v>116.33333333333333</v>
      </c>
      <c r="N1410" s="17">
        <f t="shared" si="451"/>
        <v>835.11746333544056</v>
      </c>
      <c r="O1410" s="18">
        <f t="shared" si="452"/>
        <v>1044.4484897621235</v>
      </c>
      <c r="P1410" s="19">
        <f t="shared" si="453"/>
        <v>716.15284438488857</v>
      </c>
      <c r="Q1410" s="19">
        <f t="shared" si="454"/>
        <v>0.13592638776162244</v>
      </c>
      <c r="R1410" s="17">
        <f t="shared" si="455"/>
        <v>849.70197093586353</v>
      </c>
      <c r="S1410" s="51">
        <f t="shared" si="456"/>
        <v>0.35294921110939081</v>
      </c>
      <c r="T1410" s="19">
        <f t="shared" si="457"/>
        <v>0.36146995074529176</v>
      </c>
    </row>
    <row r="1411" spans="1:20" x14ac:dyDescent="0.25">
      <c r="A1411" s="14">
        <v>1397</v>
      </c>
      <c r="B1411" s="15">
        <f t="shared" si="441"/>
        <v>6985</v>
      </c>
      <c r="C1411" s="16">
        <f t="shared" si="442"/>
        <v>116.41666666666667</v>
      </c>
      <c r="D1411" s="17">
        <f t="shared" si="443"/>
        <v>1042.7018197679929</v>
      </c>
      <c r="E1411" s="18">
        <f t="shared" si="444"/>
        <v>1044.5556271254704</v>
      </c>
      <c r="F1411" s="19">
        <f t="shared" si="445"/>
        <v>46.345183936938383</v>
      </c>
      <c r="G1411" s="20">
        <f t="shared" si="446"/>
        <v>470.21223259083933</v>
      </c>
      <c r="H1411" s="20">
        <f t="shared" si="447"/>
        <v>516.55741652777772</v>
      </c>
      <c r="I1411" s="19">
        <f t="shared" si="448"/>
        <v>650</v>
      </c>
      <c r="J1411" s="19">
        <f t="shared" si="449"/>
        <v>0.10882885306562687</v>
      </c>
      <c r="K1411" s="56">
        <v>1397</v>
      </c>
      <c r="L1411" s="21">
        <f t="shared" si="450"/>
        <v>6985</v>
      </c>
      <c r="M1411" s="16">
        <f t="shared" si="423"/>
        <v>116.41666666666667</v>
      </c>
      <c r="N1411" s="17">
        <f t="shared" si="451"/>
        <v>835.47893328618591</v>
      </c>
      <c r="O1411" s="18">
        <f t="shared" si="452"/>
        <v>1044.5556271254704</v>
      </c>
      <c r="P1411" s="19">
        <f t="shared" si="453"/>
        <v>715.56070003306729</v>
      </c>
      <c r="Q1411" s="19">
        <f t="shared" si="454"/>
        <v>0.13603887024252559</v>
      </c>
      <c r="R1411" s="17">
        <f t="shared" si="455"/>
        <v>850.0549201469729</v>
      </c>
      <c r="S1411" s="51">
        <f t="shared" si="456"/>
        <v>0.35279541918303081</v>
      </c>
      <c r="T1411" s="19">
        <f t="shared" si="457"/>
        <v>0.3613157796270165</v>
      </c>
    </row>
    <row r="1412" spans="1:20" x14ac:dyDescent="0.25">
      <c r="A1412" s="14">
        <v>1398</v>
      </c>
      <c r="B1412" s="15">
        <f t="shared" si="441"/>
        <v>6990</v>
      </c>
      <c r="C1412" s="16">
        <f t="shared" si="442"/>
        <v>116.5</v>
      </c>
      <c r="D1412" s="17">
        <f t="shared" si="443"/>
        <v>1042.8106486210586</v>
      </c>
      <c r="E1412" s="18">
        <f t="shared" si="444"/>
        <v>1044.6626879347821</v>
      </c>
      <c r="F1412" s="19">
        <f t="shared" si="445"/>
        <v>46.300982843087013</v>
      </c>
      <c r="G1412" s="20">
        <f t="shared" si="446"/>
        <v>469.87932485595576</v>
      </c>
      <c r="H1412" s="20">
        <f t="shared" si="447"/>
        <v>516.18030769904271</v>
      </c>
      <c r="I1412" s="19">
        <f t="shared" si="448"/>
        <v>650</v>
      </c>
      <c r="J1412" s="19">
        <f t="shared" si="449"/>
        <v>0.10874940338588357</v>
      </c>
      <c r="K1412" s="56">
        <v>1398</v>
      </c>
      <c r="L1412" s="21">
        <f t="shared" si="450"/>
        <v>6990</v>
      </c>
      <c r="M1412" s="16">
        <f t="shared" si="423"/>
        <v>116.5</v>
      </c>
      <c r="N1412" s="17">
        <f t="shared" si="451"/>
        <v>835.84024906581294</v>
      </c>
      <c r="O1412" s="18">
        <f t="shared" si="452"/>
        <v>1044.6626879347821</v>
      </c>
      <c r="P1412" s="19">
        <f t="shared" si="453"/>
        <v>714.97288883598117</v>
      </c>
      <c r="Q1412" s="19">
        <f t="shared" si="454"/>
        <v>0.13615071388361483</v>
      </c>
      <c r="R1412" s="17">
        <f t="shared" si="455"/>
        <v>850.40771556615596</v>
      </c>
      <c r="S1412" s="51">
        <f t="shared" si="456"/>
        <v>0.35263937551240415</v>
      </c>
      <c r="T1412" s="19">
        <f t="shared" si="457"/>
        <v>0.36115940411410097</v>
      </c>
    </row>
    <row r="1413" spans="1:20" x14ac:dyDescent="0.25">
      <c r="A1413" s="14">
        <v>1399</v>
      </c>
      <c r="B1413" s="15">
        <f t="shared" si="441"/>
        <v>6995</v>
      </c>
      <c r="C1413" s="16">
        <f t="shared" si="442"/>
        <v>116.58333333333333</v>
      </c>
      <c r="D1413" s="17">
        <f t="shared" si="443"/>
        <v>1042.9193980244445</v>
      </c>
      <c r="E1413" s="18">
        <f t="shared" si="444"/>
        <v>1044.7696722993824</v>
      </c>
      <c r="F1413" s="19">
        <f t="shared" si="445"/>
        <v>46.25685687344685</v>
      </c>
      <c r="G1413" s="20">
        <f t="shared" si="446"/>
        <v>469.54689462537686</v>
      </c>
      <c r="H1413" s="20">
        <f t="shared" si="447"/>
        <v>515.80375149882366</v>
      </c>
      <c r="I1413" s="19">
        <f t="shared" si="448"/>
        <v>650</v>
      </c>
      <c r="J1413" s="19">
        <f t="shared" si="449"/>
        <v>0.10867007013449004</v>
      </c>
      <c r="K1413" s="56">
        <v>1399</v>
      </c>
      <c r="L1413" s="21">
        <f t="shared" si="450"/>
        <v>6995</v>
      </c>
      <c r="M1413" s="16">
        <f t="shared" si="423"/>
        <v>116.58333333333333</v>
      </c>
      <c r="N1413" s="17">
        <f t="shared" si="451"/>
        <v>836.20140846992706</v>
      </c>
      <c r="O1413" s="18">
        <f t="shared" si="452"/>
        <v>1044.7696722993824</v>
      </c>
      <c r="P1413" s="19">
        <f t="shared" si="453"/>
        <v>714.38936711188649</v>
      </c>
      <c r="Q1413" s="19">
        <f t="shared" si="454"/>
        <v>0.13626192340458415</v>
      </c>
      <c r="R1413" s="17">
        <f t="shared" si="455"/>
        <v>850.76035494166831</v>
      </c>
      <c r="S1413" s="51">
        <f t="shared" si="456"/>
        <v>0.35248110322096649</v>
      </c>
      <c r="T1413" s="19">
        <f t="shared" si="457"/>
        <v>0.36100084685869482</v>
      </c>
    </row>
    <row r="1414" spans="1:20" x14ac:dyDescent="0.25">
      <c r="A1414" s="14">
        <v>1400</v>
      </c>
      <c r="B1414" s="15">
        <f t="shared" si="441"/>
        <v>7000</v>
      </c>
      <c r="C1414" s="16">
        <f t="shared" si="442"/>
        <v>116.66666666666667</v>
      </c>
      <c r="D1414" s="17">
        <f t="shared" si="443"/>
        <v>1043.0280680945789</v>
      </c>
      <c r="E1414" s="18">
        <f t="shared" si="444"/>
        <v>1044.8765803283607</v>
      </c>
      <c r="F1414" s="19">
        <f t="shared" si="445"/>
        <v>46.212805844544391</v>
      </c>
      <c r="G1414" s="20">
        <f t="shared" si="446"/>
        <v>469.21494086396893</v>
      </c>
      <c r="H1414" s="20">
        <f t="shared" si="447"/>
        <v>515.42774670851327</v>
      </c>
      <c r="I1414" s="19">
        <f t="shared" si="448"/>
        <v>650</v>
      </c>
      <c r="J1414" s="19">
        <f t="shared" si="449"/>
        <v>0.10859085305470882</v>
      </c>
      <c r="K1414" s="56">
        <v>1400</v>
      </c>
      <c r="L1414" s="21">
        <f t="shared" si="450"/>
        <v>7000</v>
      </c>
      <c r="M1414" s="16">
        <f t="shared" si="423"/>
        <v>116.66666666666667</v>
      </c>
      <c r="N1414" s="17">
        <f t="shared" si="451"/>
        <v>836.56240931678576</v>
      </c>
      <c r="O1414" s="18">
        <f t="shared" si="452"/>
        <v>1044.8765803283607</v>
      </c>
      <c r="P1414" s="19">
        <f t="shared" si="453"/>
        <v>713.81009172993924</v>
      </c>
      <c r="Q1414" s="19">
        <f t="shared" si="454"/>
        <v>0.13637250348553223</v>
      </c>
      <c r="R1414" s="17">
        <f t="shared" si="455"/>
        <v>851.11283604488926</v>
      </c>
      <c r="S1414" s="51">
        <f t="shared" si="456"/>
        <v>0.35232062523556634</v>
      </c>
      <c r="T1414" s="19">
        <f t="shared" si="457"/>
        <v>0.36084013031628592</v>
      </c>
    </row>
    <row r="1415" spans="1:20" x14ac:dyDescent="0.25">
      <c r="A1415" s="14">
        <v>1401</v>
      </c>
      <c r="B1415" s="15">
        <f t="shared" si="441"/>
        <v>7005</v>
      </c>
      <c r="C1415" s="16">
        <f t="shared" si="442"/>
        <v>116.75</v>
      </c>
      <c r="D1415" s="17">
        <f t="shared" si="443"/>
        <v>1043.1366589476336</v>
      </c>
      <c r="E1415" s="18">
        <f t="shared" si="444"/>
        <v>1044.9834121305742</v>
      </c>
      <c r="F1415" s="19">
        <f t="shared" si="445"/>
        <v>46.168829573514358</v>
      </c>
      <c r="G1415" s="20">
        <f t="shared" si="446"/>
        <v>468.88346253979967</v>
      </c>
      <c r="H1415" s="20">
        <f t="shared" si="447"/>
        <v>515.05229211331402</v>
      </c>
      <c r="I1415" s="19">
        <f t="shared" si="448"/>
        <v>650</v>
      </c>
      <c r="J1415" s="19">
        <f t="shared" si="449"/>
        <v>0.10851175189060511</v>
      </c>
      <c r="K1415" s="56">
        <v>1401</v>
      </c>
      <c r="L1415" s="21">
        <f t="shared" si="450"/>
        <v>7005</v>
      </c>
      <c r="M1415" s="16">
        <f t="shared" si="423"/>
        <v>116.75</v>
      </c>
      <c r="N1415" s="17">
        <f t="shared" si="451"/>
        <v>836.92324944710208</v>
      </c>
      <c r="O1415" s="18">
        <f t="shared" si="452"/>
        <v>1044.9834121305742</v>
      </c>
      <c r="P1415" s="19">
        <f t="shared" si="453"/>
        <v>713.23502010197751</v>
      </c>
      <c r="Q1415" s="19">
        <f t="shared" si="454"/>
        <v>0.13648245876728132</v>
      </c>
      <c r="R1415" s="17">
        <f t="shared" si="455"/>
        <v>851.46515667012488</v>
      </c>
      <c r="S1415" s="51">
        <f t="shared" si="456"/>
        <v>0.3521579642879597</v>
      </c>
      <c r="T1415" s="19">
        <f t="shared" si="457"/>
        <v>0.36067727674725952</v>
      </c>
    </row>
    <row r="1416" spans="1:20" x14ac:dyDescent="0.25">
      <c r="A1416" s="14">
        <v>1402</v>
      </c>
      <c r="B1416" s="15">
        <f t="shared" si="441"/>
        <v>7010</v>
      </c>
      <c r="C1416" s="16">
        <f t="shared" si="442"/>
        <v>116.83333333333333</v>
      </c>
      <c r="D1416" s="17">
        <f t="shared" si="443"/>
        <v>1043.2451706995241</v>
      </c>
      <c r="E1416" s="18">
        <f t="shared" si="444"/>
        <v>1045.0901678146463</v>
      </c>
      <c r="F1416" s="19">
        <f t="shared" si="445"/>
        <v>46.124927878054223</v>
      </c>
      <c r="G1416" s="20">
        <f t="shared" si="446"/>
        <v>468.55245862377211</v>
      </c>
      <c r="H1416" s="20">
        <f t="shared" si="447"/>
        <v>514.67738650182628</v>
      </c>
      <c r="I1416" s="19">
        <f t="shared" si="448"/>
        <v>650</v>
      </c>
      <c r="J1416" s="19">
        <f t="shared" si="449"/>
        <v>0.10843276638695998</v>
      </c>
      <c r="K1416" s="56">
        <v>1402</v>
      </c>
      <c r="L1416" s="21">
        <f t="shared" si="450"/>
        <v>7010</v>
      </c>
      <c r="M1416" s="16">
        <f t="shared" si="423"/>
        <v>116.83333333333333</v>
      </c>
      <c r="N1416" s="17">
        <f t="shared" si="451"/>
        <v>837.28392672384939</v>
      </c>
      <c r="O1416" s="18">
        <f t="shared" si="452"/>
        <v>1045.0901678146463</v>
      </c>
      <c r="P1416" s="19">
        <f t="shared" si="453"/>
        <v>712.66411017444386</v>
      </c>
      <c r="Q1416" s="19">
        <f t="shared" si="454"/>
        <v>0.1365917938516949</v>
      </c>
      <c r="R1416" s="17">
        <f t="shared" si="455"/>
        <v>851.81731463441281</v>
      </c>
      <c r="S1416" s="51">
        <f t="shared" si="456"/>
        <v>0.35199314291631123</v>
      </c>
      <c r="T1416" s="19">
        <f t="shared" si="457"/>
        <v>0.36051230821853608</v>
      </c>
    </row>
    <row r="1417" spans="1:20" x14ac:dyDescent="0.25">
      <c r="A1417" s="14">
        <v>1403</v>
      </c>
      <c r="B1417" s="15">
        <f t="shared" si="441"/>
        <v>7015</v>
      </c>
      <c r="C1417" s="16">
        <f t="shared" si="442"/>
        <v>116.91666666666667</v>
      </c>
      <c r="D1417" s="17">
        <f t="shared" si="443"/>
        <v>1043.3536034659112</v>
      </c>
      <c r="E1417" s="18">
        <f t="shared" si="444"/>
        <v>1045.1968474889691</v>
      </c>
      <c r="F1417" s="19">
        <f t="shared" si="445"/>
        <v>46.081100576446943</v>
      </c>
      <c r="G1417" s="20">
        <f t="shared" si="446"/>
        <v>468.22192808984158</v>
      </c>
      <c r="H1417" s="20">
        <f t="shared" si="447"/>
        <v>514.30302866628858</v>
      </c>
      <c r="I1417" s="19">
        <f t="shared" si="448"/>
        <v>650</v>
      </c>
      <c r="J1417" s="19">
        <f t="shared" si="449"/>
        <v>0.10835389628932096</v>
      </c>
      <c r="K1417" s="56">
        <v>1403</v>
      </c>
      <c r="L1417" s="21">
        <f t="shared" si="450"/>
        <v>7015</v>
      </c>
      <c r="M1417" s="16">
        <f t="shared" si="423"/>
        <v>116.91666666666667</v>
      </c>
      <c r="N1417" s="17">
        <f t="shared" si="451"/>
        <v>837.64443903206791</v>
      </c>
      <c r="O1417" s="18">
        <f t="shared" si="452"/>
        <v>1045.1968474889691</v>
      </c>
      <c r="P1417" s="19">
        <f t="shared" si="453"/>
        <v>712.09732042044448</v>
      </c>
      <c r="Q1417" s="19">
        <f t="shared" si="454"/>
        <v>0.13670051330199395</v>
      </c>
      <c r="R1417" s="17">
        <f t="shared" si="455"/>
        <v>852.1693077773291</v>
      </c>
      <c r="S1417" s="51">
        <f t="shared" si="456"/>
        <v>0.35182618346669603</v>
      </c>
      <c r="T1417" s="19">
        <f t="shared" si="457"/>
        <v>0.36034524660509964</v>
      </c>
    </row>
    <row r="1418" spans="1:20" x14ac:dyDescent="0.25">
      <c r="A1418" s="14">
        <v>1404</v>
      </c>
      <c r="B1418" s="15">
        <f t="shared" si="441"/>
        <v>7020</v>
      </c>
      <c r="C1418" s="16">
        <f t="shared" si="442"/>
        <v>117</v>
      </c>
      <c r="D1418" s="17">
        <f t="shared" si="443"/>
        <v>1043.4619573622006</v>
      </c>
      <c r="E1418" s="18">
        <f t="shared" si="444"/>
        <v>1045.3034512617028</v>
      </c>
      <c r="F1418" s="19">
        <f t="shared" si="445"/>
        <v>46.03734748755528</v>
      </c>
      <c r="G1418" s="20">
        <f t="shared" si="446"/>
        <v>467.89186991493438</v>
      </c>
      <c r="H1418" s="20">
        <f t="shared" si="447"/>
        <v>513.92921740248971</v>
      </c>
      <c r="I1418" s="19">
        <f t="shared" si="448"/>
        <v>650</v>
      </c>
      <c r="J1418" s="19">
        <f t="shared" si="449"/>
        <v>0.10827514134398362</v>
      </c>
      <c r="K1418" s="56">
        <v>1404</v>
      </c>
      <c r="L1418" s="21">
        <f t="shared" si="450"/>
        <v>7020</v>
      </c>
      <c r="M1418" s="16">
        <f t="shared" si="423"/>
        <v>117</v>
      </c>
      <c r="N1418" s="17">
        <f t="shared" si="451"/>
        <v>838.00478427867301</v>
      </c>
      <c r="O1418" s="18">
        <f t="shared" si="452"/>
        <v>1045.3034512617028</v>
      </c>
      <c r="P1418" s="19">
        <f t="shared" si="453"/>
        <v>711.53460983194259</v>
      </c>
      <c r="Q1418" s="19">
        <f t="shared" si="454"/>
        <v>0.1368086216430722</v>
      </c>
      <c r="R1418" s="17">
        <f t="shared" si="455"/>
        <v>852.52113396079574</v>
      </c>
      <c r="S1418" s="51">
        <f t="shared" si="456"/>
        <v>0.351657108094593</v>
      </c>
      <c r="T1418" s="19">
        <f t="shared" si="457"/>
        <v>0.36017611359159973</v>
      </c>
    </row>
    <row r="1419" spans="1:20" x14ac:dyDescent="0.25">
      <c r="A1419" s="14">
        <v>1405</v>
      </c>
      <c r="B1419" s="15">
        <f t="shared" si="441"/>
        <v>7025</v>
      </c>
      <c r="C1419" s="16">
        <f t="shared" si="442"/>
        <v>117.08333333333333</v>
      </c>
      <c r="D1419" s="17">
        <f t="shared" si="443"/>
        <v>1043.5702325035445</v>
      </c>
      <c r="E1419" s="18">
        <f t="shared" si="444"/>
        <v>1045.4099792407774</v>
      </c>
      <c r="F1419" s="19">
        <f t="shared" si="445"/>
        <v>45.993668430821799</v>
      </c>
      <c r="G1419" s="20">
        <f t="shared" si="446"/>
        <v>467.56228307896134</v>
      </c>
      <c r="H1419" s="20">
        <f t="shared" si="447"/>
        <v>513.5559515097832</v>
      </c>
      <c r="I1419" s="19">
        <f t="shared" si="448"/>
        <v>650</v>
      </c>
      <c r="J1419" s="19">
        <f t="shared" si="449"/>
        <v>0.1081965012979945</v>
      </c>
      <c r="K1419" s="56">
        <v>1405</v>
      </c>
      <c r="L1419" s="21">
        <f t="shared" si="450"/>
        <v>7025</v>
      </c>
      <c r="M1419" s="16">
        <f t="shared" si="423"/>
        <v>117.08333333333333</v>
      </c>
      <c r="N1419" s="17">
        <f t="shared" si="451"/>
        <v>838.36496039226461</v>
      </c>
      <c r="O1419" s="18">
        <f t="shared" si="452"/>
        <v>1045.4099792407774</v>
      </c>
      <c r="P1419" s="19">
        <f t="shared" si="453"/>
        <v>710.97593791208521</v>
      </c>
      <c r="Q1419" s="19">
        <f t="shared" si="454"/>
        <v>0.13691612336180944</v>
      </c>
      <c r="R1419" s="17">
        <f t="shared" si="455"/>
        <v>852.87279106889036</v>
      </c>
      <c r="S1419" s="51">
        <f t="shared" si="456"/>
        <v>0.35148593876637324</v>
      </c>
      <c r="T1419" s="19">
        <f t="shared" si="457"/>
        <v>0.36000493067389455</v>
      </c>
    </row>
    <row r="1420" spans="1:20" x14ac:dyDescent="0.25">
      <c r="A1420" s="14">
        <v>1406</v>
      </c>
      <c r="B1420" s="15">
        <f t="shared" si="441"/>
        <v>7030</v>
      </c>
      <c r="C1420" s="16">
        <f t="shared" si="442"/>
        <v>117.16666666666667</v>
      </c>
      <c r="D1420" s="17">
        <f t="shared" si="443"/>
        <v>1043.6784290048424</v>
      </c>
      <c r="E1420" s="18">
        <f t="shared" si="444"/>
        <v>1045.5164315338923</v>
      </c>
      <c r="F1420" s="19">
        <f t="shared" si="445"/>
        <v>45.950063226246129</v>
      </c>
      <c r="G1420" s="20">
        <f t="shared" si="446"/>
        <v>467.23316656474992</v>
      </c>
      <c r="H1420" s="20">
        <f t="shared" si="447"/>
        <v>513.18322979099605</v>
      </c>
      <c r="I1420" s="19">
        <f t="shared" si="448"/>
        <v>650</v>
      </c>
      <c r="J1420" s="19">
        <f t="shared" si="449"/>
        <v>0.10811797589913194</v>
      </c>
      <c r="K1420" s="56">
        <v>1406</v>
      </c>
      <c r="L1420" s="21">
        <f t="shared" si="450"/>
        <v>7030</v>
      </c>
      <c r="M1420" s="16">
        <f t="shared" si="423"/>
        <v>117.16666666666667</v>
      </c>
      <c r="N1420" s="17">
        <f t="shared" si="451"/>
        <v>838.72496532293849</v>
      </c>
      <c r="O1420" s="18">
        <f t="shared" si="452"/>
        <v>1045.5164315338923</v>
      </c>
      <c r="P1420" s="19">
        <f t="shared" si="453"/>
        <v>710.42126466765717</v>
      </c>
      <c r="Q1420" s="19">
        <f t="shared" si="454"/>
        <v>0.13702302290738416</v>
      </c>
      <c r="R1420" s="17">
        <f t="shared" si="455"/>
        <v>853.22427700765672</v>
      </c>
      <c r="S1420" s="51">
        <f t="shared" si="456"/>
        <v>0.35131269726078168</v>
      </c>
      <c r="T1420" s="19">
        <f t="shared" si="457"/>
        <v>0.35983171916062434</v>
      </c>
    </row>
    <row r="1421" spans="1:20" x14ac:dyDescent="0.25">
      <c r="A1421" s="14">
        <v>1407</v>
      </c>
      <c r="B1421" s="15">
        <f t="shared" si="441"/>
        <v>7035</v>
      </c>
      <c r="C1421" s="16">
        <f t="shared" si="442"/>
        <v>117.25</v>
      </c>
      <c r="D1421" s="17">
        <f t="shared" si="443"/>
        <v>1043.7865469807416</v>
      </c>
      <c r="E1421" s="18">
        <f t="shared" si="444"/>
        <v>1045.6228082485179</v>
      </c>
      <c r="F1421" s="19">
        <f t="shared" si="445"/>
        <v>45.906531694407704</v>
      </c>
      <c r="G1421" s="20">
        <f t="shared" si="446"/>
        <v>466.90451935799001</v>
      </c>
      <c r="H1421" s="20">
        <f t="shared" si="447"/>
        <v>512.81105105239772</v>
      </c>
      <c r="I1421" s="19">
        <f t="shared" si="448"/>
        <v>650</v>
      </c>
      <c r="J1421" s="19">
        <f t="shared" si="449"/>
        <v>0.10803956489589957</v>
      </c>
      <c r="K1421" s="56">
        <v>1407</v>
      </c>
      <c r="L1421" s="21">
        <f t="shared" si="450"/>
        <v>7035</v>
      </c>
      <c r="M1421" s="16">
        <f t="shared" si="423"/>
        <v>117.25</v>
      </c>
      <c r="N1421" s="17">
        <f t="shared" si="451"/>
        <v>839.08479704209913</v>
      </c>
      <c r="O1421" s="18">
        <f t="shared" si="452"/>
        <v>1045.6228082485179</v>
      </c>
      <c r="P1421" s="19">
        <f t="shared" si="453"/>
        <v>709.87055060166415</v>
      </c>
      <c r="Q1421" s="19">
        <f t="shared" si="454"/>
        <v>0.13712932469158415</v>
      </c>
      <c r="R1421" s="17">
        <f t="shared" si="455"/>
        <v>853.57558970491755</v>
      </c>
      <c r="S1421" s="51">
        <f t="shared" si="456"/>
        <v>0.35113740517041325</v>
      </c>
      <c r="T1421" s="19">
        <f t="shared" si="457"/>
        <v>0.35965650017473466</v>
      </c>
    </row>
    <row r="1422" spans="1:20" x14ac:dyDescent="0.25">
      <c r="A1422" s="14">
        <v>1408</v>
      </c>
      <c r="B1422" s="15">
        <f t="shared" si="441"/>
        <v>7040</v>
      </c>
      <c r="C1422" s="16">
        <f t="shared" si="442"/>
        <v>117.33333333333333</v>
      </c>
      <c r="D1422" s="17">
        <f t="shared" si="443"/>
        <v>1043.8945865456376</v>
      </c>
      <c r="E1422" s="18">
        <f t="shared" si="444"/>
        <v>1045.729109491896</v>
      </c>
      <c r="F1422" s="19">
        <f t="shared" si="445"/>
        <v>45.863073656460074</v>
      </c>
      <c r="G1422" s="20">
        <f t="shared" si="446"/>
        <v>466.57634044749165</v>
      </c>
      <c r="H1422" s="20">
        <f t="shared" si="447"/>
        <v>512.43941410395178</v>
      </c>
      <c r="I1422" s="19">
        <f t="shared" si="448"/>
        <v>650</v>
      </c>
      <c r="J1422" s="19">
        <f t="shared" si="449"/>
        <v>0.10796126803757926</v>
      </c>
      <c r="K1422" s="56">
        <v>1408</v>
      </c>
      <c r="L1422" s="21">
        <f t="shared" si="450"/>
        <v>7040</v>
      </c>
      <c r="M1422" s="16">
        <f t="shared" si="423"/>
        <v>117.33333333333333</v>
      </c>
      <c r="N1422" s="17">
        <f t="shared" si="451"/>
        <v>839.44445354227389</v>
      </c>
      <c r="O1422" s="18">
        <f t="shared" si="452"/>
        <v>1045.729109491896</v>
      </c>
      <c r="P1422" s="19">
        <f t="shared" si="453"/>
        <v>709.32375670603938</v>
      </c>
      <c r="Q1422" s="19">
        <f t="shared" si="454"/>
        <v>0.13723503308911578</v>
      </c>
      <c r="R1422" s="17">
        <f t="shared" si="455"/>
        <v>853.926727110088</v>
      </c>
      <c r="S1422" s="51">
        <f t="shared" si="456"/>
        <v>0.35096008390318212</v>
      </c>
      <c r="T1422" s="19">
        <f t="shared" si="457"/>
        <v>0.35947929465503148</v>
      </c>
    </row>
    <row r="1423" spans="1:20" x14ac:dyDescent="0.25">
      <c r="A1423" s="14">
        <v>1409</v>
      </c>
      <c r="B1423" s="15">
        <f t="shared" si="441"/>
        <v>7045</v>
      </c>
      <c r="C1423" s="16">
        <f t="shared" si="442"/>
        <v>117.41666666666667</v>
      </c>
      <c r="D1423" s="17">
        <f t="shared" si="443"/>
        <v>1044.0025478136752</v>
      </c>
      <c r="E1423" s="18">
        <f t="shared" si="444"/>
        <v>1045.8353353710399</v>
      </c>
      <c r="F1423" s="19">
        <f t="shared" si="445"/>
        <v>45.81968893411954</v>
      </c>
      <c r="G1423" s="20">
        <f t="shared" si="446"/>
        <v>466.24862882492727</v>
      </c>
      <c r="H1423" s="20">
        <f t="shared" si="447"/>
        <v>512.06831775904675</v>
      </c>
      <c r="I1423" s="19">
        <f t="shared" si="448"/>
        <v>650</v>
      </c>
      <c r="J1423" s="19">
        <f t="shared" si="449"/>
        <v>0.10788308507417449</v>
      </c>
      <c r="K1423" s="56">
        <v>1409</v>
      </c>
      <c r="L1423" s="21">
        <f t="shared" si="450"/>
        <v>7045</v>
      </c>
      <c r="M1423" s="16">
        <f t="shared" si="423"/>
        <v>117.41666666666667</v>
      </c>
      <c r="N1423" s="17">
        <f t="shared" si="451"/>
        <v>839.80393283692888</v>
      </c>
      <c r="O1423" s="18">
        <f t="shared" si="452"/>
        <v>1045.8353353710399</v>
      </c>
      <c r="P1423" s="19">
        <f t="shared" si="453"/>
        <v>708.78084445447325</v>
      </c>
      <c r="Q1423" s="19">
        <f t="shared" si="454"/>
        <v>0.13734015243791181</v>
      </c>
      <c r="R1423" s="17">
        <f t="shared" si="455"/>
        <v>854.27768719399114</v>
      </c>
      <c r="S1423" s="51">
        <f t="shared" si="456"/>
        <v>0.3507807546837835</v>
      </c>
      <c r="T1423" s="19">
        <f t="shared" si="457"/>
        <v>0.35930012335770739</v>
      </c>
    </row>
    <row r="1424" spans="1:20" x14ac:dyDescent="0.25">
      <c r="A1424" s="14">
        <v>1410</v>
      </c>
      <c r="B1424" s="15">
        <f t="shared" si="441"/>
        <v>7050</v>
      </c>
      <c r="C1424" s="16">
        <f t="shared" si="442"/>
        <v>117.5</v>
      </c>
      <c r="D1424" s="17">
        <f t="shared" si="443"/>
        <v>1044.1104308987494</v>
      </c>
      <c r="E1424" s="18">
        <f t="shared" si="444"/>
        <v>1045.9414859927358</v>
      </c>
      <c r="F1424" s="19">
        <f t="shared" si="445"/>
        <v>45.776377349659469</v>
      </c>
      <c r="G1424" s="20">
        <f t="shared" si="446"/>
        <v>465.92138348473674</v>
      </c>
      <c r="H1424" s="20">
        <f t="shared" si="447"/>
        <v>511.69776083439621</v>
      </c>
      <c r="I1424" s="19">
        <f t="shared" si="448"/>
        <v>650</v>
      </c>
      <c r="J1424" s="19">
        <f t="shared" si="449"/>
        <v>0.10780501575638922</v>
      </c>
      <c r="K1424" s="56">
        <v>1410</v>
      </c>
      <c r="L1424" s="21">
        <f t="shared" si="450"/>
        <v>7050</v>
      </c>
      <c r="M1424" s="16">
        <f t="shared" ref="M1424:M1454" si="458">L1424/60</f>
        <v>117.5</v>
      </c>
      <c r="N1424" s="17">
        <f t="shared" si="451"/>
        <v>840.16323296028656</v>
      </c>
      <c r="O1424" s="18">
        <f t="shared" si="452"/>
        <v>1045.9414859927358</v>
      </c>
      <c r="P1424" s="19">
        <f t="shared" si="453"/>
        <v>708.24177579536229</v>
      </c>
      <c r="Q1424" s="19">
        <f t="shared" si="454"/>
        <v>0.13744468703943777</v>
      </c>
      <c r="R1424" s="17">
        <f t="shared" si="455"/>
        <v>854.62846794867494</v>
      </c>
      <c r="S1424" s="51">
        <f t="shared" si="456"/>
        <v>0.35059943855515002</v>
      </c>
      <c r="T1424" s="19">
        <f t="shared" si="457"/>
        <v>0.35911900685785553</v>
      </c>
    </row>
    <row r="1425" spans="1:20" x14ac:dyDescent="0.25">
      <c r="A1425" s="14">
        <v>1411</v>
      </c>
      <c r="B1425" s="15">
        <f t="shared" si="441"/>
        <v>7055</v>
      </c>
      <c r="C1425" s="16">
        <f t="shared" si="442"/>
        <v>117.58333333333333</v>
      </c>
      <c r="D1425" s="17">
        <f t="shared" si="443"/>
        <v>1044.2182359145058</v>
      </c>
      <c r="E1425" s="18">
        <f t="shared" si="444"/>
        <v>1046.0475614635427</v>
      </c>
      <c r="F1425" s="19">
        <f t="shared" si="445"/>
        <v>45.733138725921663</v>
      </c>
      <c r="G1425" s="20">
        <f t="shared" si="446"/>
        <v>465.59460342448017</v>
      </c>
      <c r="H1425" s="20">
        <f t="shared" si="447"/>
        <v>511.32774215040183</v>
      </c>
      <c r="I1425" s="19">
        <f t="shared" si="448"/>
        <v>650</v>
      </c>
      <c r="J1425" s="19">
        <f t="shared" si="449"/>
        <v>0.10772705983570446</v>
      </c>
      <c r="K1425" s="56">
        <v>1411</v>
      </c>
      <c r="L1425" s="21">
        <f t="shared" si="450"/>
        <v>7055</v>
      </c>
      <c r="M1425" s="16">
        <f t="shared" si="458"/>
        <v>117.58333333333333</v>
      </c>
      <c r="N1425" s="17">
        <f t="shared" si="451"/>
        <v>840.52235196714446</v>
      </c>
      <c r="O1425" s="18">
        <f t="shared" si="452"/>
        <v>1046.0475614635427</v>
      </c>
      <c r="P1425" s="19">
        <f t="shared" si="453"/>
        <v>707.70651314487668</v>
      </c>
      <c r="Q1425" s="19">
        <f t="shared" si="454"/>
        <v>0.1375486411589964</v>
      </c>
      <c r="R1425" s="17">
        <f t="shared" si="455"/>
        <v>854.97906738723009</v>
      </c>
      <c r="S1425" s="51">
        <f t="shared" si="456"/>
        <v>0.3504161563799007</v>
      </c>
      <c r="T1425" s="19">
        <f t="shared" si="457"/>
        <v>0.35893596555098717</v>
      </c>
    </row>
    <row r="1426" spans="1:20" x14ac:dyDescent="0.25">
      <c r="A1426" s="14">
        <v>1412</v>
      </c>
      <c r="B1426" s="15">
        <f t="shared" si="441"/>
        <v>7060</v>
      </c>
      <c r="C1426" s="16">
        <f t="shared" si="442"/>
        <v>117.66666666666667</v>
      </c>
      <c r="D1426" s="17">
        <f t="shared" si="443"/>
        <v>1044.3259629743416</v>
      </c>
      <c r="E1426" s="18">
        <f t="shared" si="444"/>
        <v>1046.1535618897938</v>
      </c>
      <c r="F1426" s="19">
        <f t="shared" si="445"/>
        <v>45.689972886304986</v>
      </c>
      <c r="G1426" s="20">
        <f t="shared" si="446"/>
        <v>465.26828764443081</v>
      </c>
      <c r="H1426" s="20">
        <f t="shared" si="447"/>
        <v>510.9582605307358</v>
      </c>
      <c r="I1426" s="19">
        <f t="shared" si="448"/>
        <v>650</v>
      </c>
      <c r="J1426" s="19">
        <f t="shared" si="449"/>
        <v>0.10764921706429025</v>
      </c>
      <c r="K1426" s="56">
        <v>1412</v>
      </c>
      <c r="L1426" s="21">
        <f t="shared" si="450"/>
        <v>7060</v>
      </c>
      <c r="M1426" s="16">
        <f t="shared" si="458"/>
        <v>117.66666666666667</v>
      </c>
      <c r="N1426" s="17">
        <f t="shared" si="451"/>
        <v>840.8812879326955</v>
      </c>
      <c r="O1426" s="18">
        <f t="shared" si="452"/>
        <v>1046.1535618897938</v>
      </c>
      <c r="P1426" s="19">
        <f t="shared" si="453"/>
        <v>707.17501938014334</v>
      </c>
      <c r="Q1426" s="19">
        <f t="shared" si="454"/>
        <v>0.13765201902603086</v>
      </c>
      <c r="R1426" s="17">
        <f t="shared" si="455"/>
        <v>855.32948354360997</v>
      </c>
      <c r="S1426" s="51">
        <f t="shared" si="456"/>
        <v>0.35023092884178253</v>
      </c>
      <c r="T1426" s="19">
        <f t="shared" si="457"/>
        <v>0.35875101965452938</v>
      </c>
    </row>
    <row r="1427" spans="1:20" x14ac:dyDescent="0.25">
      <c r="A1427" s="14">
        <v>1413</v>
      </c>
      <c r="B1427" s="15">
        <f t="shared" si="441"/>
        <v>7065</v>
      </c>
      <c r="C1427" s="16">
        <f t="shared" si="442"/>
        <v>117.75</v>
      </c>
      <c r="D1427" s="17">
        <f t="shared" si="443"/>
        <v>1044.4336121914059</v>
      </c>
      <c r="E1427" s="18">
        <f t="shared" si="444"/>
        <v>1046.2594873775965</v>
      </c>
      <c r="F1427" s="19">
        <f t="shared" si="445"/>
        <v>45.646879654765371</v>
      </c>
      <c r="G1427" s="20">
        <f t="shared" si="446"/>
        <v>464.94243514777855</v>
      </c>
      <c r="H1427" s="20">
        <f t="shared" si="447"/>
        <v>510.58931480254392</v>
      </c>
      <c r="I1427" s="19">
        <f t="shared" si="448"/>
        <v>650</v>
      </c>
      <c r="J1427" s="19">
        <f t="shared" si="449"/>
        <v>0.10757148719504846</v>
      </c>
      <c r="K1427" s="56">
        <v>1413</v>
      </c>
      <c r="L1427" s="21">
        <f t="shared" si="450"/>
        <v>7065</v>
      </c>
      <c r="M1427" s="16">
        <f t="shared" si="458"/>
        <v>117.75</v>
      </c>
      <c r="N1427" s="17">
        <f t="shared" si="451"/>
        <v>841.24003895235001</v>
      </c>
      <c r="O1427" s="18">
        <f t="shared" si="452"/>
        <v>1046.2594873775965</v>
      </c>
      <c r="P1427" s="19">
        <f t="shared" si="453"/>
        <v>706.64725783254198</v>
      </c>
      <c r="Q1427" s="19">
        <f t="shared" si="454"/>
        <v>0.13775482483442589</v>
      </c>
      <c r="R1427" s="17">
        <f t="shared" si="455"/>
        <v>855.67971447245179</v>
      </c>
      <c r="S1427" s="51">
        <f t="shared" si="456"/>
        <v>0.35004377644710505</v>
      </c>
      <c r="T1427" s="19">
        <f t="shared" si="457"/>
        <v>0.35856418920932415</v>
      </c>
    </row>
    <row r="1428" spans="1:20" x14ac:dyDescent="0.25">
      <c r="A1428" s="14">
        <v>1414</v>
      </c>
      <c r="B1428" s="15">
        <f t="shared" si="441"/>
        <v>7070</v>
      </c>
      <c r="C1428" s="16">
        <f t="shared" si="442"/>
        <v>117.83333333333333</v>
      </c>
      <c r="D1428" s="17">
        <f t="shared" si="443"/>
        <v>1044.5411836786009</v>
      </c>
      <c r="E1428" s="18">
        <f t="shared" si="444"/>
        <v>1046.3653380328337</v>
      </c>
      <c r="F1428" s="19">
        <f t="shared" si="445"/>
        <v>45.6038588558215</v>
      </c>
      <c r="G1428" s="20">
        <f t="shared" si="446"/>
        <v>464.61704494065708</v>
      </c>
      <c r="H1428" s="20">
        <f t="shared" si="447"/>
        <v>510.22090379647858</v>
      </c>
      <c r="I1428" s="19">
        <f t="shared" si="448"/>
        <v>650</v>
      </c>
      <c r="J1428" s="19">
        <f t="shared" si="449"/>
        <v>0.10749386998161969</v>
      </c>
      <c r="K1428" s="56">
        <v>1414</v>
      </c>
      <c r="L1428" s="21">
        <f t="shared" si="450"/>
        <v>7070</v>
      </c>
      <c r="M1428" s="16">
        <f t="shared" si="458"/>
        <v>117.83333333333333</v>
      </c>
      <c r="N1428" s="17">
        <f t="shared" si="451"/>
        <v>841.59860314155935</v>
      </c>
      <c r="O1428" s="18">
        <f t="shared" si="452"/>
        <v>1046.3653380328337</v>
      </c>
      <c r="P1428" s="19">
        <f t="shared" si="453"/>
        <v>706.12319228111323</v>
      </c>
      <c r="Q1428" s="19">
        <f t="shared" si="454"/>
        <v>0.13785706274280787</v>
      </c>
      <c r="R1428" s="17">
        <f t="shared" si="455"/>
        <v>856.02975824889893</v>
      </c>
      <c r="S1428" s="51">
        <f t="shared" si="456"/>
        <v>0.3498547195261682</v>
      </c>
      <c r="T1428" s="19">
        <f t="shared" si="457"/>
        <v>0.3583754940811108</v>
      </c>
    </row>
    <row r="1429" spans="1:20" x14ac:dyDescent="0.25">
      <c r="A1429" s="14">
        <v>1415</v>
      </c>
      <c r="B1429" s="15">
        <f t="shared" si="441"/>
        <v>7075</v>
      </c>
      <c r="C1429" s="16">
        <f t="shared" si="442"/>
        <v>117.91666666666667</v>
      </c>
      <c r="D1429" s="17">
        <f t="shared" si="443"/>
        <v>1044.6486775485826</v>
      </c>
      <c r="E1429" s="18">
        <f t="shared" si="444"/>
        <v>1046.4711139611638</v>
      </c>
      <c r="F1429" s="19">
        <f t="shared" si="445"/>
        <v>45.560910314532066</v>
      </c>
      <c r="G1429" s="20">
        <f t="shared" si="446"/>
        <v>464.29211603203538</v>
      </c>
      <c r="H1429" s="20">
        <f t="shared" si="447"/>
        <v>509.85302634656745</v>
      </c>
      <c r="I1429" s="19">
        <f t="shared" si="448"/>
        <v>650</v>
      </c>
      <c r="J1429" s="19">
        <f t="shared" si="449"/>
        <v>0.10741636517835572</v>
      </c>
      <c r="K1429" s="56">
        <v>1415</v>
      </c>
      <c r="L1429" s="21">
        <f t="shared" si="450"/>
        <v>7075</v>
      </c>
      <c r="M1429" s="16">
        <f t="shared" si="458"/>
        <v>117.91666666666667</v>
      </c>
      <c r="N1429" s="17">
        <f t="shared" si="451"/>
        <v>841.95697863564044</v>
      </c>
      <c r="O1429" s="18">
        <f t="shared" si="452"/>
        <v>1046.4711139611638</v>
      </c>
      <c r="P1429" s="19">
        <f t="shared" si="453"/>
        <v>705.60278694607541</v>
      </c>
      <c r="Q1429" s="19">
        <f t="shared" si="454"/>
        <v>0.13795873687484256</v>
      </c>
      <c r="R1429" s="17">
        <f t="shared" si="455"/>
        <v>856.37961296842514</v>
      </c>
      <c r="S1429" s="51">
        <f t="shared" si="456"/>
        <v>0.34966377823468148</v>
      </c>
      <c r="T1429" s="19">
        <f t="shared" si="457"/>
        <v>0.35818495396200117</v>
      </c>
    </row>
    <row r="1430" spans="1:20" x14ac:dyDescent="0.25">
      <c r="A1430" s="14">
        <v>1416</v>
      </c>
      <c r="B1430" s="15">
        <f t="shared" si="441"/>
        <v>7080</v>
      </c>
      <c r="C1430" s="16">
        <f t="shared" si="442"/>
        <v>118</v>
      </c>
      <c r="D1430" s="17">
        <f t="shared" si="443"/>
        <v>1044.7560939137609</v>
      </c>
      <c r="E1430" s="18">
        <f t="shared" si="444"/>
        <v>1046.5768152680214</v>
      </c>
      <c r="F1430" s="19">
        <f t="shared" si="445"/>
        <v>45.51803385651283</v>
      </c>
      <c r="G1430" s="20">
        <f t="shared" si="446"/>
        <v>463.96764743363644</v>
      </c>
      <c r="H1430" s="20">
        <f t="shared" si="447"/>
        <v>509.48568129014927</v>
      </c>
      <c r="I1430" s="19">
        <f t="shared" si="448"/>
        <v>650</v>
      </c>
      <c r="J1430" s="19">
        <f t="shared" si="449"/>
        <v>0.10733897254030582</v>
      </c>
      <c r="K1430" s="56">
        <v>1416</v>
      </c>
      <c r="L1430" s="21">
        <f t="shared" si="450"/>
        <v>7080</v>
      </c>
      <c r="M1430" s="16">
        <f t="shared" si="458"/>
        <v>118</v>
      </c>
      <c r="N1430" s="17">
        <f t="shared" si="451"/>
        <v>842.31516358960243</v>
      </c>
      <c r="O1430" s="18">
        <f t="shared" si="452"/>
        <v>1046.5768152680214</v>
      </c>
      <c r="P1430" s="19">
        <f t="shared" si="453"/>
        <v>705.08600648244931</v>
      </c>
      <c r="Q1430" s="19">
        <f t="shared" si="454"/>
        <v>0.13805985131953158</v>
      </c>
      <c r="R1430" s="17">
        <f t="shared" si="455"/>
        <v>856.72927674665982</v>
      </c>
      <c r="S1430" s="51">
        <f t="shared" si="456"/>
        <v>0.34947097255517628</v>
      </c>
      <c r="T1430" s="19">
        <f t="shared" si="457"/>
        <v>0.35799258837195208</v>
      </c>
    </row>
    <row r="1431" spans="1:20" x14ac:dyDescent="0.25">
      <c r="A1431" s="14">
        <v>1417</v>
      </c>
      <c r="B1431" s="15">
        <f t="shared" si="441"/>
        <v>7085</v>
      </c>
      <c r="C1431" s="16">
        <f t="shared" si="442"/>
        <v>118.08333333333333</v>
      </c>
      <c r="D1431" s="17">
        <f t="shared" si="443"/>
        <v>1044.8634328863011</v>
      </c>
      <c r="E1431" s="18">
        <f t="shared" si="444"/>
        <v>1046.6824420586186</v>
      </c>
      <c r="F1431" s="19">
        <f t="shared" si="445"/>
        <v>45.475229307936615</v>
      </c>
      <c r="G1431" s="20">
        <f t="shared" si="446"/>
        <v>463.64363816020824</v>
      </c>
      <c r="H1431" s="20">
        <f t="shared" si="447"/>
        <v>509.11886746814486</v>
      </c>
      <c r="I1431" s="19">
        <f t="shared" si="448"/>
        <v>650</v>
      </c>
      <c r="J1431" s="19">
        <f t="shared" si="449"/>
        <v>0.10726169182327402</v>
      </c>
      <c r="K1431" s="56">
        <v>1417</v>
      </c>
      <c r="L1431" s="21">
        <f t="shared" si="450"/>
        <v>7085</v>
      </c>
      <c r="M1431" s="16">
        <f t="shared" si="458"/>
        <v>118.08333333333333</v>
      </c>
      <c r="N1431" s="17">
        <f t="shared" si="451"/>
        <v>842.67315617797442</v>
      </c>
      <c r="O1431" s="18">
        <f t="shared" si="452"/>
        <v>1046.6824420586186</v>
      </c>
      <c r="P1431" s="19">
        <f t="shared" si="453"/>
        <v>704.57281597378801</v>
      </c>
      <c r="Q1431" s="19">
        <f t="shared" si="454"/>
        <v>0.13816041013150682</v>
      </c>
      <c r="R1431" s="17">
        <f t="shared" si="455"/>
        <v>857.07874771921502</v>
      </c>
      <c r="S1431" s="51">
        <f t="shared" si="456"/>
        <v>0.34927632229841127</v>
      </c>
      <c r="T1431" s="19">
        <f t="shared" si="457"/>
        <v>0.35779841666020545</v>
      </c>
    </row>
    <row r="1432" spans="1:20" x14ac:dyDescent="0.25">
      <c r="A1432" s="14">
        <v>1418</v>
      </c>
      <c r="B1432" s="15">
        <f t="shared" si="441"/>
        <v>7090</v>
      </c>
      <c r="C1432" s="16">
        <f t="shared" si="442"/>
        <v>118.16666666666667</v>
      </c>
      <c r="D1432" s="17">
        <f t="shared" si="443"/>
        <v>1044.9706945781243</v>
      </c>
      <c r="E1432" s="18">
        <f t="shared" si="444"/>
        <v>1046.7879944379445</v>
      </c>
      <c r="F1432" s="19">
        <f t="shared" si="445"/>
        <v>45.432496495504893</v>
      </c>
      <c r="G1432" s="20">
        <f t="shared" si="446"/>
        <v>463.32008722903566</v>
      </c>
      <c r="H1432" s="20">
        <f t="shared" si="447"/>
        <v>508.75258372454056</v>
      </c>
      <c r="I1432" s="19">
        <f t="shared" si="448"/>
        <v>650</v>
      </c>
      <c r="J1432" s="19">
        <f t="shared" si="449"/>
        <v>0.10718452278371017</v>
      </c>
      <c r="K1432" s="56">
        <v>1418</v>
      </c>
      <c r="L1432" s="21">
        <f t="shared" si="450"/>
        <v>7090</v>
      </c>
      <c r="M1432" s="16">
        <f t="shared" si="458"/>
        <v>118.16666666666667</v>
      </c>
      <c r="N1432" s="17">
        <f t="shared" si="451"/>
        <v>843.03095459463464</v>
      </c>
      <c r="O1432" s="18">
        <f t="shared" si="452"/>
        <v>1046.7879944379445</v>
      </c>
      <c r="P1432" s="19">
        <f t="shared" si="453"/>
        <v>704.0631809260102</v>
      </c>
      <c r="Q1432" s="19">
        <f t="shared" si="454"/>
        <v>0.13826041733132341</v>
      </c>
      <c r="R1432" s="17">
        <f t="shared" si="455"/>
        <v>857.42802404151348</v>
      </c>
      <c r="S1432" s="51">
        <f t="shared" si="456"/>
        <v>0.34907984710476786</v>
      </c>
      <c r="T1432" s="19">
        <f t="shared" si="457"/>
        <v>0.35760245800676549</v>
      </c>
    </row>
    <row r="1433" spans="1:20" x14ac:dyDescent="0.25">
      <c r="A1433" s="14">
        <v>1419</v>
      </c>
      <c r="B1433" s="15">
        <f t="shared" si="441"/>
        <v>7095</v>
      </c>
      <c r="C1433" s="16">
        <f t="shared" si="442"/>
        <v>118.25</v>
      </c>
      <c r="D1433" s="17">
        <f t="shared" si="443"/>
        <v>1045.0778791009079</v>
      </c>
      <c r="E1433" s="18">
        <f t="shared" si="444"/>
        <v>1046.893472510767</v>
      </c>
      <c r="F1433" s="19">
        <f t="shared" si="445"/>
        <v>45.389835246476196</v>
      </c>
      <c r="G1433" s="20">
        <f t="shared" si="446"/>
        <v>462.99699366051027</v>
      </c>
      <c r="H1433" s="20">
        <f t="shared" si="447"/>
        <v>508.38682890698647</v>
      </c>
      <c r="I1433" s="19">
        <f t="shared" si="448"/>
        <v>650</v>
      </c>
      <c r="J1433" s="19">
        <f t="shared" si="449"/>
        <v>0.10710746517883596</v>
      </c>
      <c r="K1433" s="56">
        <v>1419</v>
      </c>
      <c r="L1433" s="21">
        <f t="shared" si="450"/>
        <v>7095</v>
      </c>
      <c r="M1433" s="16">
        <f t="shared" si="458"/>
        <v>118.25</v>
      </c>
      <c r="N1433" s="17">
        <f t="shared" si="451"/>
        <v>843.38855705264143</v>
      </c>
      <c r="O1433" s="18">
        <f t="shared" si="452"/>
        <v>1046.893472510767</v>
      </c>
      <c r="P1433" s="19">
        <f t="shared" si="453"/>
        <v>703.55706726133451</v>
      </c>
      <c r="Q1433" s="19">
        <f t="shared" si="454"/>
        <v>0.13835987690575072</v>
      </c>
      <c r="R1433" s="17">
        <f t="shared" si="455"/>
        <v>857.77710388861829</v>
      </c>
      <c r="S1433" s="51">
        <f t="shared" si="456"/>
        <v>0.34888156644564083</v>
      </c>
      <c r="T1433" s="19">
        <f t="shared" si="457"/>
        <v>0.35740473142380419</v>
      </c>
    </row>
    <row r="1434" spans="1:20" x14ac:dyDescent="0.25">
      <c r="A1434" s="14">
        <v>1420</v>
      </c>
      <c r="B1434" s="15">
        <f t="shared" si="441"/>
        <v>7100</v>
      </c>
      <c r="C1434" s="16">
        <f t="shared" si="442"/>
        <v>118.33333333333333</v>
      </c>
      <c r="D1434" s="17">
        <f t="shared" si="443"/>
        <v>1045.1849865660868</v>
      </c>
      <c r="E1434" s="18">
        <f t="shared" si="444"/>
        <v>1046.9988763816327</v>
      </c>
      <c r="F1434" s="19">
        <f t="shared" si="445"/>
        <v>45.347245388649071</v>
      </c>
      <c r="G1434" s="20">
        <f t="shared" si="446"/>
        <v>462.67435647764177</v>
      </c>
      <c r="H1434" s="20">
        <f t="shared" si="447"/>
        <v>508.02160186629084</v>
      </c>
      <c r="I1434" s="19">
        <f t="shared" si="448"/>
        <v>650</v>
      </c>
      <c r="J1434" s="19">
        <f t="shared" si="449"/>
        <v>0.1070305187665385</v>
      </c>
      <c r="K1434" s="56">
        <v>1420</v>
      </c>
      <c r="L1434" s="21">
        <f t="shared" si="450"/>
        <v>7100</v>
      </c>
      <c r="M1434" s="16">
        <f t="shared" si="458"/>
        <v>118.33333333333333</v>
      </c>
      <c r="N1434" s="17">
        <f t="shared" si="451"/>
        <v>843.74596178406523</v>
      </c>
      <c r="O1434" s="18">
        <f t="shared" si="452"/>
        <v>1046.9988763816327</v>
      </c>
      <c r="P1434" s="19">
        <f t="shared" si="453"/>
        <v>703.05444131231457</v>
      </c>
      <c r="Q1434" s="19">
        <f t="shared" si="454"/>
        <v>0.13845879280806153</v>
      </c>
      <c r="R1434" s="17">
        <f t="shared" si="455"/>
        <v>858.12598545506387</v>
      </c>
      <c r="S1434" s="51">
        <f t="shared" si="456"/>
        <v>0.34868149962481865</v>
      </c>
      <c r="T1434" s="19">
        <f t="shared" si="457"/>
        <v>0.35720525575711576</v>
      </c>
    </row>
    <row r="1435" spans="1:20" x14ac:dyDescent="0.25">
      <c r="A1435" s="14">
        <v>1421</v>
      </c>
      <c r="B1435" s="15">
        <f t="shared" si="441"/>
        <v>7105</v>
      </c>
      <c r="C1435" s="16">
        <f t="shared" si="442"/>
        <v>118.41666666666667</v>
      </c>
      <c r="D1435" s="17">
        <f t="shared" si="443"/>
        <v>1045.2920170848533</v>
      </c>
      <c r="E1435" s="18">
        <f t="shared" si="444"/>
        <v>1047.1042061548681</v>
      </c>
      <c r="F1435" s="19">
        <f t="shared" si="445"/>
        <v>45.304726750367763</v>
      </c>
      <c r="G1435" s="20">
        <f t="shared" si="446"/>
        <v>462.35217470642436</v>
      </c>
      <c r="H1435" s="20">
        <f t="shared" si="447"/>
        <v>507.65690145679213</v>
      </c>
      <c r="I1435" s="19">
        <f t="shared" si="448"/>
        <v>650</v>
      </c>
      <c r="J1435" s="19">
        <f t="shared" si="449"/>
        <v>0.1069536833054486</v>
      </c>
      <c r="K1435" s="56">
        <v>1421</v>
      </c>
      <c r="L1435" s="21">
        <f t="shared" si="450"/>
        <v>7105</v>
      </c>
      <c r="M1435" s="16">
        <f t="shared" si="458"/>
        <v>118.41666666666667</v>
      </c>
      <c r="N1435" s="17">
        <f t="shared" si="451"/>
        <v>844.10316703982232</v>
      </c>
      <c r="O1435" s="18">
        <f t="shared" si="452"/>
        <v>1047.1042061548681</v>
      </c>
      <c r="P1435" s="19">
        <f t="shared" si="453"/>
        <v>702.55526981597063</v>
      </c>
      <c r="Q1435" s="19">
        <f t="shared" si="454"/>
        <v>0.13855716895831954</v>
      </c>
      <c r="R1435" s="17">
        <f t="shared" si="455"/>
        <v>858.4746669546887</v>
      </c>
      <c r="S1435" s="51">
        <f t="shared" si="456"/>
        <v>0.34847966577985612</v>
      </c>
      <c r="T1435" s="19">
        <f t="shared" si="457"/>
        <v>0.35700404968752258</v>
      </c>
    </row>
    <row r="1436" spans="1:20" x14ac:dyDescent="0.25">
      <c r="A1436" s="14">
        <v>1422</v>
      </c>
      <c r="B1436" s="15">
        <f t="shared" si="441"/>
        <v>7110</v>
      </c>
      <c r="C1436" s="16">
        <f t="shared" si="442"/>
        <v>118.5</v>
      </c>
      <c r="D1436" s="17">
        <f t="shared" si="443"/>
        <v>1045.3989707681587</v>
      </c>
      <c r="E1436" s="18">
        <f t="shared" si="444"/>
        <v>1047.2094619345789</v>
      </c>
      <c r="F1436" s="19">
        <f t="shared" si="445"/>
        <v>45.262279160505159</v>
      </c>
      <c r="G1436" s="20">
        <f t="shared" si="446"/>
        <v>462.03044737544337</v>
      </c>
      <c r="H1436" s="20">
        <f t="shared" si="447"/>
        <v>507.29272653594853</v>
      </c>
      <c r="I1436" s="19">
        <f t="shared" si="448"/>
        <v>650</v>
      </c>
      <c r="J1436" s="19">
        <f t="shared" si="449"/>
        <v>0.10687695855485442</v>
      </c>
      <c r="K1436" s="56">
        <v>1422</v>
      </c>
      <c r="L1436" s="21">
        <f t="shared" si="450"/>
        <v>7110</v>
      </c>
      <c r="M1436" s="16">
        <f t="shared" si="458"/>
        <v>118.5</v>
      </c>
      <c r="N1436" s="17">
        <f t="shared" si="451"/>
        <v>844.4601710895098</v>
      </c>
      <c r="O1436" s="18">
        <f t="shared" si="452"/>
        <v>1047.2094619345789</v>
      </c>
      <c r="P1436" s="19">
        <f t="shared" si="453"/>
        <v>702.05951990801805</v>
      </c>
      <c r="Q1436" s="19">
        <f t="shared" si="454"/>
        <v>0.13865500924366495</v>
      </c>
      <c r="R1436" s="17">
        <f t="shared" si="455"/>
        <v>858.82314662046861</v>
      </c>
      <c r="S1436" s="51">
        <f t="shared" si="456"/>
        <v>0.34827608388343928</v>
      </c>
      <c r="T1436" s="19">
        <f t="shared" si="457"/>
        <v>0.35680113173229833</v>
      </c>
    </row>
    <row r="1437" spans="1:20" x14ac:dyDescent="0.25">
      <c r="A1437" s="14">
        <v>1423</v>
      </c>
      <c r="B1437" s="15">
        <f t="shared" si="441"/>
        <v>7115</v>
      </c>
      <c r="C1437" s="16">
        <f t="shared" si="442"/>
        <v>118.58333333333333</v>
      </c>
      <c r="D1437" s="17">
        <f t="shared" si="443"/>
        <v>1045.5058477267137</v>
      </c>
      <c r="E1437" s="18">
        <f t="shared" si="444"/>
        <v>1047.3146438246524</v>
      </c>
      <c r="F1437" s="19">
        <f t="shared" si="445"/>
        <v>45.219902448468474</v>
      </c>
      <c r="G1437" s="20">
        <f t="shared" si="446"/>
        <v>461.70917351613292</v>
      </c>
      <c r="H1437" s="20">
        <f t="shared" si="447"/>
        <v>506.9290759646014</v>
      </c>
      <c r="I1437" s="19">
        <f t="shared" si="448"/>
        <v>650</v>
      </c>
      <c r="J1437" s="19">
        <f t="shared" si="449"/>
        <v>0.10680034427475679</v>
      </c>
      <c r="K1437" s="56">
        <v>1423</v>
      </c>
      <c r="L1437" s="21">
        <f t="shared" si="450"/>
        <v>7115</v>
      </c>
      <c r="M1437" s="16">
        <f t="shared" si="458"/>
        <v>118.58333333333333</v>
      </c>
      <c r="N1437" s="17">
        <f t="shared" si="451"/>
        <v>844.81697222124205</v>
      </c>
      <c r="O1437" s="18">
        <f t="shared" si="452"/>
        <v>1047.3146438246524</v>
      </c>
      <c r="P1437" s="19">
        <f t="shared" si="453"/>
        <v>701.56715911719004</v>
      </c>
      <c r="Q1437" s="19">
        <f t="shared" si="454"/>
        <v>0.13875231751859815</v>
      </c>
      <c r="R1437" s="17">
        <f t="shared" si="455"/>
        <v>859.17142270435204</v>
      </c>
      <c r="S1437" s="51">
        <f t="shared" si="456"/>
        <v>0.34807077274474318</v>
      </c>
      <c r="T1437" s="19">
        <f t="shared" si="457"/>
        <v>0.35659652024654981</v>
      </c>
    </row>
    <row r="1438" spans="1:20" x14ac:dyDescent="0.25">
      <c r="A1438" s="14">
        <v>1424</v>
      </c>
      <c r="B1438" s="15">
        <f t="shared" si="441"/>
        <v>7120</v>
      </c>
      <c r="C1438" s="16">
        <f t="shared" si="442"/>
        <v>118.66666666666667</v>
      </c>
      <c r="D1438" s="17">
        <f t="shared" si="443"/>
        <v>1045.6126480709884</v>
      </c>
      <c r="E1438" s="18">
        <f t="shared" si="444"/>
        <v>1047.419751928757</v>
      </c>
      <c r="F1438" s="19">
        <f t="shared" si="445"/>
        <v>45.177596444216306</v>
      </c>
      <c r="G1438" s="20">
        <f t="shared" si="446"/>
        <v>461.38835216278966</v>
      </c>
      <c r="H1438" s="20">
        <f t="shared" si="447"/>
        <v>506.56594860700596</v>
      </c>
      <c r="I1438" s="19">
        <f t="shared" si="448"/>
        <v>650</v>
      </c>
      <c r="J1438" s="19">
        <f t="shared" si="449"/>
        <v>0.10672384022587583</v>
      </c>
      <c r="K1438" s="56">
        <v>1424</v>
      </c>
      <c r="L1438" s="21">
        <f t="shared" si="450"/>
        <v>7120</v>
      </c>
      <c r="M1438" s="16">
        <f t="shared" si="458"/>
        <v>118.66666666666667</v>
      </c>
      <c r="N1438" s="17">
        <f t="shared" si="451"/>
        <v>845.17356874148857</v>
      </c>
      <c r="O1438" s="18">
        <f t="shared" si="452"/>
        <v>1047.419751928757</v>
      </c>
      <c r="P1438" s="19">
        <f t="shared" si="453"/>
        <v>701.07815535965233</v>
      </c>
      <c r="Q1438" s="19">
        <f t="shared" si="454"/>
        <v>0.13884909760526176</v>
      </c>
      <c r="R1438" s="17">
        <f t="shared" si="455"/>
        <v>859.51949347709683</v>
      </c>
      <c r="S1438" s="51">
        <f t="shared" si="456"/>
        <v>0.34786375101077965</v>
      </c>
      <c r="T1438" s="19">
        <f t="shared" si="457"/>
        <v>0.35639023342462073</v>
      </c>
    </row>
    <row r="1439" spans="1:20" x14ac:dyDescent="0.25">
      <c r="A1439" s="14">
        <v>1425</v>
      </c>
      <c r="B1439" s="15">
        <f t="shared" si="441"/>
        <v>7125</v>
      </c>
      <c r="C1439" s="16">
        <f t="shared" si="442"/>
        <v>118.75</v>
      </c>
      <c r="D1439" s="17">
        <f t="shared" si="443"/>
        <v>1045.7193719112142</v>
      </c>
      <c r="E1439" s="18">
        <f t="shared" si="444"/>
        <v>1047.5247863503432</v>
      </c>
      <c r="F1439" s="19">
        <f t="shared" si="445"/>
        <v>45.135360978224526</v>
      </c>
      <c r="G1439" s="20">
        <f t="shared" si="446"/>
        <v>461.06798235235539</v>
      </c>
      <c r="H1439" s="20">
        <f t="shared" si="447"/>
        <v>506.20334333057991</v>
      </c>
      <c r="I1439" s="19">
        <f t="shared" si="448"/>
        <v>650</v>
      </c>
      <c r="J1439" s="19">
        <f t="shared" si="449"/>
        <v>0.10664744616959793</v>
      </c>
      <c r="K1439" s="56">
        <v>1425</v>
      </c>
      <c r="L1439" s="21">
        <f t="shared" si="450"/>
        <v>7125</v>
      </c>
      <c r="M1439" s="16">
        <f t="shared" si="458"/>
        <v>118.75</v>
      </c>
      <c r="N1439" s="17">
        <f t="shared" si="451"/>
        <v>845.52995897491314</v>
      </c>
      <c r="O1439" s="18">
        <f t="shared" si="452"/>
        <v>1047.5247863503432</v>
      </c>
      <c r="P1439" s="19">
        <f t="shared" si="453"/>
        <v>700.59247693350983</v>
      </c>
      <c r="Q1439" s="19">
        <f t="shared" si="454"/>
        <v>0.13894535329372046</v>
      </c>
      <c r="R1439" s="17">
        <f t="shared" si="455"/>
        <v>859.86735722810761</v>
      </c>
      <c r="S1439" s="51">
        <f t="shared" si="456"/>
        <v>0.34765503716773777</v>
      </c>
      <c r="T1439" s="19">
        <f t="shared" si="457"/>
        <v>0.356182289301473</v>
      </c>
    </row>
    <row r="1440" spans="1:20" x14ac:dyDescent="0.25">
      <c r="A1440" s="14">
        <v>1426</v>
      </c>
      <c r="B1440" s="15">
        <f t="shared" si="441"/>
        <v>7130</v>
      </c>
      <c r="C1440" s="16">
        <f t="shared" si="442"/>
        <v>118.83333333333333</v>
      </c>
      <c r="D1440" s="17">
        <f t="shared" si="443"/>
        <v>1045.8260193573838</v>
      </c>
      <c r="E1440" s="18">
        <f t="shared" si="444"/>
        <v>1047.6297471926437</v>
      </c>
      <c r="F1440" s="19">
        <f t="shared" si="445"/>
        <v>45.09319588149765</v>
      </c>
      <c r="G1440" s="20">
        <f t="shared" si="446"/>
        <v>460.74806312447174</v>
      </c>
      <c r="H1440" s="20">
        <f t="shared" si="447"/>
        <v>505.84125900596939</v>
      </c>
      <c r="I1440" s="19">
        <f t="shared" si="448"/>
        <v>650</v>
      </c>
      <c r="J1440" s="19">
        <f t="shared" si="449"/>
        <v>0.10657116186798962</v>
      </c>
      <c r="K1440" s="56">
        <v>1426</v>
      </c>
      <c r="L1440" s="21">
        <f t="shared" si="450"/>
        <v>7130</v>
      </c>
      <c r="M1440" s="16">
        <f t="shared" si="458"/>
        <v>118.83333333333333</v>
      </c>
      <c r="N1440" s="17">
        <f t="shared" si="451"/>
        <v>845.88614126421464</v>
      </c>
      <c r="O1440" s="18">
        <f t="shared" si="452"/>
        <v>1047.6297471926437</v>
      </c>
      <c r="P1440" s="19">
        <f t="shared" si="453"/>
        <v>700.11009251340113</v>
      </c>
      <c r="Q1440" s="19">
        <f t="shared" si="454"/>
        <v>0.13904108834223944</v>
      </c>
      <c r="R1440" s="17">
        <f t="shared" si="455"/>
        <v>860.21501226527539</v>
      </c>
      <c r="S1440" s="51">
        <f t="shared" si="456"/>
        <v>0.34744464954231463</v>
      </c>
      <c r="T1440" s="19">
        <f t="shared" si="457"/>
        <v>0.35597270575406004</v>
      </c>
    </row>
    <row r="1441" spans="1:20" x14ac:dyDescent="0.25">
      <c r="A1441" s="14">
        <v>1427</v>
      </c>
      <c r="B1441" s="15">
        <f t="shared" si="441"/>
        <v>7135</v>
      </c>
      <c r="C1441" s="16">
        <f t="shared" si="442"/>
        <v>118.91666666666667</v>
      </c>
      <c r="D1441" s="17">
        <f t="shared" si="443"/>
        <v>1045.9325905192518</v>
      </c>
      <c r="E1441" s="18">
        <f t="shared" si="444"/>
        <v>1047.7346345586748</v>
      </c>
      <c r="F1441" s="19">
        <f t="shared" si="445"/>
        <v>45.051100985574521</v>
      </c>
      <c r="G1441" s="20">
        <f t="shared" si="446"/>
        <v>460.4285935216833</v>
      </c>
      <c r="H1441" s="20">
        <f t="shared" si="447"/>
        <v>505.47969450725782</v>
      </c>
      <c r="I1441" s="19">
        <f t="shared" si="448"/>
        <v>650</v>
      </c>
      <c r="J1441" s="19">
        <f t="shared" si="449"/>
        <v>0.10649498708384167</v>
      </c>
      <c r="K1441" s="56">
        <v>1427</v>
      </c>
      <c r="L1441" s="21">
        <f t="shared" si="450"/>
        <v>7135</v>
      </c>
      <c r="M1441" s="16">
        <f t="shared" si="458"/>
        <v>118.91666666666667</v>
      </c>
      <c r="N1441" s="17">
        <f t="shared" si="451"/>
        <v>846.24211396996873</v>
      </c>
      <c r="O1441" s="18">
        <f t="shared" si="452"/>
        <v>1047.7346345586748</v>
      </c>
      <c r="P1441" s="19">
        <f t="shared" si="453"/>
        <v>699.63097114518189</v>
      </c>
      <c r="Q1441" s="19">
        <f t="shared" si="454"/>
        <v>0.13913630647756037</v>
      </c>
      <c r="R1441" s="17">
        <f t="shared" si="455"/>
        <v>860.56245691481774</v>
      </c>
      <c r="S1441" s="51">
        <f t="shared" si="456"/>
        <v>0.34723260630304081</v>
      </c>
      <c r="T1441" s="19">
        <f t="shared" si="457"/>
        <v>0.35576150050267219</v>
      </c>
    </row>
    <row r="1442" spans="1:20" x14ac:dyDescent="0.25">
      <c r="A1442" s="14">
        <v>1428</v>
      </c>
      <c r="B1442" s="15">
        <f t="shared" si="441"/>
        <v>7140</v>
      </c>
      <c r="C1442" s="16">
        <f t="shared" si="442"/>
        <v>119</v>
      </c>
      <c r="D1442" s="17">
        <f t="shared" si="443"/>
        <v>1046.0390855063356</v>
      </c>
      <c r="E1442" s="18">
        <f t="shared" si="444"/>
        <v>1047.8394485512363</v>
      </c>
      <c r="F1442" s="19">
        <f t="shared" si="445"/>
        <v>45.009076122516944</v>
      </c>
      <c r="G1442" s="20">
        <f t="shared" si="446"/>
        <v>460.10957258905802</v>
      </c>
      <c r="H1442" s="20">
        <f t="shared" si="447"/>
        <v>505.11864871157496</v>
      </c>
      <c r="I1442" s="19">
        <f t="shared" si="448"/>
        <v>650</v>
      </c>
      <c r="J1442" s="19">
        <f t="shared" si="449"/>
        <v>0.10641892158058661</v>
      </c>
      <c r="K1442" s="56">
        <v>1428</v>
      </c>
      <c r="L1442" s="21">
        <f t="shared" si="450"/>
        <v>7140</v>
      </c>
      <c r="M1442" s="16">
        <f t="shared" si="458"/>
        <v>119</v>
      </c>
      <c r="N1442" s="17">
        <f t="shared" si="451"/>
        <v>846.59787547047142</v>
      </c>
      <c r="O1442" s="18">
        <f t="shared" si="452"/>
        <v>1047.8394485512363</v>
      </c>
      <c r="P1442" s="19">
        <f t="shared" si="453"/>
        <v>699.15508224069379</v>
      </c>
      <c r="Q1442" s="19">
        <f t="shared" si="454"/>
        <v>0.13923101139517594</v>
      </c>
      <c r="R1442" s="17">
        <f t="shared" si="455"/>
        <v>860.90968952112075</v>
      </c>
      <c r="S1442" s="51">
        <f t="shared" si="456"/>
        <v>0.34701892546159341</v>
      </c>
      <c r="T1442" s="19">
        <f t="shared" si="457"/>
        <v>0.35554869111231502</v>
      </c>
    </row>
    <row r="1443" spans="1:20" x14ac:dyDescent="0.25">
      <c r="A1443" s="14">
        <v>1429</v>
      </c>
      <c r="B1443" s="15">
        <f t="shared" si="441"/>
        <v>7145</v>
      </c>
      <c r="C1443" s="16">
        <f t="shared" si="442"/>
        <v>119.08333333333333</v>
      </c>
      <c r="D1443" s="17">
        <f t="shared" si="443"/>
        <v>1046.1455044279162</v>
      </c>
      <c r="E1443" s="18">
        <f t="shared" si="444"/>
        <v>1047.9441892729128</v>
      </c>
      <c r="F1443" s="19">
        <f t="shared" si="445"/>
        <v>44.967121124915366</v>
      </c>
      <c r="G1443" s="20">
        <f t="shared" si="446"/>
        <v>459.79099937468897</v>
      </c>
      <c r="H1443" s="20">
        <f t="shared" si="447"/>
        <v>504.75812049960433</v>
      </c>
      <c r="I1443" s="19">
        <f t="shared" si="448"/>
        <v>650</v>
      </c>
      <c r="J1443" s="19">
        <f t="shared" si="449"/>
        <v>0.10634296512240562</v>
      </c>
      <c r="K1443" s="56">
        <v>1429</v>
      </c>
      <c r="L1443" s="21">
        <f t="shared" si="450"/>
        <v>7145</v>
      </c>
      <c r="M1443" s="16">
        <f t="shared" si="458"/>
        <v>119.08333333333333</v>
      </c>
      <c r="N1443" s="17">
        <f t="shared" si="451"/>
        <v>846.95342416158371</v>
      </c>
      <c r="O1443" s="18">
        <f t="shared" si="452"/>
        <v>1047.9441892729128</v>
      </c>
      <c r="P1443" s="19">
        <f t="shared" si="453"/>
        <v>698.68239557261745</v>
      </c>
      <c r="Q1443" s="19">
        <f t="shared" si="454"/>
        <v>0.13932520675960236</v>
      </c>
      <c r="R1443" s="17">
        <f t="shared" si="455"/>
        <v>861.25670844658237</v>
      </c>
      <c r="S1443" s="51">
        <f t="shared" si="456"/>
        <v>0.34680362487410382</v>
      </c>
      <c r="T1443" s="19">
        <f t="shared" si="457"/>
        <v>0.3553342949940253</v>
      </c>
    </row>
    <row r="1444" spans="1:20" x14ac:dyDescent="0.25">
      <c r="A1444" s="14">
        <v>1430</v>
      </c>
      <c r="B1444" s="15">
        <f t="shared" si="441"/>
        <v>7150</v>
      </c>
      <c r="C1444" s="16">
        <f t="shared" si="442"/>
        <v>119.16666666666667</v>
      </c>
      <c r="D1444" s="17">
        <f t="shared" si="443"/>
        <v>1046.2518473930386</v>
      </c>
      <c r="E1444" s="18">
        <f t="shared" si="444"/>
        <v>1048.0488568260735</v>
      </c>
      <c r="F1444" s="19">
        <f t="shared" si="445"/>
        <v>44.925235825871823</v>
      </c>
      <c r="G1444" s="20">
        <f t="shared" si="446"/>
        <v>459.47287292897539</v>
      </c>
      <c r="H1444" s="20">
        <f t="shared" si="447"/>
        <v>504.39810875484721</v>
      </c>
      <c r="I1444" s="19">
        <f t="shared" si="448"/>
        <v>650</v>
      </c>
      <c r="J1444" s="19">
        <f t="shared" si="449"/>
        <v>0.10626711747407364</v>
      </c>
      <c r="K1444" s="56">
        <v>1430</v>
      </c>
      <c r="L1444" s="21">
        <f t="shared" si="450"/>
        <v>7150</v>
      </c>
      <c r="M1444" s="16">
        <f t="shared" si="458"/>
        <v>119.16666666666667</v>
      </c>
      <c r="N1444" s="17">
        <f t="shared" si="451"/>
        <v>847.30875845657772</v>
      </c>
      <c r="O1444" s="18">
        <f t="shared" si="452"/>
        <v>1048.0488568260735</v>
      </c>
      <c r="P1444" s="19">
        <f t="shared" si="453"/>
        <v>698.21288126940885</v>
      </c>
      <c r="Q1444" s="19">
        <f t="shared" si="454"/>
        <v>0.13941889620464987</v>
      </c>
      <c r="R1444" s="17">
        <f t="shared" si="455"/>
        <v>861.60351207145652</v>
      </c>
      <c r="S1444" s="51">
        <f t="shared" si="456"/>
        <v>0.34658672224245463</v>
      </c>
      <c r="T1444" s="19">
        <f t="shared" si="457"/>
        <v>0.35511832940623067</v>
      </c>
    </row>
    <row r="1445" spans="1:20" x14ac:dyDescent="0.25">
      <c r="A1445" s="14">
        <v>1431</v>
      </c>
      <c r="B1445" s="15">
        <f t="shared" si="441"/>
        <v>7155</v>
      </c>
      <c r="C1445" s="16">
        <f t="shared" si="442"/>
        <v>119.25</v>
      </c>
      <c r="D1445" s="17">
        <f t="shared" si="443"/>
        <v>1046.3581145105127</v>
      </c>
      <c r="E1445" s="18">
        <f t="shared" si="444"/>
        <v>1048.1534513128738</v>
      </c>
      <c r="F1445" s="19">
        <f t="shared" si="445"/>
        <v>44.883420059028367</v>
      </c>
      <c r="G1445" s="20">
        <f t="shared" si="446"/>
        <v>459.15519230545044</v>
      </c>
      <c r="H1445" s="20">
        <f t="shared" si="447"/>
        <v>504.03861236447881</v>
      </c>
      <c r="I1445" s="19">
        <f t="shared" si="448"/>
        <v>650</v>
      </c>
      <c r="J1445" s="19">
        <f t="shared" si="449"/>
        <v>0.10619137840113958</v>
      </c>
      <c r="K1445" s="56">
        <v>1431</v>
      </c>
      <c r="L1445" s="21">
        <f t="shared" si="450"/>
        <v>7155</v>
      </c>
      <c r="M1445" s="16">
        <f t="shared" si="458"/>
        <v>119.25</v>
      </c>
      <c r="N1445" s="17">
        <f t="shared" si="451"/>
        <v>847.66387678598392</v>
      </c>
      <c r="O1445" s="18">
        <f t="shared" si="452"/>
        <v>1048.1534513128738</v>
      </c>
      <c r="P1445" s="19">
        <f t="shared" si="453"/>
        <v>697.74650981031778</v>
      </c>
      <c r="Q1445" s="19">
        <f t="shared" si="454"/>
        <v>0.13951208333369119</v>
      </c>
      <c r="R1445" s="17">
        <f t="shared" si="455"/>
        <v>861.950098793699</v>
      </c>
      <c r="S1445" s="51">
        <f t="shared" si="456"/>
        <v>0.34636823511557052</v>
      </c>
      <c r="T1445" s="19">
        <f t="shared" si="457"/>
        <v>0.35490081145603919</v>
      </c>
    </row>
    <row r="1446" spans="1:20" x14ac:dyDescent="0.25">
      <c r="A1446" s="14">
        <v>1432</v>
      </c>
      <c r="B1446" s="15">
        <f t="shared" si="441"/>
        <v>7160</v>
      </c>
      <c r="C1446" s="16">
        <f t="shared" si="442"/>
        <v>119.33333333333333</v>
      </c>
      <c r="D1446" s="17">
        <f t="shared" si="443"/>
        <v>1046.4643058889137</v>
      </c>
      <c r="E1446" s="18">
        <f t="shared" si="444"/>
        <v>1048.2579728352546</v>
      </c>
      <c r="F1446" s="19">
        <f t="shared" si="445"/>
        <v>44.841673658521586</v>
      </c>
      <c r="G1446" s="20">
        <f t="shared" si="446"/>
        <v>458.83795655996687</v>
      </c>
      <c r="H1446" s="20">
        <f t="shared" si="447"/>
        <v>503.67963021848846</v>
      </c>
      <c r="I1446" s="19">
        <f t="shared" si="448"/>
        <v>650</v>
      </c>
      <c r="J1446" s="19">
        <f t="shared" si="449"/>
        <v>0.10611574766974524</v>
      </c>
      <c r="K1446" s="56">
        <v>1432</v>
      </c>
      <c r="L1446" s="21">
        <f t="shared" si="450"/>
        <v>7160</v>
      </c>
      <c r="M1446" s="16">
        <f t="shared" si="458"/>
        <v>119.33333333333333</v>
      </c>
      <c r="N1446" s="17">
        <f t="shared" si="451"/>
        <v>848.01877759743991</v>
      </c>
      <c r="O1446" s="18">
        <f t="shared" si="452"/>
        <v>1048.2579728352546</v>
      </c>
      <c r="P1446" s="19">
        <f t="shared" si="453"/>
        <v>697.28325202048472</v>
      </c>
      <c r="Q1446" s="19">
        <f t="shared" si="454"/>
        <v>0.13960477171992861</v>
      </c>
      <c r="R1446" s="17">
        <f t="shared" si="455"/>
        <v>862.29646702881462</v>
      </c>
      <c r="S1446" s="51">
        <f t="shared" si="456"/>
        <v>0.34614818089069632</v>
      </c>
      <c r="T1446" s="19">
        <f t="shared" si="457"/>
        <v>0.35468175810059793</v>
      </c>
    </row>
    <row r="1447" spans="1:20" x14ac:dyDescent="0.25">
      <c r="A1447" s="14">
        <v>1433</v>
      </c>
      <c r="B1447" s="15">
        <f t="shared" si="441"/>
        <v>7165</v>
      </c>
      <c r="C1447" s="16">
        <f t="shared" si="442"/>
        <v>119.41666666666667</v>
      </c>
      <c r="D1447" s="17">
        <f t="shared" si="443"/>
        <v>1046.5704216365834</v>
      </c>
      <c r="E1447" s="18">
        <f t="shared" si="444"/>
        <v>1048.3624214949439</v>
      </c>
      <c r="F1447" s="19">
        <f t="shared" si="445"/>
        <v>44.799996459011027</v>
      </c>
      <c r="G1447" s="20">
        <f t="shared" si="446"/>
        <v>458.52116475121278</v>
      </c>
      <c r="H1447" s="20">
        <f t="shared" si="447"/>
        <v>503.32116121022381</v>
      </c>
      <c r="I1447" s="19">
        <f t="shared" si="448"/>
        <v>650</v>
      </c>
      <c r="J1447" s="19">
        <f t="shared" si="449"/>
        <v>0.10604022504673995</v>
      </c>
      <c r="K1447" s="56">
        <v>1433</v>
      </c>
      <c r="L1447" s="21">
        <f t="shared" si="450"/>
        <v>7165</v>
      </c>
      <c r="M1447" s="16">
        <f t="shared" si="458"/>
        <v>119.41666666666667</v>
      </c>
      <c r="N1447" s="17">
        <f t="shared" si="451"/>
        <v>848.37345935554049</v>
      </c>
      <c r="O1447" s="18">
        <f t="shared" si="452"/>
        <v>1048.3624214949439</v>
      </c>
      <c r="P1447" s="19">
        <f t="shared" si="453"/>
        <v>696.82307906611788</v>
      </c>
      <c r="Q1447" s="19">
        <f t="shared" si="454"/>
        <v>0.13969696490665853</v>
      </c>
      <c r="R1447" s="17">
        <f t="shared" si="455"/>
        <v>862.64261520970535</v>
      </c>
      <c r="S1447" s="51">
        <f t="shared" si="456"/>
        <v>0.34592657681467182</v>
      </c>
      <c r="T1447" s="19">
        <f t="shared" si="457"/>
        <v>0.35446118614834804</v>
      </c>
    </row>
    <row r="1448" spans="1:20" x14ac:dyDescent="0.25">
      <c r="A1448" s="14">
        <v>1434</v>
      </c>
      <c r="B1448" s="15">
        <f t="shared" si="441"/>
        <v>7170</v>
      </c>
      <c r="C1448" s="16">
        <f t="shared" si="442"/>
        <v>119.5</v>
      </c>
      <c r="D1448" s="17">
        <f t="shared" si="443"/>
        <v>1046.6764618616301</v>
      </c>
      <c r="E1448" s="18">
        <f t="shared" si="444"/>
        <v>1048.4667973934572</v>
      </c>
      <c r="F1448" s="19">
        <f t="shared" si="445"/>
        <v>44.758388295679197</v>
      </c>
      <c r="G1448" s="20">
        <f t="shared" si="446"/>
        <v>458.20481594054871</v>
      </c>
      <c r="H1448" s="20">
        <f t="shared" si="447"/>
        <v>502.96320423622791</v>
      </c>
      <c r="I1448" s="19">
        <f t="shared" si="448"/>
        <v>650</v>
      </c>
      <c r="J1448" s="19">
        <f t="shared" si="449"/>
        <v>0.10596481029964626</v>
      </c>
      <c r="K1448" s="56">
        <v>1434</v>
      </c>
      <c r="L1448" s="21">
        <f t="shared" si="450"/>
        <v>7170</v>
      </c>
      <c r="M1448" s="16">
        <f t="shared" si="458"/>
        <v>119.5</v>
      </c>
      <c r="N1448" s="17">
        <f t="shared" si="451"/>
        <v>848.72792054168883</v>
      </c>
      <c r="O1448" s="18">
        <f t="shared" si="452"/>
        <v>1048.4667973934572</v>
      </c>
      <c r="P1448" s="19">
        <f t="shared" si="453"/>
        <v>696.36596244974635</v>
      </c>
      <c r="Q1448" s="19">
        <f t="shared" si="454"/>
        <v>0.1397886664075344</v>
      </c>
      <c r="R1448" s="17">
        <f t="shared" si="455"/>
        <v>862.98854178652005</v>
      </c>
      <c r="S1448" s="51">
        <f t="shared" si="456"/>
        <v>0.34570343998519382</v>
      </c>
      <c r="T1448" s="19">
        <f t="shared" si="457"/>
        <v>0.35423911226034921</v>
      </c>
    </row>
    <row r="1449" spans="1:20" x14ac:dyDescent="0.25">
      <c r="A1449" s="14">
        <v>1435</v>
      </c>
      <c r="B1449" s="15">
        <f t="shared" si="441"/>
        <v>7175</v>
      </c>
      <c r="C1449" s="16">
        <f t="shared" si="442"/>
        <v>119.58333333333333</v>
      </c>
      <c r="D1449" s="17">
        <f t="shared" si="443"/>
        <v>1046.7824266719297</v>
      </c>
      <c r="E1449" s="18">
        <f t="shared" si="444"/>
        <v>1048.5711006320978</v>
      </c>
      <c r="F1449" s="19">
        <f t="shared" si="445"/>
        <v>44.716849004203141</v>
      </c>
      <c r="G1449" s="20">
        <f t="shared" si="446"/>
        <v>457.88890919198059</v>
      </c>
      <c r="H1449" s="20">
        <f t="shared" si="447"/>
        <v>502.60575819618373</v>
      </c>
      <c r="I1449" s="19">
        <f t="shared" si="448"/>
        <v>650</v>
      </c>
      <c r="J1449" s="19">
        <f t="shared" si="449"/>
        <v>0.10588950319664822</v>
      </c>
      <c r="K1449" s="56">
        <v>1435</v>
      </c>
      <c r="L1449" s="21">
        <f t="shared" si="450"/>
        <v>7175</v>
      </c>
      <c r="M1449" s="16">
        <f t="shared" si="458"/>
        <v>119.58333333333333</v>
      </c>
      <c r="N1449" s="17">
        <f t="shared" si="451"/>
        <v>849.08215965394913</v>
      </c>
      <c r="O1449" s="18">
        <f t="shared" si="452"/>
        <v>1048.5711006320978</v>
      </c>
      <c r="P1449" s="19">
        <f t="shared" si="453"/>
        <v>695.91187400554986</v>
      </c>
      <c r="Q1449" s="19">
        <f t="shared" si="454"/>
        <v>0.1398798797068275</v>
      </c>
      <c r="R1449" s="17">
        <f t="shared" si="455"/>
        <v>863.33424522650523</v>
      </c>
      <c r="S1449" s="51">
        <f t="shared" si="456"/>
        <v>0.34547878735207044</v>
      </c>
      <c r="T1449" s="19">
        <f t="shared" si="457"/>
        <v>0.35401555295155973</v>
      </c>
    </row>
    <row r="1450" spans="1:20" x14ac:dyDescent="0.25">
      <c r="A1450" s="14">
        <v>1436</v>
      </c>
      <c r="B1450" s="15">
        <f t="shared" si="441"/>
        <v>7180</v>
      </c>
      <c r="C1450" s="16">
        <f t="shared" si="442"/>
        <v>119.66666666666667</v>
      </c>
      <c r="D1450" s="17">
        <f t="shared" si="443"/>
        <v>1046.8883161751264</v>
      </c>
      <c r="E1450" s="18">
        <f t="shared" si="444"/>
        <v>1048.675331311958</v>
      </c>
      <c r="F1450" s="19">
        <f t="shared" si="445"/>
        <v>44.675378420788547</v>
      </c>
      <c r="G1450" s="20">
        <f t="shared" si="446"/>
        <v>457.573443572119</v>
      </c>
      <c r="H1450" s="20">
        <f t="shared" si="447"/>
        <v>502.24882199290755</v>
      </c>
      <c r="I1450" s="19">
        <f t="shared" si="448"/>
        <v>650</v>
      </c>
      <c r="J1450" s="19">
        <f t="shared" si="449"/>
        <v>0.10581430350659003</v>
      </c>
      <c r="K1450" s="56">
        <v>1436</v>
      </c>
      <c r="L1450" s="21">
        <f t="shared" si="450"/>
        <v>7180</v>
      </c>
      <c r="M1450" s="16">
        <f t="shared" si="458"/>
        <v>119.66666666666667</v>
      </c>
      <c r="N1450" s="17">
        <f t="shared" si="451"/>
        <v>849.43617520690066</v>
      </c>
      <c r="O1450" s="18">
        <f t="shared" si="452"/>
        <v>1048.675331311958</v>
      </c>
      <c r="P1450" s="19">
        <f t="shared" si="453"/>
        <v>695.46078589476201</v>
      </c>
      <c r="Q1450" s="19">
        <f t="shared" si="454"/>
        <v>0.13997060825968619</v>
      </c>
      <c r="R1450" s="17">
        <f t="shared" si="455"/>
        <v>863.67972401385725</v>
      </c>
      <c r="S1450" s="51">
        <f t="shared" si="456"/>
        <v>0.34525263571846926</v>
      </c>
      <c r="T1450" s="19">
        <f t="shared" si="457"/>
        <v>0.35379052459209315</v>
      </c>
    </row>
    <row r="1451" spans="1:20" x14ac:dyDescent="0.25">
      <c r="A1451" s="14">
        <v>1437</v>
      </c>
      <c r="B1451" s="15">
        <f t="shared" si="441"/>
        <v>7185</v>
      </c>
      <c r="C1451" s="16">
        <f t="shared" si="442"/>
        <v>119.75</v>
      </c>
      <c r="D1451" s="17">
        <f t="shared" si="443"/>
        <v>1046.994130478633</v>
      </c>
      <c r="E1451" s="18">
        <f t="shared" si="444"/>
        <v>1048.7794895339186</v>
      </c>
      <c r="F1451" s="19">
        <f t="shared" si="445"/>
        <v>44.633976382141327</v>
      </c>
      <c r="G1451" s="20">
        <f t="shared" si="446"/>
        <v>457.2584181503691</v>
      </c>
      <c r="H1451" s="20">
        <f t="shared" si="447"/>
        <v>501.89239453251042</v>
      </c>
      <c r="I1451" s="19">
        <f t="shared" si="448"/>
        <v>650</v>
      </c>
      <c r="J1451" s="19">
        <f t="shared" si="449"/>
        <v>0.10573921099901004</v>
      </c>
      <c r="K1451" s="56">
        <v>1437</v>
      </c>
      <c r="L1451" s="21">
        <f t="shared" si="450"/>
        <v>7185</v>
      </c>
      <c r="M1451" s="16">
        <f t="shared" si="458"/>
        <v>119.75</v>
      </c>
      <c r="N1451" s="17">
        <f t="shared" si="451"/>
        <v>849.78996573149277</v>
      </c>
      <c r="O1451" s="18">
        <f t="shared" si="452"/>
        <v>1048.7794895339186</v>
      </c>
      <c r="P1451" s="19">
        <f t="shared" si="453"/>
        <v>695.01267060114731</v>
      </c>
      <c r="Q1451" s="19">
        <f t="shared" si="454"/>
        <v>0.14006085549239269</v>
      </c>
      <c r="R1451" s="17">
        <f t="shared" si="455"/>
        <v>864.02497664957571</v>
      </c>
      <c r="S1451" s="51">
        <f t="shared" si="456"/>
        <v>0.34502500174215145</v>
      </c>
      <c r="T1451" s="19">
        <f t="shared" si="457"/>
        <v>0.35356404340851305</v>
      </c>
    </row>
    <row r="1452" spans="1:20" x14ac:dyDescent="0.25">
      <c r="A1452" s="14">
        <v>1438</v>
      </c>
      <c r="B1452" s="15">
        <f t="shared" si="441"/>
        <v>7190</v>
      </c>
      <c r="C1452" s="16">
        <f t="shared" si="442"/>
        <v>119.83333333333333</v>
      </c>
      <c r="D1452" s="17">
        <f t="shared" si="443"/>
        <v>1047.099869689632</v>
      </c>
      <c r="E1452" s="18">
        <f t="shared" si="444"/>
        <v>1048.8835753986511</v>
      </c>
      <c r="F1452" s="19">
        <f t="shared" si="445"/>
        <v>44.592642725478981</v>
      </c>
      <c r="G1452" s="20">
        <f t="shared" si="446"/>
        <v>456.94383199865933</v>
      </c>
      <c r="H1452" s="20">
        <f t="shared" si="447"/>
        <v>501.53647472413832</v>
      </c>
      <c r="I1452" s="19">
        <f t="shared" si="448"/>
        <v>650</v>
      </c>
      <c r="J1452" s="19">
        <f t="shared" si="449"/>
        <v>0.10566422544408596</v>
      </c>
      <c r="K1452" s="56">
        <v>1438</v>
      </c>
      <c r="L1452" s="21">
        <f t="shared" si="450"/>
        <v>7190</v>
      </c>
      <c r="M1452" s="16">
        <f t="shared" si="458"/>
        <v>119.83333333333333</v>
      </c>
      <c r="N1452" s="17">
        <f t="shared" si="451"/>
        <v>850.14352977490125</v>
      </c>
      <c r="O1452" s="18">
        <f t="shared" si="452"/>
        <v>1048.8835753986511</v>
      </c>
      <c r="P1452" s="19">
        <f t="shared" si="453"/>
        <v>694.56750092655011</v>
      </c>
      <c r="Q1452" s="19">
        <f t="shared" si="454"/>
        <v>0.14015062480261836</v>
      </c>
      <c r="R1452" s="17">
        <f t="shared" si="455"/>
        <v>864.37000165131781</v>
      </c>
      <c r="S1452" s="51">
        <f t="shared" si="456"/>
        <v>0.34479590193670356</v>
      </c>
      <c r="T1452" s="19">
        <f t="shared" si="457"/>
        <v>0.35333612548505394</v>
      </c>
    </row>
    <row r="1453" spans="1:20" x14ac:dyDescent="0.25">
      <c r="A1453" s="14">
        <v>1439</v>
      </c>
      <c r="B1453" s="15">
        <f t="shared" si="441"/>
        <v>7195</v>
      </c>
      <c r="C1453" s="16">
        <f t="shared" si="442"/>
        <v>119.91666666666667</v>
      </c>
      <c r="D1453" s="17">
        <f t="shared" si="443"/>
        <v>1047.2055339150761</v>
      </c>
      <c r="E1453" s="18">
        <f t="shared" si="444"/>
        <v>1048.9875890066162</v>
      </c>
      <c r="F1453" s="19">
        <f t="shared" si="445"/>
        <v>44.551377288502181</v>
      </c>
      <c r="G1453" s="20">
        <f t="shared" si="446"/>
        <v>456.62968419142783</v>
      </c>
      <c r="H1453" s="20">
        <f t="shared" si="447"/>
        <v>501.18106147993001</v>
      </c>
      <c r="I1453" s="19">
        <f t="shared" si="448"/>
        <v>650</v>
      </c>
      <c r="J1453" s="19">
        <f t="shared" si="449"/>
        <v>0.10558934661262612</v>
      </c>
      <c r="K1453" s="56">
        <v>1439</v>
      </c>
      <c r="L1453" s="21">
        <f t="shared" si="450"/>
        <v>7195</v>
      </c>
      <c r="M1453" s="16">
        <f t="shared" si="458"/>
        <v>119.91666666666667</v>
      </c>
      <c r="N1453" s="17">
        <f t="shared" si="451"/>
        <v>850.4968659003863</v>
      </c>
      <c r="O1453" s="18">
        <f t="shared" si="452"/>
        <v>1048.9875890066162</v>
      </c>
      <c r="P1453" s="19">
        <f t="shared" si="453"/>
        <v>694.12524998651361</v>
      </c>
      <c r="Q1453" s="19">
        <f t="shared" si="454"/>
        <v>0.1402399195596768</v>
      </c>
      <c r="R1453" s="17">
        <f t="shared" si="455"/>
        <v>864.71479755325447</v>
      </c>
      <c r="S1453" s="51">
        <f t="shared" si="456"/>
        <v>0.3445653526727539</v>
      </c>
      <c r="T1453" s="19">
        <f t="shared" si="457"/>
        <v>0.35310678676490243</v>
      </c>
    </row>
    <row r="1454" spans="1:20" x14ac:dyDescent="0.25">
      <c r="A1454" s="47">
        <v>1440</v>
      </c>
      <c r="B1454" s="48">
        <f t="shared" si="441"/>
        <v>7200</v>
      </c>
      <c r="C1454" s="52">
        <f t="shared" si="442"/>
        <v>120</v>
      </c>
      <c r="D1454" s="38">
        <f t="shared" si="443"/>
        <v>1047.3111232616886</v>
      </c>
      <c r="E1454" s="39">
        <f t="shared" si="444"/>
        <v>1049.0915304580665</v>
      </c>
      <c r="F1454" s="40">
        <f t="shared" si="445"/>
        <v>44.510179909445924</v>
      </c>
      <c r="G1454" s="41">
        <f t="shared" si="446"/>
        <v>456.31597380596151</v>
      </c>
      <c r="H1454" s="41">
        <f t="shared" si="447"/>
        <v>500.82615371540743</v>
      </c>
      <c r="I1454" s="40">
        <f t="shared" si="448"/>
        <v>650</v>
      </c>
      <c r="J1454" s="40">
        <f t="shared" si="449"/>
        <v>0.1055145742761515</v>
      </c>
      <c r="K1454" s="56">
        <v>1440</v>
      </c>
      <c r="L1454" s="45">
        <f t="shared" si="450"/>
        <v>7200</v>
      </c>
      <c r="M1454" s="52">
        <f t="shared" si="458"/>
        <v>120</v>
      </c>
      <c r="N1454" s="38">
        <f t="shared" si="451"/>
        <v>850.84997268715119</v>
      </c>
      <c r="O1454" s="39">
        <f t="shared" si="452"/>
        <v>1049.0915304580665</v>
      </c>
      <c r="P1454" s="40">
        <f t="shared" si="453"/>
        <v>693.68589120596801</v>
      </c>
      <c r="Q1454" s="40">
        <f t="shared" si="454"/>
        <v>0.14032874310477506</v>
      </c>
      <c r="R1454" s="38">
        <f t="shared" si="455"/>
        <v>865.05936290592717</v>
      </c>
      <c r="S1454" s="49">
        <f t="shared" si="456"/>
        <v>0.34433337017918764</v>
      </c>
      <c r="T1454" s="42">
        <f t="shared" si="457"/>
        <v>0.35287604305138809</v>
      </c>
    </row>
    <row r="1455" spans="1:20" x14ac:dyDescent="0.25">
      <c r="A1455" s="14"/>
      <c r="B1455" s="15"/>
      <c r="C1455" s="16"/>
      <c r="D1455" s="17"/>
      <c r="E1455" s="18"/>
      <c r="F1455" s="19"/>
      <c r="G1455" s="20"/>
      <c r="H1455" s="20"/>
      <c r="I1455" s="19"/>
      <c r="J1455" s="19"/>
      <c r="K1455" s="50"/>
      <c r="L1455" s="21"/>
      <c r="M1455" s="16"/>
      <c r="N1455" s="17"/>
      <c r="O1455" s="18"/>
      <c r="P1455" s="19"/>
      <c r="Q1455" s="19"/>
      <c r="R1455" s="17"/>
      <c r="S1455" s="51"/>
      <c r="T1455" s="19"/>
    </row>
    <row r="1456" spans="1:20" x14ac:dyDescent="0.25">
      <c r="A1456" s="14"/>
      <c r="B1456" s="15"/>
      <c r="C1456" s="16"/>
      <c r="D1456" s="17"/>
      <c r="E1456" s="18"/>
      <c r="F1456" s="19"/>
      <c r="G1456" s="20"/>
      <c r="H1456" s="20"/>
      <c r="I1456" s="19"/>
      <c r="J1456" s="19"/>
      <c r="K1456" s="50"/>
      <c r="L1456" s="21"/>
      <c r="M1456" s="16"/>
      <c r="N1456" s="17"/>
      <c r="O1456" s="18"/>
      <c r="P1456" s="19"/>
      <c r="Q1456" s="19"/>
      <c r="R1456" s="17"/>
      <c r="S1456" s="51"/>
      <c r="T1456" s="19"/>
    </row>
    <row r="1457" spans="1:20" x14ac:dyDescent="0.25">
      <c r="A1457" s="14"/>
      <c r="B1457" s="15"/>
      <c r="C1457" s="16"/>
      <c r="D1457" s="17"/>
      <c r="E1457" s="18"/>
      <c r="F1457" s="19"/>
      <c r="G1457" s="20"/>
      <c r="H1457" s="20"/>
      <c r="I1457" s="19"/>
      <c r="J1457" s="19"/>
      <c r="K1457" s="50"/>
      <c r="L1457" s="21"/>
      <c r="M1457" s="16"/>
      <c r="N1457" s="17"/>
      <c r="O1457" s="18"/>
      <c r="P1457" s="19"/>
      <c r="Q1457" s="19"/>
      <c r="R1457" s="17"/>
      <c r="S1457" s="51"/>
      <c r="T1457" s="19"/>
    </row>
    <row r="1458" spans="1:20" x14ac:dyDescent="0.25">
      <c r="A1458" s="14"/>
      <c r="B1458" s="15"/>
      <c r="C1458" s="16"/>
      <c r="D1458" s="17"/>
      <c r="E1458" s="18"/>
      <c r="F1458" s="19"/>
      <c r="G1458" s="20"/>
      <c r="H1458" s="20"/>
      <c r="I1458" s="19"/>
      <c r="J1458" s="19"/>
      <c r="K1458" s="50"/>
      <c r="L1458" s="21"/>
      <c r="M1458" s="16"/>
      <c r="N1458" s="17"/>
      <c r="O1458" s="18"/>
      <c r="P1458" s="19"/>
      <c r="Q1458" s="19"/>
      <c r="R1458" s="17"/>
      <c r="S1458" s="51"/>
      <c r="T1458" s="19"/>
    </row>
    <row r="1459" spans="1:20" x14ac:dyDescent="0.25">
      <c r="A1459" s="14"/>
      <c r="B1459" s="15"/>
      <c r="C1459" s="16"/>
      <c r="D1459" s="17"/>
      <c r="E1459" s="18"/>
      <c r="F1459" s="19"/>
      <c r="G1459" s="20"/>
      <c r="H1459" s="20"/>
      <c r="I1459" s="19"/>
      <c r="J1459" s="19"/>
      <c r="K1459" s="50"/>
      <c r="L1459" s="21"/>
      <c r="M1459" s="16"/>
      <c r="N1459" s="17"/>
      <c r="O1459" s="18"/>
      <c r="P1459" s="19"/>
      <c r="Q1459" s="19"/>
      <c r="R1459" s="17"/>
      <c r="S1459" s="51"/>
      <c r="T1459" s="19"/>
    </row>
    <row r="1460" spans="1:20" x14ac:dyDescent="0.25">
      <c r="A1460" s="14"/>
      <c r="B1460" s="15"/>
      <c r="C1460" s="16"/>
      <c r="D1460" s="17"/>
      <c r="E1460" s="18"/>
      <c r="F1460" s="19"/>
      <c r="G1460" s="20"/>
      <c r="H1460" s="20"/>
      <c r="I1460" s="19"/>
      <c r="J1460" s="19"/>
      <c r="K1460" s="50"/>
      <c r="L1460" s="21"/>
      <c r="M1460" s="16"/>
      <c r="N1460" s="17"/>
      <c r="O1460" s="18"/>
      <c r="P1460" s="19"/>
      <c r="Q1460" s="19"/>
      <c r="R1460" s="17"/>
      <c r="S1460" s="51"/>
      <c r="T1460" s="19"/>
    </row>
    <row r="1461" spans="1:20" x14ac:dyDescent="0.25">
      <c r="A1461" s="14"/>
      <c r="B1461" s="15"/>
      <c r="C1461" s="16"/>
      <c r="D1461" s="17"/>
      <c r="E1461" s="18"/>
      <c r="F1461" s="19"/>
      <c r="G1461" s="20"/>
      <c r="H1461" s="20"/>
      <c r="I1461" s="19"/>
      <c r="J1461" s="19"/>
      <c r="K1461" s="50"/>
      <c r="L1461" s="21"/>
      <c r="M1461" s="16"/>
      <c r="N1461" s="17"/>
      <c r="O1461" s="18"/>
      <c r="P1461" s="19"/>
      <c r="Q1461" s="19"/>
      <c r="R1461" s="17"/>
      <c r="S1461" s="51"/>
      <c r="T1461" s="19"/>
    </row>
    <row r="1462" spans="1:20" x14ac:dyDescent="0.25">
      <c r="A1462" s="14"/>
      <c r="B1462" s="15"/>
      <c r="C1462" s="16"/>
      <c r="D1462" s="17"/>
      <c r="E1462" s="18"/>
      <c r="F1462" s="19"/>
      <c r="G1462" s="20"/>
      <c r="H1462" s="20"/>
      <c r="I1462" s="19"/>
      <c r="J1462" s="19"/>
      <c r="K1462" s="50"/>
      <c r="L1462" s="21"/>
      <c r="M1462" s="16"/>
      <c r="N1462" s="17"/>
      <c r="O1462" s="18"/>
      <c r="P1462" s="19"/>
      <c r="Q1462" s="19"/>
      <c r="R1462" s="17"/>
      <c r="S1462" s="51"/>
      <c r="T1462" s="19"/>
    </row>
    <row r="1463" spans="1:20" x14ac:dyDescent="0.25">
      <c r="A1463" s="14"/>
      <c r="B1463" s="15"/>
      <c r="C1463" s="16"/>
      <c r="D1463" s="17"/>
      <c r="E1463" s="18"/>
      <c r="F1463" s="19"/>
      <c r="G1463" s="20"/>
      <c r="H1463" s="20"/>
      <c r="I1463" s="19"/>
      <c r="J1463" s="19"/>
      <c r="K1463" s="50"/>
      <c r="L1463" s="21"/>
      <c r="M1463" s="16"/>
      <c r="N1463" s="17"/>
      <c r="O1463" s="18"/>
      <c r="P1463" s="19"/>
      <c r="Q1463" s="19"/>
      <c r="R1463" s="17"/>
      <c r="S1463" s="51"/>
      <c r="T1463" s="19"/>
    </row>
    <row r="1464" spans="1:20" x14ac:dyDescent="0.25">
      <c r="A1464" s="14"/>
      <c r="B1464" s="15"/>
      <c r="C1464" s="16"/>
      <c r="D1464" s="17"/>
      <c r="E1464" s="18"/>
      <c r="F1464" s="19"/>
      <c r="G1464" s="20"/>
      <c r="H1464" s="20"/>
      <c r="I1464" s="19"/>
      <c r="J1464" s="19"/>
      <c r="K1464" s="50"/>
      <c r="L1464" s="21"/>
      <c r="M1464" s="16"/>
      <c r="N1464" s="17"/>
      <c r="O1464" s="18"/>
      <c r="P1464" s="19"/>
      <c r="Q1464" s="19"/>
      <c r="R1464" s="17"/>
      <c r="S1464" s="51"/>
      <c r="T1464" s="19"/>
    </row>
    <row r="1465" spans="1:20" x14ac:dyDescent="0.25">
      <c r="A1465" s="14"/>
      <c r="B1465" s="15"/>
      <c r="C1465" s="16"/>
      <c r="D1465" s="17"/>
      <c r="E1465" s="18"/>
      <c r="F1465" s="19"/>
      <c r="G1465" s="20"/>
      <c r="H1465" s="20"/>
      <c r="I1465" s="19"/>
      <c r="J1465" s="19"/>
      <c r="K1465" s="50"/>
      <c r="L1465" s="21"/>
      <c r="M1465" s="16"/>
      <c r="N1465" s="17"/>
      <c r="O1465" s="18"/>
      <c r="P1465" s="19"/>
      <c r="Q1465" s="19"/>
      <c r="R1465" s="17"/>
      <c r="S1465" s="51"/>
      <c r="T1465" s="19"/>
    </row>
    <row r="1466" spans="1:20" x14ac:dyDescent="0.25">
      <c r="A1466" s="14"/>
      <c r="B1466" s="15"/>
      <c r="C1466" s="16"/>
      <c r="D1466" s="17"/>
      <c r="E1466" s="18"/>
      <c r="F1466" s="19"/>
      <c r="G1466" s="20"/>
      <c r="H1466" s="20"/>
      <c r="I1466" s="19"/>
      <c r="J1466" s="19"/>
      <c r="K1466" s="50"/>
      <c r="L1466" s="21"/>
      <c r="M1466" s="16"/>
      <c r="N1466" s="17"/>
      <c r="O1466" s="18"/>
      <c r="P1466" s="19"/>
      <c r="Q1466" s="19"/>
      <c r="R1466" s="17"/>
      <c r="S1466" s="51"/>
      <c r="T1466" s="19"/>
    </row>
    <row r="1467" spans="1:20" x14ac:dyDescent="0.25">
      <c r="A1467" s="14"/>
      <c r="B1467" s="15"/>
      <c r="C1467" s="16"/>
      <c r="D1467" s="17"/>
      <c r="E1467" s="18"/>
      <c r="F1467" s="19"/>
      <c r="G1467" s="20"/>
      <c r="H1467" s="20"/>
      <c r="I1467" s="19"/>
      <c r="J1467" s="19"/>
      <c r="K1467" s="50"/>
      <c r="L1467" s="21"/>
      <c r="M1467" s="16"/>
      <c r="N1467" s="17"/>
      <c r="O1467" s="18"/>
      <c r="P1467" s="19"/>
      <c r="Q1467" s="19"/>
      <c r="R1467" s="17"/>
      <c r="S1467" s="51"/>
      <c r="T1467" s="19"/>
    </row>
    <row r="1468" spans="1:20" x14ac:dyDescent="0.25">
      <c r="A1468" s="14"/>
      <c r="B1468" s="15"/>
      <c r="C1468" s="16"/>
      <c r="D1468" s="17"/>
      <c r="E1468" s="18"/>
      <c r="F1468" s="19"/>
      <c r="G1468" s="20"/>
      <c r="H1468" s="20"/>
      <c r="I1468" s="19"/>
      <c r="J1468" s="19"/>
      <c r="K1468" s="50"/>
      <c r="L1468" s="21"/>
      <c r="M1468" s="16"/>
      <c r="N1468" s="17"/>
      <c r="O1468" s="18"/>
      <c r="P1468" s="19"/>
      <c r="Q1468" s="19"/>
      <c r="R1468" s="17"/>
      <c r="S1468" s="51"/>
      <c r="T1468" s="19"/>
    </row>
    <row r="1469" spans="1:20" x14ac:dyDescent="0.25">
      <c r="A1469" s="14"/>
      <c r="B1469" s="15"/>
      <c r="C1469" s="16"/>
      <c r="D1469" s="17"/>
      <c r="E1469" s="18"/>
      <c r="F1469" s="19"/>
      <c r="G1469" s="20"/>
      <c r="H1469" s="20"/>
      <c r="I1469" s="19"/>
      <c r="J1469" s="19"/>
      <c r="K1469" s="50"/>
      <c r="L1469" s="21"/>
      <c r="M1469" s="16"/>
      <c r="N1469" s="17"/>
      <c r="O1469" s="18"/>
      <c r="P1469" s="19"/>
      <c r="Q1469" s="19"/>
      <c r="R1469" s="17"/>
      <c r="S1469" s="51"/>
      <c r="T1469" s="19"/>
    </row>
    <row r="1470" spans="1:20" x14ac:dyDescent="0.25">
      <c r="A1470" s="14"/>
      <c r="B1470" s="15"/>
      <c r="C1470" s="16"/>
      <c r="D1470" s="17"/>
      <c r="E1470" s="18"/>
      <c r="F1470" s="19"/>
      <c r="G1470" s="20"/>
      <c r="H1470" s="20"/>
      <c r="I1470" s="19"/>
      <c r="J1470" s="19"/>
      <c r="K1470" s="50"/>
      <c r="L1470" s="21"/>
      <c r="M1470" s="16"/>
      <c r="N1470" s="17"/>
      <c r="O1470" s="18"/>
      <c r="P1470" s="19"/>
      <c r="Q1470" s="19"/>
      <c r="R1470" s="17"/>
      <c r="S1470" s="51"/>
      <c r="T1470" s="19"/>
    </row>
    <row r="1471" spans="1:20" x14ac:dyDescent="0.25">
      <c r="A1471" s="14"/>
      <c r="B1471" s="15"/>
      <c r="C1471" s="16"/>
      <c r="D1471" s="17"/>
      <c r="E1471" s="18"/>
      <c r="F1471" s="19"/>
      <c r="G1471" s="20"/>
      <c r="H1471" s="20"/>
      <c r="I1471" s="19"/>
      <c r="J1471" s="19"/>
      <c r="K1471" s="50"/>
      <c r="L1471" s="21"/>
      <c r="M1471" s="16"/>
      <c r="N1471" s="17"/>
      <c r="O1471" s="18"/>
      <c r="P1471" s="19"/>
      <c r="Q1471" s="19"/>
      <c r="R1471" s="17"/>
      <c r="S1471" s="51"/>
      <c r="T1471" s="19"/>
    </row>
    <row r="1472" spans="1:20" x14ac:dyDescent="0.25">
      <c r="A1472" s="14"/>
      <c r="B1472" s="15"/>
      <c r="C1472" s="16"/>
      <c r="D1472" s="17"/>
      <c r="E1472" s="18"/>
      <c r="F1472" s="19"/>
      <c r="G1472" s="20"/>
      <c r="H1472" s="20"/>
      <c r="I1472" s="19"/>
      <c r="J1472" s="19"/>
      <c r="K1472" s="50"/>
      <c r="L1472" s="21"/>
      <c r="M1472" s="16"/>
      <c r="N1472" s="17"/>
      <c r="O1472" s="18"/>
      <c r="P1472" s="19"/>
      <c r="Q1472" s="19"/>
      <c r="R1472" s="17"/>
      <c r="S1472" s="51"/>
      <c r="T1472" s="19"/>
    </row>
    <row r="1473" spans="1:20" x14ac:dyDescent="0.25">
      <c r="A1473" s="14"/>
      <c r="B1473" s="15"/>
      <c r="C1473" s="16"/>
      <c r="D1473" s="17"/>
      <c r="E1473" s="18"/>
      <c r="F1473" s="19"/>
      <c r="G1473" s="20"/>
      <c r="H1473" s="20"/>
      <c r="I1473" s="19"/>
      <c r="J1473" s="19"/>
      <c r="K1473" s="50"/>
      <c r="L1473" s="21"/>
      <c r="M1473" s="16"/>
      <c r="N1473" s="17"/>
      <c r="O1473" s="18"/>
      <c r="P1473" s="19"/>
      <c r="Q1473" s="19"/>
      <c r="R1473" s="17"/>
      <c r="S1473" s="51"/>
      <c r="T1473" s="19"/>
    </row>
    <row r="1474" spans="1:20" x14ac:dyDescent="0.25">
      <c r="A1474" s="14"/>
      <c r="B1474" s="15"/>
      <c r="C1474" s="16"/>
      <c r="D1474" s="17"/>
      <c r="E1474" s="18"/>
      <c r="F1474" s="19"/>
      <c r="G1474" s="20"/>
      <c r="H1474" s="20"/>
      <c r="I1474" s="19"/>
      <c r="J1474" s="19"/>
      <c r="K1474" s="50"/>
      <c r="L1474" s="21"/>
      <c r="M1474" s="16"/>
      <c r="N1474" s="17"/>
      <c r="O1474" s="18"/>
      <c r="P1474" s="19"/>
      <c r="Q1474" s="19"/>
      <c r="R1474" s="17"/>
      <c r="S1474" s="51"/>
      <c r="T1474" s="19"/>
    </row>
    <row r="1475" spans="1:20" x14ac:dyDescent="0.25">
      <c r="A1475" s="14"/>
      <c r="B1475" s="15"/>
      <c r="C1475" s="16"/>
      <c r="D1475" s="17"/>
      <c r="E1475" s="18"/>
      <c r="F1475" s="19"/>
      <c r="G1475" s="20"/>
      <c r="H1475" s="20"/>
      <c r="I1475" s="19"/>
      <c r="J1475" s="19"/>
      <c r="K1475" s="50"/>
      <c r="L1475" s="21"/>
      <c r="M1475" s="16"/>
      <c r="N1475" s="17"/>
      <c r="O1475" s="18"/>
      <c r="P1475" s="19"/>
      <c r="Q1475" s="19"/>
      <c r="R1475" s="17"/>
      <c r="S1475" s="51"/>
      <c r="T1475" s="19"/>
    </row>
    <row r="1476" spans="1:20" x14ac:dyDescent="0.25">
      <c r="A1476" s="14"/>
      <c r="B1476" s="15"/>
      <c r="C1476" s="16"/>
      <c r="D1476" s="17"/>
      <c r="E1476" s="18"/>
      <c r="F1476" s="19"/>
      <c r="G1476" s="20"/>
      <c r="H1476" s="20"/>
      <c r="I1476" s="19"/>
      <c r="J1476" s="19"/>
      <c r="K1476" s="50"/>
      <c r="L1476" s="21"/>
      <c r="M1476" s="16"/>
      <c r="N1476" s="17"/>
      <c r="O1476" s="18"/>
      <c r="P1476" s="19"/>
      <c r="Q1476" s="19"/>
      <c r="R1476" s="17"/>
      <c r="S1476" s="51"/>
      <c r="T1476" s="19"/>
    </row>
    <row r="1477" spans="1:20" x14ac:dyDescent="0.25">
      <c r="A1477" s="14"/>
      <c r="B1477" s="15"/>
      <c r="C1477" s="16"/>
      <c r="D1477" s="17"/>
      <c r="E1477" s="18"/>
      <c r="F1477" s="19"/>
      <c r="G1477" s="20"/>
      <c r="H1477" s="20"/>
      <c r="I1477" s="19"/>
      <c r="J1477" s="19"/>
      <c r="K1477" s="50"/>
      <c r="L1477" s="21"/>
      <c r="M1477" s="16"/>
      <c r="N1477" s="17"/>
      <c r="O1477" s="18"/>
      <c r="P1477" s="19"/>
      <c r="Q1477" s="19"/>
      <c r="R1477" s="17"/>
      <c r="S1477" s="51"/>
      <c r="T1477" s="19"/>
    </row>
    <row r="1478" spans="1:20" x14ac:dyDescent="0.25">
      <c r="A1478" s="14"/>
      <c r="B1478" s="15"/>
      <c r="C1478" s="16"/>
      <c r="D1478" s="17"/>
      <c r="E1478" s="18"/>
      <c r="F1478" s="19"/>
      <c r="G1478" s="20"/>
      <c r="H1478" s="20"/>
      <c r="I1478" s="19"/>
      <c r="J1478" s="19"/>
      <c r="K1478" s="50"/>
      <c r="L1478" s="21"/>
      <c r="M1478" s="16"/>
      <c r="N1478" s="17"/>
      <c r="O1478" s="18"/>
      <c r="P1478" s="19"/>
      <c r="Q1478" s="19"/>
      <c r="R1478" s="17"/>
      <c r="S1478" s="51"/>
      <c r="T1478" s="19"/>
    </row>
    <row r="1479" spans="1:20" x14ac:dyDescent="0.25">
      <c r="A1479" s="14"/>
      <c r="B1479" s="15"/>
      <c r="C1479" s="16"/>
      <c r="D1479" s="17"/>
      <c r="E1479" s="18"/>
      <c r="F1479" s="19"/>
      <c r="G1479" s="20"/>
      <c r="H1479" s="20"/>
      <c r="I1479" s="19"/>
      <c r="J1479" s="19"/>
      <c r="K1479" s="50"/>
      <c r="L1479" s="21"/>
      <c r="M1479" s="16"/>
      <c r="N1479" s="17"/>
      <c r="O1479" s="18"/>
      <c r="P1479" s="19"/>
      <c r="Q1479" s="19"/>
      <c r="R1479" s="17"/>
      <c r="S1479" s="51"/>
      <c r="T1479" s="19"/>
    </row>
    <row r="1480" spans="1:20" x14ac:dyDescent="0.25">
      <c r="A1480" s="14"/>
      <c r="B1480" s="15"/>
      <c r="C1480" s="16"/>
      <c r="D1480" s="17"/>
      <c r="E1480" s="18"/>
      <c r="F1480" s="19"/>
      <c r="G1480" s="20"/>
      <c r="H1480" s="20"/>
      <c r="I1480" s="19"/>
      <c r="J1480" s="19"/>
      <c r="K1480" s="50"/>
      <c r="L1480" s="21"/>
      <c r="M1480" s="16"/>
      <c r="N1480" s="17"/>
      <c r="O1480" s="18"/>
      <c r="P1480" s="19"/>
      <c r="Q1480" s="19"/>
      <c r="R1480" s="17"/>
      <c r="S1480" s="51"/>
      <c r="T1480" s="19"/>
    </row>
    <row r="1481" spans="1:20" x14ac:dyDescent="0.25">
      <c r="A1481" s="14"/>
      <c r="B1481" s="15"/>
      <c r="C1481" s="16"/>
      <c r="D1481" s="17"/>
      <c r="E1481" s="18"/>
      <c r="F1481" s="19"/>
      <c r="G1481" s="20"/>
      <c r="H1481" s="20"/>
      <c r="I1481" s="19"/>
      <c r="J1481" s="19"/>
      <c r="K1481" s="50"/>
      <c r="L1481" s="21"/>
      <c r="M1481" s="16"/>
      <c r="N1481" s="17"/>
      <c r="O1481" s="18"/>
      <c r="P1481" s="19"/>
      <c r="Q1481" s="19"/>
      <c r="R1481" s="17"/>
      <c r="S1481" s="51"/>
      <c r="T1481" s="19"/>
    </row>
    <row r="1482" spans="1:20" x14ac:dyDescent="0.25">
      <c r="A1482" s="14"/>
      <c r="B1482" s="15"/>
      <c r="C1482" s="16"/>
      <c r="D1482" s="17"/>
      <c r="E1482" s="18"/>
      <c r="F1482" s="19"/>
      <c r="G1482" s="20"/>
      <c r="H1482" s="20"/>
      <c r="I1482" s="19"/>
      <c r="J1482" s="19"/>
      <c r="K1482" s="50"/>
      <c r="L1482" s="21"/>
      <c r="M1482" s="16"/>
      <c r="N1482" s="17"/>
      <c r="O1482" s="18"/>
      <c r="P1482" s="19"/>
      <c r="Q1482" s="19"/>
      <c r="R1482" s="17"/>
      <c r="S1482" s="51"/>
      <c r="T1482" s="19"/>
    </row>
    <row r="1483" spans="1:20" x14ac:dyDescent="0.25">
      <c r="A1483" s="14"/>
      <c r="B1483" s="15"/>
      <c r="C1483" s="16"/>
      <c r="D1483" s="17"/>
      <c r="E1483" s="18"/>
      <c r="F1483" s="19"/>
      <c r="G1483" s="20"/>
      <c r="H1483" s="20"/>
      <c r="I1483" s="19"/>
      <c r="J1483" s="19"/>
      <c r="K1483" s="50"/>
      <c r="L1483" s="21"/>
      <c r="M1483" s="16"/>
      <c r="N1483" s="17"/>
      <c r="O1483" s="18"/>
      <c r="P1483" s="19"/>
      <c r="Q1483" s="19"/>
      <c r="R1483" s="17"/>
      <c r="S1483" s="51"/>
      <c r="T1483" s="19"/>
    </row>
    <row r="1484" spans="1:20" x14ac:dyDescent="0.25">
      <c r="A1484" s="14"/>
      <c r="B1484" s="15"/>
      <c r="C1484" s="16"/>
      <c r="D1484" s="17"/>
      <c r="E1484" s="18"/>
      <c r="F1484" s="19"/>
      <c r="G1484" s="20"/>
      <c r="H1484" s="20"/>
      <c r="I1484" s="19"/>
      <c r="J1484" s="19"/>
      <c r="K1484" s="50"/>
      <c r="L1484" s="21"/>
      <c r="M1484" s="16"/>
      <c r="N1484" s="17"/>
      <c r="O1484" s="18"/>
      <c r="P1484" s="19"/>
      <c r="Q1484" s="19"/>
      <c r="R1484" s="17"/>
      <c r="S1484" s="51"/>
      <c r="T1484" s="19"/>
    </row>
    <row r="1485" spans="1:20" x14ac:dyDescent="0.25">
      <c r="A1485" s="14"/>
      <c r="B1485" s="15"/>
      <c r="C1485" s="16"/>
      <c r="D1485" s="17"/>
      <c r="E1485" s="18"/>
      <c r="F1485" s="19"/>
      <c r="G1485" s="20"/>
      <c r="H1485" s="20"/>
      <c r="I1485" s="19"/>
      <c r="J1485" s="19"/>
      <c r="K1485" s="50"/>
      <c r="L1485" s="21"/>
      <c r="M1485" s="16"/>
      <c r="N1485" s="17"/>
      <c r="O1485" s="18"/>
      <c r="P1485" s="19"/>
      <c r="Q1485" s="19"/>
      <c r="R1485" s="17"/>
      <c r="S1485" s="51"/>
      <c r="T1485" s="19"/>
    </row>
  </sheetData>
  <mergeCells count="2">
    <mergeCell ref="A1:J1"/>
    <mergeCell ref="K1:T1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balduzzib</dc:creator>
  <cp:lastModifiedBy>Claudio</cp:lastModifiedBy>
  <cp:lastPrinted>2011-09-15T16:23:53Z</cp:lastPrinted>
  <dcterms:created xsi:type="dcterms:W3CDTF">2011-08-19T13:45:11Z</dcterms:created>
  <dcterms:modified xsi:type="dcterms:W3CDTF">2016-07-18T21:38:59Z</dcterms:modified>
</cp:coreProperties>
</file>